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ttoProject\"/>
    </mc:Choice>
  </mc:AlternateContent>
  <xr:revisionPtr revIDLastSave="0" documentId="13_ncr:1_{3C2449BB-B8A9-444F-BCF5-E84F372BB288}" xr6:coauthVersionLast="47" xr6:coauthVersionMax="47" xr10:uidLastSave="{00000000-0000-0000-0000-000000000000}"/>
  <bookViews>
    <workbookView xWindow="-28830" yWindow="1755" windowWidth="23040" windowHeight="8910" xr2:uid="{00000000-000D-0000-FFFF-FFFF00000000}"/>
  </bookViews>
  <sheets>
    <sheet name="excel" sheetId="1" r:id="rId1"/>
    <sheet name="Sheet1" sheetId="2" r:id="rId2"/>
    <sheet name="Sheet2" sheetId="3" r:id="rId3"/>
    <sheet name="1번예측" sheetId="4" r:id="rId4"/>
    <sheet name="2번예측" sheetId="15" r:id="rId5"/>
    <sheet name="Sheet4" sheetId="14" r:id="rId6"/>
  </sheets>
  <definedNames>
    <definedName name="_xlnm._FilterDatabase" localSheetId="0" hidden="1">excel!$A$2:$BP$1107</definedName>
  </definedNames>
  <calcPr calcId="191029"/>
</workbook>
</file>

<file path=xl/calcChain.xml><?xml version="1.0" encoding="utf-8"?>
<calcChain xmlns="http://schemas.openxmlformats.org/spreadsheetml/2006/main">
  <c r="G15" i="15" l="1"/>
  <c r="F15" i="15"/>
  <c r="E15" i="15"/>
  <c r="D15" i="15"/>
  <c r="C15" i="15"/>
  <c r="L14" i="15"/>
  <c r="K14" i="15"/>
  <c r="J14" i="15"/>
  <c r="I14" i="15"/>
  <c r="H14" i="15"/>
  <c r="G14" i="15"/>
  <c r="F14" i="15"/>
  <c r="E14" i="15"/>
  <c r="D14" i="15"/>
  <c r="C14" i="15"/>
  <c r="L13" i="15"/>
  <c r="K13" i="15"/>
  <c r="J13" i="15"/>
  <c r="I13" i="15"/>
  <c r="H13" i="15"/>
  <c r="G13" i="15"/>
  <c r="F13" i="15"/>
  <c r="E13" i="15"/>
  <c r="D13" i="15"/>
  <c r="C13" i="15"/>
  <c r="L12" i="15"/>
  <c r="K12" i="15"/>
  <c r="J12" i="15"/>
  <c r="I12" i="15"/>
  <c r="H12" i="15"/>
  <c r="G12" i="15"/>
  <c r="F12" i="15"/>
  <c r="E12" i="15"/>
  <c r="D12" i="15"/>
  <c r="C12" i="15"/>
  <c r="L11" i="15"/>
  <c r="K11" i="15"/>
  <c r="J11" i="15"/>
  <c r="I11" i="15"/>
  <c r="H11" i="15"/>
  <c r="G11" i="15"/>
  <c r="F11" i="15"/>
  <c r="E11" i="15"/>
  <c r="D11" i="15"/>
  <c r="C11" i="15"/>
  <c r="AI10" i="15"/>
  <c r="AI9" i="15"/>
  <c r="AI8" i="15"/>
  <c r="AI7" i="15"/>
  <c r="AI6" i="15"/>
  <c r="AI5" i="15"/>
  <c r="AI4" i="15"/>
  <c r="AI3" i="15"/>
  <c r="AF3" i="15"/>
  <c r="AI9" i="4"/>
  <c r="AI10" i="4"/>
  <c r="AI4" i="4"/>
  <c r="AI5" i="4"/>
  <c r="AI6" i="4"/>
  <c r="AI7" i="4"/>
  <c r="AI8" i="4"/>
  <c r="AI3" i="4"/>
  <c r="S4" i="2"/>
  <c r="T4" i="2"/>
  <c r="T5" i="2" s="1"/>
  <c r="U4" i="2"/>
  <c r="V4" i="2"/>
  <c r="W4" i="2"/>
  <c r="X4" i="2"/>
  <c r="Y4" i="2"/>
  <c r="Z4" i="2"/>
  <c r="AA4" i="2"/>
  <c r="AB4" i="2"/>
  <c r="AC4" i="2"/>
  <c r="AD4" i="2"/>
  <c r="AE4" i="2"/>
  <c r="AF4" i="2"/>
  <c r="AF5" i="2" s="1"/>
  <c r="AG4" i="2"/>
  <c r="AH4" i="2"/>
  <c r="AH5" i="2" s="1"/>
  <c r="AI4" i="2"/>
  <c r="AJ4" i="2"/>
  <c r="AK4" i="2"/>
  <c r="AL4" i="2"/>
  <c r="AM4" i="2"/>
  <c r="AN4" i="2"/>
  <c r="AO4" i="2"/>
  <c r="AP4" i="2"/>
  <c r="AQ4" i="2"/>
  <c r="AR4" i="2"/>
  <c r="AR5" i="2" s="1"/>
  <c r="AS4" i="2"/>
  <c r="AT4" i="2"/>
  <c r="AU4" i="2"/>
  <c r="AV4" i="2"/>
  <c r="AW4" i="2"/>
  <c r="AX4" i="2"/>
  <c r="AX5" i="2" s="1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N5" i="2" s="1"/>
  <c r="BO4" i="2"/>
  <c r="BP4" i="2"/>
  <c r="BP5" i="2" s="1"/>
  <c r="BQ4" i="2"/>
  <c r="BR4" i="2"/>
  <c r="BS4" i="2"/>
  <c r="BT4" i="2"/>
  <c r="BU4" i="2"/>
  <c r="BV4" i="2"/>
  <c r="BW4" i="2"/>
  <c r="BX4" i="2"/>
  <c r="BY4" i="2"/>
  <c r="BZ4" i="2"/>
  <c r="CA4" i="2"/>
  <c r="CB4" i="2"/>
  <c r="CB5" i="2" s="1"/>
  <c r="CC4" i="2"/>
  <c r="CD4" i="2"/>
  <c r="CD5" i="2" s="1"/>
  <c r="CE4" i="2"/>
  <c r="CF4" i="2"/>
  <c r="CG4" i="2"/>
  <c r="CH4" i="2"/>
  <c r="CI4" i="2"/>
  <c r="CJ4" i="2"/>
  <c r="CK4" i="2"/>
  <c r="CL4" i="2"/>
  <c r="CM4" i="2"/>
  <c r="CN4" i="2"/>
  <c r="CN5" i="2" s="1"/>
  <c r="CO4" i="2"/>
  <c r="CP4" i="2"/>
  <c r="CQ4" i="2"/>
  <c r="CR4" i="2"/>
  <c r="CS4" i="2"/>
  <c r="CT4" i="2"/>
  <c r="CT5" i="2" s="1"/>
  <c r="CU4" i="2"/>
  <c r="CV4" i="2"/>
  <c r="CW4" i="2"/>
  <c r="CX4" i="2"/>
  <c r="CY4" i="2"/>
  <c r="CZ4" i="2"/>
  <c r="CZ5" i="2" s="1"/>
  <c r="DA4" i="2"/>
  <c r="DB4" i="2"/>
  <c r="DC4" i="2"/>
  <c r="DD4" i="2"/>
  <c r="DE4" i="2"/>
  <c r="DF4" i="2"/>
  <c r="DG4" i="2"/>
  <c r="DH4" i="2"/>
  <c r="DI4" i="2"/>
  <c r="DJ4" i="2"/>
  <c r="DJ5" i="2" s="1"/>
  <c r="DK4" i="2"/>
  <c r="DL4" i="2"/>
  <c r="DL5" i="2" s="1"/>
  <c r="DM4" i="2"/>
  <c r="DN4" i="2"/>
  <c r="DO4" i="2"/>
  <c r="DP4" i="2"/>
  <c r="DQ4" i="2"/>
  <c r="DR4" i="2"/>
  <c r="DS4" i="2"/>
  <c r="DT4" i="2"/>
  <c r="DU4" i="2"/>
  <c r="DV4" i="2"/>
  <c r="DW4" i="2"/>
  <c r="DX4" i="2"/>
  <c r="DX5" i="2" s="1"/>
  <c r="DY4" i="2"/>
  <c r="DZ4" i="2"/>
  <c r="DZ5" i="2" s="1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P5" i="2" s="1"/>
  <c r="EQ4" i="2"/>
  <c r="ER4" i="2"/>
  <c r="ES4" i="2"/>
  <c r="ET4" i="2"/>
  <c r="EU4" i="2"/>
  <c r="EV4" i="2"/>
  <c r="EV5" i="2" s="1"/>
  <c r="EW4" i="2"/>
  <c r="EX4" i="2"/>
  <c r="EY4" i="2"/>
  <c r="EZ4" i="2"/>
  <c r="FA4" i="2"/>
  <c r="FB4" i="2"/>
  <c r="FC4" i="2"/>
  <c r="FD4" i="2"/>
  <c r="FE4" i="2"/>
  <c r="FF4" i="2"/>
  <c r="FF5" i="2" s="1"/>
  <c r="FG4" i="2"/>
  <c r="FH4" i="2"/>
  <c r="FH5" i="2" s="1"/>
  <c r="FI4" i="2"/>
  <c r="FJ4" i="2"/>
  <c r="FK4" i="2"/>
  <c r="FL4" i="2"/>
  <c r="FM4" i="2"/>
  <c r="FN4" i="2"/>
  <c r="FO4" i="2"/>
  <c r="FP4" i="2"/>
  <c r="FQ4" i="2"/>
  <c r="FR4" i="2"/>
  <c r="FS4" i="2"/>
  <c r="FT4" i="2"/>
  <c r="FT5" i="2" s="1"/>
  <c r="FU4" i="2"/>
  <c r="FV4" i="2"/>
  <c r="FV5" i="2" s="1"/>
  <c r="FW4" i="2"/>
  <c r="FX4" i="2"/>
  <c r="FY4" i="2"/>
  <c r="FZ4" i="2"/>
  <c r="GA4" i="2"/>
  <c r="GB4" i="2"/>
  <c r="GC4" i="2"/>
  <c r="GD4" i="2"/>
  <c r="GE4" i="2"/>
  <c r="GF4" i="2"/>
  <c r="GF5" i="2" s="1"/>
  <c r="GG4" i="2"/>
  <c r="GH4" i="2"/>
  <c r="GI4" i="2"/>
  <c r="GJ4" i="2"/>
  <c r="GK4" i="2"/>
  <c r="GL4" i="2"/>
  <c r="GL5" i="2" s="1"/>
  <c r="GM4" i="2"/>
  <c r="GN4" i="2"/>
  <c r="GO4" i="2"/>
  <c r="GP4" i="2"/>
  <c r="GQ4" i="2"/>
  <c r="GR4" i="2"/>
  <c r="GR5" i="2" s="1"/>
  <c r="GS4" i="2"/>
  <c r="GT4" i="2"/>
  <c r="GU4" i="2"/>
  <c r="GV4" i="2"/>
  <c r="GW4" i="2"/>
  <c r="GX4" i="2"/>
  <c r="GY4" i="2"/>
  <c r="GZ4" i="2"/>
  <c r="HA4" i="2"/>
  <c r="HB4" i="2"/>
  <c r="HB5" i="2" s="1"/>
  <c r="HC4" i="2"/>
  <c r="HD4" i="2"/>
  <c r="HD5" i="2" s="1"/>
  <c r="HE4" i="2"/>
  <c r="HF4" i="2"/>
  <c r="HG4" i="2"/>
  <c r="HH4" i="2"/>
  <c r="HI4" i="2"/>
  <c r="HJ4" i="2"/>
  <c r="HK4" i="2"/>
  <c r="HL4" i="2"/>
  <c r="HM4" i="2"/>
  <c r="HN4" i="2"/>
  <c r="HO4" i="2"/>
  <c r="HP4" i="2"/>
  <c r="HP5" i="2" s="1"/>
  <c r="HQ4" i="2"/>
  <c r="HR4" i="2"/>
  <c r="HR5" i="2" s="1"/>
  <c r="HS4" i="2"/>
  <c r="HT4" i="2"/>
  <c r="HU4" i="2"/>
  <c r="HV4" i="2"/>
  <c r="HW4" i="2"/>
  <c r="HX4" i="2"/>
  <c r="HY4" i="2"/>
  <c r="HZ4" i="2"/>
  <c r="IA4" i="2"/>
  <c r="IB4" i="2"/>
  <c r="IB5" i="2" s="1"/>
  <c r="IC4" i="2"/>
  <c r="ID4" i="2"/>
  <c r="IE4" i="2"/>
  <c r="IF4" i="2"/>
  <c r="IG4" i="2"/>
  <c r="IH4" i="2"/>
  <c r="IH5" i="2" s="1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X5" i="2" s="1"/>
  <c r="IY4" i="2"/>
  <c r="IZ4" i="2"/>
  <c r="IZ5" i="2" s="1"/>
  <c r="JA4" i="2"/>
  <c r="JB4" i="2"/>
  <c r="JC4" i="2"/>
  <c r="JD4" i="2"/>
  <c r="JE4" i="2"/>
  <c r="JF4" i="2"/>
  <c r="JG4" i="2"/>
  <c r="JH4" i="2"/>
  <c r="JI4" i="2"/>
  <c r="JJ4" i="2"/>
  <c r="JK4" i="2"/>
  <c r="JL4" i="2"/>
  <c r="JL5" i="2" s="1"/>
  <c r="JM4" i="2"/>
  <c r="JN4" i="2"/>
  <c r="JN5" i="2" s="1"/>
  <c r="JO4" i="2"/>
  <c r="JP4" i="2"/>
  <c r="JQ4" i="2"/>
  <c r="JR4" i="2"/>
  <c r="JS4" i="2"/>
  <c r="JT4" i="2"/>
  <c r="JU4" i="2"/>
  <c r="JV4" i="2"/>
  <c r="JW4" i="2"/>
  <c r="JX4" i="2"/>
  <c r="JX5" i="2" s="1"/>
  <c r="JY4" i="2"/>
  <c r="JZ4" i="2"/>
  <c r="KA4" i="2"/>
  <c r="KB4" i="2"/>
  <c r="KC4" i="2"/>
  <c r="KD4" i="2"/>
  <c r="KD5" i="2" s="1"/>
  <c r="KE4" i="2"/>
  <c r="KF4" i="2"/>
  <c r="KG4" i="2"/>
  <c r="KH4" i="2"/>
  <c r="KI4" i="2"/>
  <c r="KJ4" i="2"/>
  <c r="KJ5" i="2" s="1"/>
  <c r="KK4" i="2"/>
  <c r="KL4" i="2"/>
  <c r="KM4" i="2"/>
  <c r="KN4" i="2"/>
  <c r="KO4" i="2"/>
  <c r="KP4" i="2"/>
  <c r="KQ4" i="2"/>
  <c r="KR4" i="2"/>
  <c r="KS4" i="2"/>
  <c r="KT4" i="2"/>
  <c r="KT5" i="2" s="1"/>
  <c r="KU4" i="2"/>
  <c r="KV4" i="2"/>
  <c r="KV5" i="2" s="1"/>
  <c r="KW4" i="2"/>
  <c r="KX4" i="2"/>
  <c r="KY4" i="2"/>
  <c r="KZ4" i="2"/>
  <c r="LA4" i="2"/>
  <c r="LB4" i="2"/>
  <c r="LC4" i="2"/>
  <c r="LD4" i="2"/>
  <c r="LE4" i="2"/>
  <c r="LF4" i="2"/>
  <c r="LG4" i="2"/>
  <c r="LH4" i="2"/>
  <c r="LH5" i="2" s="1"/>
  <c r="LI4" i="2"/>
  <c r="LJ4" i="2"/>
  <c r="LJ5" i="2" s="1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LZ5" i="2" s="1"/>
  <c r="MA4" i="2"/>
  <c r="MB4" i="2"/>
  <c r="MC4" i="2"/>
  <c r="MD4" i="2"/>
  <c r="ME4" i="2"/>
  <c r="MF4" i="2"/>
  <c r="MF5" i="2" s="1"/>
  <c r="MG4" i="2"/>
  <c r="MH4" i="2"/>
  <c r="MI4" i="2"/>
  <c r="MJ4" i="2"/>
  <c r="MK4" i="2"/>
  <c r="ML4" i="2"/>
  <c r="MM4" i="2"/>
  <c r="MN4" i="2"/>
  <c r="MO4" i="2"/>
  <c r="MP4" i="2"/>
  <c r="MP5" i="2" s="1"/>
  <c r="MQ4" i="2"/>
  <c r="MR4" i="2"/>
  <c r="MR5" i="2" s="1"/>
  <c r="MS4" i="2"/>
  <c r="MT4" i="2"/>
  <c r="MU4" i="2"/>
  <c r="MV4" i="2"/>
  <c r="MW4" i="2"/>
  <c r="MX4" i="2"/>
  <c r="MY4" i="2"/>
  <c r="MZ4" i="2"/>
  <c r="NA4" i="2"/>
  <c r="NB4" i="2"/>
  <c r="NC4" i="2"/>
  <c r="ND4" i="2"/>
  <c r="ND5" i="2" s="1"/>
  <c r="NE4" i="2"/>
  <c r="NF4" i="2"/>
  <c r="NF5" i="2" s="1"/>
  <c r="NG4" i="2"/>
  <c r="NH4" i="2"/>
  <c r="NI4" i="2"/>
  <c r="NJ4" i="2"/>
  <c r="NK4" i="2"/>
  <c r="NL4" i="2"/>
  <c r="NM4" i="2"/>
  <c r="NN4" i="2"/>
  <c r="NO4" i="2"/>
  <c r="NP4" i="2"/>
  <c r="NP5" i="2" s="1"/>
  <c r="NQ4" i="2"/>
  <c r="NR4" i="2"/>
  <c r="NS4" i="2"/>
  <c r="NT4" i="2"/>
  <c r="NU4" i="2"/>
  <c r="NV4" i="2"/>
  <c r="NV5" i="2" s="1"/>
  <c r="NW4" i="2"/>
  <c r="NX4" i="2"/>
  <c r="NY4" i="2"/>
  <c r="NZ4" i="2"/>
  <c r="OA4" i="2"/>
  <c r="OB4" i="2"/>
  <c r="OB5" i="2" s="1"/>
  <c r="OC4" i="2"/>
  <c r="OD4" i="2"/>
  <c r="OE4" i="2"/>
  <c r="OF4" i="2"/>
  <c r="OG4" i="2"/>
  <c r="OH4" i="2"/>
  <c r="OI4" i="2"/>
  <c r="OJ4" i="2"/>
  <c r="OK4" i="2"/>
  <c r="OL4" i="2"/>
  <c r="OL5" i="2" s="1"/>
  <c r="OM4" i="2"/>
  <c r="ON4" i="2"/>
  <c r="ON5" i="2" s="1"/>
  <c r="OO4" i="2"/>
  <c r="OP4" i="2"/>
  <c r="OQ4" i="2"/>
  <c r="OR4" i="2"/>
  <c r="OS4" i="2"/>
  <c r="OT4" i="2"/>
  <c r="OU4" i="2"/>
  <c r="OV4" i="2"/>
  <c r="OW4" i="2"/>
  <c r="OX4" i="2"/>
  <c r="OY4" i="2"/>
  <c r="OZ4" i="2"/>
  <c r="OZ5" i="2" s="1"/>
  <c r="PA4" i="2"/>
  <c r="PB4" i="2"/>
  <c r="PB5" i="2" s="1"/>
  <c r="PC4" i="2"/>
  <c r="PD4" i="2"/>
  <c r="PE4" i="2"/>
  <c r="PF4" i="2"/>
  <c r="PG4" i="2"/>
  <c r="PH4" i="2"/>
  <c r="PI4" i="2"/>
  <c r="PJ4" i="2"/>
  <c r="PK4" i="2"/>
  <c r="PL4" i="2"/>
  <c r="PL5" i="2" s="1"/>
  <c r="PM4" i="2"/>
  <c r="PN4" i="2"/>
  <c r="PO4" i="2"/>
  <c r="PP4" i="2"/>
  <c r="PQ4" i="2"/>
  <c r="PR4" i="2"/>
  <c r="PR5" i="2" s="1"/>
  <c r="PS4" i="2"/>
  <c r="PT4" i="2"/>
  <c r="PU4" i="2"/>
  <c r="PV4" i="2"/>
  <c r="PW4" i="2"/>
  <c r="PX4" i="2"/>
  <c r="PX5" i="2" s="1"/>
  <c r="PY4" i="2"/>
  <c r="PZ4" i="2"/>
  <c r="QA4" i="2"/>
  <c r="QB4" i="2"/>
  <c r="QC4" i="2"/>
  <c r="QD4" i="2"/>
  <c r="QE4" i="2"/>
  <c r="QF4" i="2"/>
  <c r="QG4" i="2"/>
  <c r="QH4" i="2"/>
  <c r="QH5" i="2" s="1"/>
  <c r="QI4" i="2"/>
  <c r="QJ4" i="2"/>
  <c r="QJ5" i="2" s="1"/>
  <c r="QK4" i="2"/>
  <c r="QL4" i="2"/>
  <c r="QM4" i="2"/>
  <c r="QN4" i="2"/>
  <c r="QO4" i="2"/>
  <c r="QP4" i="2"/>
  <c r="QQ4" i="2"/>
  <c r="QR4" i="2"/>
  <c r="QS4" i="2"/>
  <c r="QT4" i="2"/>
  <c r="QU4" i="2"/>
  <c r="QV4" i="2"/>
  <c r="QV5" i="2" s="1"/>
  <c r="QW4" i="2"/>
  <c r="QX4" i="2"/>
  <c r="QX5" i="2" s="1"/>
  <c r="QY4" i="2"/>
  <c r="QZ4" i="2"/>
  <c r="RA4" i="2"/>
  <c r="RB4" i="2"/>
  <c r="RC4" i="2"/>
  <c r="RD4" i="2"/>
  <c r="RE4" i="2"/>
  <c r="RF4" i="2"/>
  <c r="RG4" i="2"/>
  <c r="RH4" i="2"/>
  <c r="RH5" i="2" s="1"/>
  <c r="RI4" i="2"/>
  <c r="RJ4" i="2"/>
  <c r="RK4" i="2"/>
  <c r="RL4" i="2"/>
  <c r="RM4" i="2"/>
  <c r="RN4" i="2"/>
  <c r="RN5" i="2" s="1"/>
  <c r="RO4" i="2"/>
  <c r="RP4" i="2"/>
  <c r="RQ4" i="2"/>
  <c r="RR4" i="2"/>
  <c r="RS4" i="2"/>
  <c r="RT4" i="2"/>
  <c r="RT5" i="2" s="1"/>
  <c r="RU4" i="2"/>
  <c r="RV4" i="2"/>
  <c r="RW4" i="2"/>
  <c r="RX4" i="2"/>
  <c r="RY4" i="2"/>
  <c r="RZ4" i="2"/>
  <c r="SA4" i="2"/>
  <c r="SB4" i="2"/>
  <c r="SC4" i="2"/>
  <c r="SD4" i="2"/>
  <c r="SD5" i="2" s="1"/>
  <c r="SE4" i="2"/>
  <c r="SF4" i="2"/>
  <c r="SF5" i="2" s="1"/>
  <c r="SG4" i="2"/>
  <c r="SH4" i="2"/>
  <c r="SI4" i="2"/>
  <c r="SJ4" i="2"/>
  <c r="SK4" i="2"/>
  <c r="SL4" i="2"/>
  <c r="SM4" i="2"/>
  <c r="SN4" i="2"/>
  <c r="SO4" i="2"/>
  <c r="SP4" i="2"/>
  <c r="SQ4" i="2"/>
  <c r="SR4" i="2"/>
  <c r="SR5" i="2" s="1"/>
  <c r="SS4" i="2"/>
  <c r="ST4" i="2"/>
  <c r="ST5" i="2" s="1"/>
  <c r="SU4" i="2"/>
  <c r="SV4" i="2"/>
  <c r="SW4" i="2"/>
  <c r="SX4" i="2"/>
  <c r="SY4" i="2"/>
  <c r="SZ4" i="2"/>
  <c r="TA4" i="2"/>
  <c r="TB4" i="2"/>
  <c r="TC4" i="2"/>
  <c r="TD4" i="2"/>
  <c r="TE4" i="2"/>
  <c r="TF4" i="2"/>
  <c r="TG4" i="2"/>
  <c r="TH4" i="2"/>
  <c r="TI4" i="2"/>
  <c r="TJ4" i="2"/>
  <c r="TJ5" i="2" s="1"/>
  <c r="TK4" i="2"/>
  <c r="TL4" i="2"/>
  <c r="TL5" i="2" s="1"/>
  <c r="TM4" i="2"/>
  <c r="TN4" i="2"/>
  <c r="TO4" i="2"/>
  <c r="TP4" i="2"/>
  <c r="TP5" i="2" s="1"/>
  <c r="TQ4" i="2"/>
  <c r="TR4" i="2"/>
  <c r="TS4" i="2"/>
  <c r="TT4" i="2"/>
  <c r="TU4" i="2"/>
  <c r="TV4" i="2"/>
  <c r="TW4" i="2"/>
  <c r="TX4" i="2"/>
  <c r="TY4" i="2"/>
  <c r="TZ4" i="2"/>
  <c r="TZ5" i="2" s="1"/>
  <c r="UA4" i="2"/>
  <c r="UB4" i="2"/>
  <c r="UB5" i="2" s="1"/>
  <c r="UC4" i="2"/>
  <c r="UD4" i="2"/>
  <c r="UE4" i="2"/>
  <c r="UF4" i="2"/>
  <c r="UG4" i="2"/>
  <c r="UH4" i="2"/>
  <c r="UI4" i="2"/>
  <c r="UJ4" i="2"/>
  <c r="UK4" i="2"/>
  <c r="UL4" i="2"/>
  <c r="UM4" i="2"/>
  <c r="UN4" i="2"/>
  <c r="UN5" i="2" s="1"/>
  <c r="UO4" i="2"/>
  <c r="UP4" i="2"/>
  <c r="UP5" i="2" s="1"/>
  <c r="UQ4" i="2"/>
  <c r="UR4" i="2"/>
  <c r="UR5" i="2" s="1"/>
  <c r="US4" i="2"/>
  <c r="UT4" i="2"/>
  <c r="UU4" i="2"/>
  <c r="UV4" i="2"/>
  <c r="UW4" i="2"/>
  <c r="UX4" i="2"/>
  <c r="UY4" i="2"/>
  <c r="UZ4" i="2"/>
  <c r="UZ5" i="2" s="1"/>
  <c r="VA4" i="2"/>
  <c r="VB4" i="2"/>
  <c r="VC4" i="2"/>
  <c r="VD4" i="2"/>
  <c r="VE4" i="2"/>
  <c r="VF4" i="2"/>
  <c r="VF5" i="2" s="1"/>
  <c r="VG4" i="2"/>
  <c r="VH4" i="2"/>
  <c r="VH5" i="2" s="1"/>
  <c r="VI4" i="2"/>
  <c r="VJ4" i="2"/>
  <c r="VK4" i="2"/>
  <c r="VL4" i="2"/>
  <c r="VL5" i="2" s="1"/>
  <c r="VM4" i="2"/>
  <c r="VN4" i="2"/>
  <c r="VO4" i="2"/>
  <c r="VP4" i="2"/>
  <c r="VQ4" i="2"/>
  <c r="VR4" i="2"/>
  <c r="VS4" i="2"/>
  <c r="VT4" i="2"/>
  <c r="VU4" i="2"/>
  <c r="VV4" i="2"/>
  <c r="VV5" i="2" s="1"/>
  <c r="VW4" i="2"/>
  <c r="VX4" i="2"/>
  <c r="VX5" i="2" s="1"/>
  <c r="VY4" i="2"/>
  <c r="VZ4" i="2"/>
  <c r="WA4" i="2"/>
  <c r="WB4" i="2"/>
  <c r="WC4" i="2"/>
  <c r="WD4" i="2"/>
  <c r="WE4" i="2"/>
  <c r="WF4" i="2"/>
  <c r="WG4" i="2"/>
  <c r="WH4" i="2"/>
  <c r="WI4" i="2"/>
  <c r="WJ4" i="2"/>
  <c r="WJ5" i="2" s="1"/>
  <c r="WK4" i="2"/>
  <c r="WL4" i="2"/>
  <c r="WL5" i="2" s="1"/>
  <c r="WM4" i="2"/>
  <c r="WN4" i="2"/>
  <c r="WN5" i="2" s="1"/>
  <c r="WO4" i="2"/>
  <c r="WP4" i="2"/>
  <c r="WQ4" i="2"/>
  <c r="WR4" i="2"/>
  <c r="WS4" i="2"/>
  <c r="WT4" i="2"/>
  <c r="WU4" i="2"/>
  <c r="WV4" i="2"/>
  <c r="WW4" i="2"/>
  <c r="WX4" i="2"/>
  <c r="WY4" i="2"/>
  <c r="WZ4" i="2"/>
  <c r="XA4" i="2"/>
  <c r="XB4" i="2"/>
  <c r="XB5" i="2" s="1"/>
  <c r="XC4" i="2"/>
  <c r="XD4" i="2"/>
  <c r="XD5" i="2" s="1"/>
  <c r="XE4" i="2"/>
  <c r="XF4" i="2"/>
  <c r="XG4" i="2"/>
  <c r="XH4" i="2"/>
  <c r="XH5" i="2" s="1"/>
  <c r="XI4" i="2"/>
  <c r="XJ4" i="2"/>
  <c r="XK4" i="2"/>
  <c r="XL4" i="2"/>
  <c r="XL5" i="2" s="1"/>
  <c r="XM4" i="2"/>
  <c r="XN4" i="2"/>
  <c r="XO4" i="2"/>
  <c r="XP4" i="2"/>
  <c r="XQ4" i="2"/>
  <c r="XR4" i="2"/>
  <c r="XR5" i="2" s="1"/>
  <c r="XS4" i="2"/>
  <c r="XT4" i="2"/>
  <c r="XT5" i="2" s="1"/>
  <c r="XU4" i="2"/>
  <c r="XV4" i="2"/>
  <c r="XW4" i="2"/>
  <c r="XX4" i="2"/>
  <c r="XY4" i="2"/>
  <c r="XZ4" i="2"/>
  <c r="YA4" i="2"/>
  <c r="YB4" i="2"/>
  <c r="YB5" i="2" s="1"/>
  <c r="YC4" i="2"/>
  <c r="YD4" i="2"/>
  <c r="YE4" i="2"/>
  <c r="YF4" i="2"/>
  <c r="YF5" i="2" s="1"/>
  <c r="YG4" i="2"/>
  <c r="YH4" i="2"/>
  <c r="YH5" i="2" s="1"/>
  <c r="YI4" i="2"/>
  <c r="YJ4" i="2"/>
  <c r="YJ5" i="2" s="1"/>
  <c r="YK4" i="2"/>
  <c r="YL4" i="2"/>
  <c r="YM4" i="2"/>
  <c r="YN4" i="2"/>
  <c r="YO4" i="2"/>
  <c r="YP4" i="2"/>
  <c r="YQ4" i="2"/>
  <c r="YR4" i="2"/>
  <c r="YR5" i="2" s="1"/>
  <c r="YS4" i="2"/>
  <c r="YT4" i="2"/>
  <c r="YU4" i="2"/>
  <c r="YV4" i="2"/>
  <c r="YW4" i="2"/>
  <c r="YX4" i="2"/>
  <c r="YX5" i="2" s="1"/>
  <c r="YY4" i="2"/>
  <c r="YZ4" i="2"/>
  <c r="YZ5" i="2" s="1"/>
  <c r="ZA4" i="2"/>
  <c r="ZB4" i="2"/>
  <c r="ZC4" i="2"/>
  <c r="ZD4" i="2"/>
  <c r="ZD5" i="2" s="1"/>
  <c r="ZE4" i="2"/>
  <c r="ZF4" i="2"/>
  <c r="ZG4" i="2"/>
  <c r="ZH4" i="2"/>
  <c r="ZH5" i="2" s="1"/>
  <c r="ZI4" i="2"/>
  <c r="ZJ4" i="2"/>
  <c r="ZK4" i="2"/>
  <c r="ZL4" i="2"/>
  <c r="ZM4" i="2"/>
  <c r="ZN4" i="2"/>
  <c r="ZN5" i="2" s="1"/>
  <c r="ZO4" i="2"/>
  <c r="ZP4" i="2"/>
  <c r="ZP5" i="2" s="1"/>
  <c r="ZQ4" i="2"/>
  <c r="ZR4" i="2"/>
  <c r="ZS4" i="2"/>
  <c r="ZT4" i="2"/>
  <c r="ZU4" i="2"/>
  <c r="ZV4" i="2"/>
  <c r="ZW4" i="2"/>
  <c r="ZX4" i="2"/>
  <c r="ZX5" i="2" s="1"/>
  <c r="ZY4" i="2"/>
  <c r="ZZ4" i="2"/>
  <c r="AAA4" i="2"/>
  <c r="AAB4" i="2"/>
  <c r="AAB5" i="2" s="1"/>
  <c r="AAC4" i="2"/>
  <c r="AAD4" i="2"/>
  <c r="AAD5" i="2" s="1"/>
  <c r="AAE4" i="2"/>
  <c r="AAF4" i="2"/>
  <c r="AAF5" i="2" s="1"/>
  <c r="AAG4" i="2"/>
  <c r="AAH4" i="2"/>
  <c r="AAI4" i="2"/>
  <c r="AAJ4" i="2"/>
  <c r="AAK4" i="2"/>
  <c r="AAL4" i="2"/>
  <c r="AAM4" i="2"/>
  <c r="AAN4" i="2"/>
  <c r="AAN5" i="2" s="1"/>
  <c r="AAO4" i="2"/>
  <c r="AAP4" i="2"/>
  <c r="AAQ4" i="2"/>
  <c r="AAR4" i="2"/>
  <c r="AAS4" i="2"/>
  <c r="AAT4" i="2"/>
  <c r="AAT5" i="2" s="1"/>
  <c r="AAU4" i="2"/>
  <c r="AAV4" i="2"/>
  <c r="AAV5" i="2" s="1"/>
  <c r="AAW4" i="2"/>
  <c r="AAX4" i="2"/>
  <c r="AAY4" i="2"/>
  <c r="AAZ4" i="2"/>
  <c r="AAZ5" i="2" s="1"/>
  <c r="ABA4" i="2"/>
  <c r="ABB4" i="2"/>
  <c r="ABC4" i="2"/>
  <c r="ABD4" i="2"/>
  <c r="ABD5" i="2" s="1"/>
  <c r="ABE4" i="2"/>
  <c r="ABF4" i="2"/>
  <c r="ABG4" i="2"/>
  <c r="ABH4" i="2"/>
  <c r="ABI4" i="2"/>
  <c r="ABJ4" i="2"/>
  <c r="ABJ5" i="2" s="1"/>
  <c r="ABK4" i="2"/>
  <c r="ABL4" i="2"/>
  <c r="ABL5" i="2" s="1"/>
  <c r="ABM4" i="2"/>
  <c r="ABN4" i="2"/>
  <c r="ABO4" i="2"/>
  <c r="ABP4" i="2"/>
  <c r="ABQ4" i="2"/>
  <c r="ABR4" i="2"/>
  <c r="ABS4" i="2"/>
  <c r="ABT4" i="2"/>
  <c r="ABT5" i="2" s="1"/>
  <c r="ABU4" i="2"/>
  <c r="ABV4" i="2"/>
  <c r="ABW4" i="2"/>
  <c r="ABX4" i="2"/>
  <c r="ABY4" i="2"/>
  <c r="ABZ4" i="2"/>
  <c r="ABZ5" i="2" s="1"/>
  <c r="ACA4" i="2"/>
  <c r="ACB4" i="2"/>
  <c r="ACB5" i="2" s="1"/>
  <c r="ACC4" i="2"/>
  <c r="ACD4" i="2"/>
  <c r="ACE4" i="2"/>
  <c r="ACF4" i="2"/>
  <c r="ACG4" i="2"/>
  <c r="ACH4" i="2"/>
  <c r="ACI4" i="2"/>
  <c r="ACJ4" i="2"/>
  <c r="ACJ5" i="2" s="1"/>
  <c r="ACK4" i="2"/>
  <c r="ACL4" i="2"/>
  <c r="ACM4" i="2"/>
  <c r="ACN4" i="2"/>
  <c r="ACO4" i="2"/>
  <c r="ACP4" i="2"/>
  <c r="ACP5" i="2" s="1"/>
  <c r="ACQ4" i="2"/>
  <c r="ACR4" i="2"/>
  <c r="ACR5" i="2" s="1"/>
  <c r="ACS4" i="2"/>
  <c r="ACT4" i="2"/>
  <c r="ACU4" i="2"/>
  <c r="ACV4" i="2"/>
  <c r="ACV5" i="2" s="1"/>
  <c r="ACW4" i="2"/>
  <c r="ACX4" i="2"/>
  <c r="ACY4" i="2"/>
  <c r="ACZ4" i="2"/>
  <c r="ACZ5" i="2" s="1"/>
  <c r="ADA4" i="2"/>
  <c r="ADB4" i="2"/>
  <c r="ADC4" i="2"/>
  <c r="ADD4" i="2"/>
  <c r="ADE4" i="2"/>
  <c r="ADF4" i="2"/>
  <c r="ADF5" i="2" s="1"/>
  <c r="ADG4" i="2"/>
  <c r="ADH4" i="2"/>
  <c r="ADH5" i="2" s="1"/>
  <c r="ADI4" i="2"/>
  <c r="ADJ4" i="2"/>
  <c r="ADK4" i="2"/>
  <c r="ADL4" i="2"/>
  <c r="ADM4" i="2"/>
  <c r="ADN4" i="2"/>
  <c r="ADO4" i="2"/>
  <c r="ADP4" i="2"/>
  <c r="ADP5" i="2" s="1"/>
  <c r="ADQ4" i="2"/>
  <c r="ADR4" i="2"/>
  <c r="ADS4" i="2"/>
  <c r="ADT4" i="2"/>
  <c r="ADT5" i="2" s="1"/>
  <c r="ADU4" i="2"/>
  <c r="ADV4" i="2"/>
  <c r="ADV5" i="2" s="1"/>
  <c r="ADW4" i="2"/>
  <c r="ADX4" i="2"/>
  <c r="ADX5" i="2" s="1"/>
  <c r="ADY4" i="2"/>
  <c r="ADY5" i="2" s="1"/>
  <c r="ADZ4" i="2"/>
  <c r="AEA4" i="2"/>
  <c r="AEB4" i="2"/>
  <c r="AEC4" i="2"/>
  <c r="AED4" i="2"/>
  <c r="AEE4" i="2"/>
  <c r="AEF4" i="2"/>
  <c r="AEF5" i="2" s="1"/>
  <c r="AEG4" i="2"/>
  <c r="AEH4" i="2"/>
  <c r="AEI4" i="2"/>
  <c r="AEJ4" i="2"/>
  <c r="AEK4" i="2"/>
  <c r="AEL4" i="2"/>
  <c r="AEL5" i="2" s="1"/>
  <c r="AEM4" i="2"/>
  <c r="AEN4" i="2"/>
  <c r="AEN5" i="2" s="1"/>
  <c r="AEO4" i="2"/>
  <c r="AEP4" i="2"/>
  <c r="AEQ4" i="2"/>
  <c r="AER4" i="2"/>
  <c r="AER5" i="2" s="1"/>
  <c r="AES4" i="2"/>
  <c r="AET4" i="2"/>
  <c r="AEU4" i="2"/>
  <c r="AEV4" i="2"/>
  <c r="AEV5" i="2" s="1"/>
  <c r="AEW4" i="2"/>
  <c r="AEW5" i="2" s="1"/>
  <c r="AEX4" i="2"/>
  <c r="AEY4" i="2"/>
  <c r="AEZ4" i="2"/>
  <c r="AFA4" i="2"/>
  <c r="AFB4" i="2"/>
  <c r="AFB5" i="2" s="1"/>
  <c r="AFC4" i="2"/>
  <c r="AFD4" i="2"/>
  <c r="AFD5" i="2" s="1"/>
  <c r="AFE4" i="2"/>
  <c r="AFF4" i="2"/>
  <c r="AFG4" i="2"/>
  <c r="AFH4" i="2"/>
  <c r="AFI4" i="2"/>
  <c r="AFJ4" i="2"/>
  <c r="AFK4" i="2"/>
  <c r="AFL4" i="2"/>
  <c r="AFL5" i="2" s="1"/>
  <c r="AFM4" i="2"/>
  <c r="AFN4" i="2"/>
  <c r="AFO4" i="2"/>
  <c r="AFP4" i="2"/>
  <c r="AFP5" i="2" s="1"/>
  <c r="AFQ4" i="2"/>
  <c r="AFR4" i="2"/>
  <c r="AFR5" i="2" s="1"/>
  <c r="AFS4" i="2"/>
  <c r="AFT4" i="2"/>
  <c r="AFT5" i="2" s="1"/>
  <c r="AFU4" i="2"/>
  <c r="AFU5" i="2" s="1"/>
  <c r="AFV4" i="2"/>
  <c r="AFW4" i="2"/>
  <c r="AFX4" i="2"/>
  <c r="AFY4" i="2"/>
  <c r="AFZ4" i="2"/>
  <c r="AGA4" i="2"/>
  <c r="AGB4" i="2"/>
  <c r="AGB5" i="2" s="1"/>
  <c r="AGC4" i="2"/>
  <c r="AGD4" i="2"/>
  <c r="AGE4" i="2"/>
  <c r="AGF4" i="2"/>
  <c r="AGG4" i="2"/>
  <c r="AGG5" i="2" s="1"/>
  <c r="AGH4" i="2"/>
  <c r="AGH5" i="2" s="1"/>
  <c r="AGI4" i="2"/>
  <c r="AGJ4" i="2"/>
  <c r="AGJ5" i="2" s="1"/>
  <c r="AGK4" i="2"/>
  <c r="AGL4" i="2"/>
  <c r="AGM4" i="2"/>
  <c r="AGN4" i="2"/>
  <c r="AGN5" i="2" s="1"/>
  <c r="AGO4" i="2"/>
  <c r="AGP4" i="2"/>
  <c r="AGQ4" i="2"/>
  <c r="AGR4" i="2"/>
  <c r="AGR5" i="2" s="1"/>
  <c r="AGS4" i="2"/>
  <c r="AGT4" i="2"/>
  <c r="AGU4" i="2"/>
  <c r="AGV4" i="2"/>
  <c r="AGW4" i="2"/>
  <c r="AGX4" i="2"/>
  <c r="AGX5" i="2" s="1"/>
  <c r="AGY4" i="2"/>
  <c r="AGZ4" i="2"/>
  <c r="AGZ5" i="2" s="1"/>
  <c r="AHA4" i="2"/>
  <c r="AHB4" i="2"/>
  <c r="AHC4" i="2"/>
  <c r="AHD4" i="2"/>
  <c r="AHE4" i="2"/>
  <c r="AHE5" i="2" s="1"/>
  <c r="AHF4" i="2"/>
  <c r="AHG4" i="2"/>
  <c r="AHH4" i="2"/>
  <c r="AHH5" i="2" s="1"/>
  <c r="AHI4" i="2"/>
  <c r="AHJ4" i="2"/>
  <c r="AHK4" i="2"/>
  <c r="AHL4" i="2"/>
  <c r="AHL5" i="2" s="1"/>
  <c r="AHM4" i="2"/>
  <c r="AHN4" i="2"/>
  <c r="AHN5" i="2" s="1"/>
  <c r="AHO4" i="2"/>
  <c r="AHP4" i="2"/>
  <c r="AHP5" i="2" s="1"/>
  <c r="AHQ4" i="2"/>
  <c r="AHR4" i="2"/>
  <c r="AHS4" i="2"/>
  <c r="AHT4" i="2"/>
  <c r="AHU4" i="2"/>
  <c r="AHV4" i="2"/>
  <c r="AHW4" i="2"/>
  <c r="AHX4" i="2"/>
  <c r="AHX5" i="2" s="1"/>
  <c r="AHY4" i="2"/>
  <c r="AHZ4" i="2"/>
  <c r="AIA4" i="2"/>
  <c r="AIB4" i="2"/>
  <c r="AIC4" i="2"/>
  <c r="AIC5" i="2" s="1"/>
  <c r="AID4" i="2"/>
  <c r="AID5" i="2" s="1"/>
  <c r="AIE4" i="2"/>
  <c r="AIF4" i="2"/>
  <c r="AIF5" i="2" s="1"/>
  <c r="AIG4" i="2"/>
  <c r="AIH4" i="2"/>
  <c r="AII4" i="2"/>
  <c r="AIJ4" i="2"/>
  <c r="AIJ5" i="2" s="1"/>
  <c r="AIK4" i="2"/>
  <c r="AIL4" i="2"/>
  <c r="AIM4" i="2"/>
  <c r="AIN4" i="2"/>
  <c r="AIN5" i="2" s="1"/>
  <c r="AIO4" i="2"/>
  <c r="AIO5" i="2" s="1"/>
  <c r="AIP4" i="2"/>
  <c r="AIQ4" i="2"/>
  <c r="AIR4" i="2"/>
  <c r="AIS4" i="2"/>
  <c r="AIT4" i="2"/>
  <c r="AIT5" i="2" s="1"/>
  <c r="AIU4" i="2"/>
  <c r="AIV4" i="2"/>
  <c r="AIV5" i="2" s="1"/>
  <c r="AIW4" i="2"/>
  <c r="AIX4" i="2"/>
  <c r="AIY4" i="2"/>
  <c r="AIZ4" i="2"/>
  <c r="AJA4" i="2"/>
  <c r="AJA5" i="2" s="1"/>
  <c r="AJB4" i="2"/>
  <c r="AJC4" i="2"/>
  <c r="AJD4" i="2"/>
  <c r="AJD5" i="2" s="1"/>
  <c r="AJE4" i="2"/>
  <c r="AJF4" i="2"/>
  <c r="AJG4" i="2"/>
  <c r="AJH4" i="2"/>
  <c r="AJI4" i="2"/>
  <c r="AJJ4" i="2"/>
  <c r="AJJ5" i="2" s="1"/>
  <c r="AJK4" i="2"/>
  <c r="AJL4" i="2"/>
  <c r="AJL5" i="2" s="1"/>
  <c r="AJM4" i="2"/>
  <c r="AJM5" i="2" s="1"/>
  <c r="AJN4" i="2"/>
  <c r="AJO4" i="2"/>
  <c r="AJP4" i="2"/>
  <c r="AJQ4" i="2"/>
  <c r="AJR4" i="2"/>
  <c r="AJS4" i="2"/>
  <c r="AJT4" i="2"/>
  <c r="AJT5" i="2" s="1"/>
  <c r="AJU4" i="2"/>
  <c r="AJV4" i="2"/>
  <c r="AJW4" i="2"/>
  <c r="AJX4" i="2"/>
  <c r="AJY4" i="2"/>
  <c r="AJY5" i="2" s="1"/>
  <c r="AJZ4" i="2"/>
  <c r="AJZ5" i="2" s="1"/>
  <c r="AKA4" i="2"/>
  <c r="AKB4" i="2"/>
  <c r="AKB5" i="2" s="1"/>
  <c r="AKC4" i="2"/>
  <c r="AKD4" i="2"/>
  <c r="AKE4" i="2"/>
  <c r="AKF4" i="2"/>
  <c r="AKF5" i="2" s="1"/>
  <c r="AKG4" i="2"/>
  <c r="AKH4" i="2"/>
  <c r="AKI4" i="2"/>
  <c r="AKJ4" i="2"/>
  <c r="AKJ5" i="2" s="1"/>
  <c r="AKK4" i="2"/>
  <c r="AKK5" i="2" s="1"/>
  <c r="AKL4" i="2"/>
  <c r="AKM4" i="2"/>
  <c r="AKN4" i="2"/>
  <c r="AKO4" i="2"/>
  <c r="AKP4" i="2"/>
  <c r="AKP5" i="2" s="1"/>
  <c r="AKQ4" i="2"/>
  <c r="AKR4" i="2"/>
  <c r="AKR5" i="2" s="1"/>
  <c r="AKS4" i="2"/>
  <c r="AKT4" i="2"/>
  <c r="AKU4" i="2"/>
  <c r="AKV4" i="2"/>
  <c r="AKW4" i="2"/>
  <c r="AKW5" i="2" s="1"/>
  <c r="AKX4" i="2"/>
  <c r="AKY4" i="2"/>
  <c r="AKZ4" i="2"/>
  <c r="AKZ5" i="2" s="1"/>
  <c r="ALA4" i="2"/>
  <c r="ALB4" i="2"/>
  <c r="ALC4" i="2"/>
  <c r="ALD4" i="2"/>
  <c r="ALD5" i="2" s="1"/>
  <c r="ALE4" i="2"/>
  <c r="ALF4" i="2"/>
  <c r="ALF5" i="2" s="1"/>
  <c r="ALG4" i="2"/>
  <c r="ALH4" i="2"/>
  <c r="ALH5" i="2" s="1"/>
  <c r="ALI4" i="2"/>
  <c r="ALI5" i="2" s="1"/>
  <c r="ALJ4" i="2"/>
  <c r="ALK4" i="2"/>
  <c r="ALL4" i="2"/>
  <c r="ALM4" i="2"/>
  <c r="ALN4" i="2"/>
  <c r="ALO4" i="2"/>
  <c r="ALP4" i="2"/>
  <c r="ALP5" i="2" s="1"/>
  <c r="ALQ4" i="2"/>
  <c r="ALR4" i="2"/>
  <c r="ALS4" i="2"/>
  <c r="ALT4" i="2"/>
  <c r="ALU4" i="2"/>
  <c r="ALV4" i="2"/>
  <c r="ALV5" i="2" s="1"/>
  <c r="ALW4" i="2"/>
  <c r="ALX4" i="2"/>
  <c r="ALX5" i="2" s="1"/>
  <c r="ALY4" i="2"/>
  <c r="ALZ4" i="2"/>
  <c r="AMA4" i="2"/>
  <c r="AMB4" i="2"/>
  <c r="AMB5" i="2" s="1"/>
  <c r="AMC4" i="2"/>
  <c r="AMD4" i="2"/>
  <c r="AME4" i="2"/>
  <c r="AMF4" i="2"/>
  <c r="AMF5" i="2" s="1"/>
  <c r="AMG4" i="2"/>
  <c r="AMG5" i="2" s="1"/>
  <c r="AMH4" i="2"/>
  <c r="AMI4" i="2"/>
  <c r="AMJ4" i="2"/>
  <c r="AMK4" i="2"/>
  <c r="AML4" i="2"/>
  <c r="AML5" i="2" s="1"/>
  <c r="AMM4" i="2"/>
  <c r="AMN4" i="2"/>
  <c r="AMN5" i="2" s="1"/>
  <c r="AMO4" i="2"/>
  <c r="AMP4" i="2"/>
  <c r="AMQ4" i="2"/>
  <c r="AMR4" i="2"/>
  <c r="AMS4" i="2"/>
  <c r="S5" i="2"/>
  <c r="U5" i="2"/>
  <c r="V5" i="2"/>
  <c r="W5" i="2"/>
  <c r="X5" i="2"/>
  <c r="Y5" i="2"/>
  <c r="Z5" i="2"/>
  <c r="AA5" i="2"/>
  <c r="AB5" i="2"/>
  <c r="AC5" i="2"/>
  <c r="AD5" i="2"/>
  <c r="AE5" i="2"/>
  <c r="AG5" i="2"/>
  <c r="AI5" i="2"/>
  <c r="AJ5" i="2"/>
  <c r="AK5" i="2"/>
  <c r="AL5" i="2"/>
  <c r="AM5" i="2"/>
  <c r="AN5" i="2"/>
  <c r="AO5" i="2"/>
  <c r="AP5" i="2"/>
  <c r="AQ5" i="2"/>
  <c r="AS5" i="2"/>
  <c r="AT5" i="2"/>
  <c r="AU5" i="2"/>
  <c r="AV5" i="2"/>
  <c r="AW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O5" i="2"/>
  <c r="BQ5" i="2"/>
  <c r="BR5" i="2"/>
  <c r="BS5" i="2"/>
  <c r="BT5" i="2"/>
  <c r="BU5" i="2"/>
  <c r="BV5" i="2"/>
  <c r="BW5" i="2"/>
  <c r="BX5" i="2"/>
  <c r="BY5" i="2"/>
  <c r="BZ5" i="2"/>
  <c r="CA5" i="2"/>
  <c r="CC5" i="2"/>
  <c r="CE5" i="2"/>
  <c r="CF5" i="2"/>
  <c r="CG5" i="2"/>
  <c r="CH5" i="2"/>
  <c r="CI5" i="2"/>
  <c r="CJ5" i="2"/>
  <c r="CK5" i="2"/>
  <c r="CL5" i="2"/>
  <c r="CM5" i="2"/>
  <c r="CO5" i="2"/>
  <c r="CP5" i="2"/>
  <c r="CQ5" i="2"/>
  <c r="CR5" i="2"/>
  <c r="CS5" i="2"/>
  <c r="CU5" i="2"/>
  <c r="CV5" i="2"/>
  <c r="CW5" i="2"/>
  <c r="CX5" i="2"/>
  <c r="CY5" i="2"/>
  <c r="DA5" i="2"/>
  <c r="DB5" i="2"/>
  <c r="DC5" i="2"/>
  <c r="DD5" i="2"/>
  <c r="DE5" i="2"/>
  <c r="DF5" i="2"/>
  <c r="DG5" i="2"/>
  <c r="DH5" i="2"/>
  <c r="DI5" i="2"/>
  <c r="DK5" i="2"/>
  <c r="DM5" i="2"/>
  <c r="DN5" i="2"/>
  <c r="DO5" i="2"/>
  <c r="DP5" i="2"/>
  <c r="DQ5" i="2"/>
  <c r="DR5" i="2"/>
  <c r="DS5" i="2"/>
  <c r="DT5" i="2"/>
  <c r="DU5" i="2"/>
  <c r="DV5" i="2"/>
  <c r="DW5" i="2"/>
  <c r="DY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Q5" i="2"/>
  <c r="ER5" i="2"/>
  <c r="ES5" i="2"/>
  <c r="ET5" i="2"/>
  <c r="EU5" i="2"/>
  <c r="EW5" i="2"/>
  <c r="EX5" i="2"/>
  <c r="EY5" i="2"/>
  <c r="EZ5" i="2"/>
  <c r="FA5" i="2"/>
  <c r="FB5" i="2"/>
  <c r="FC5" i="2"/>
  <c r="FD5" i="2"/>
  <c r="FE5" i="2"/>
  <c r="FG5" i="2"/>
  <c r="FI5" i="2"/>
  <c r="FJ5" i="2"/>
  <c r="FK5" i="2"/>
  <c r="FL5" i="2"/>
  <c r="FM5" i="2"/>
  <c r="FN5" i="2"/>
  <c r="FO5" i="2"/>
  <c r="FP5" i="2"/>
  <c r="FQ5" i="2"/>
  <c r="FR5" i="2"/>
  <c r="FS5" i="2"/>
  <c r="FU5" i="2"/>
  <c r="FW5" i="2"/>
  <c r="FX5" i="2"/>
  <c r="FY5" i="2"/>
  <c r="FZ5" i="2"/>
  <c r="GA5" i="2"/>
  <c r="GB5" i="2"/>
  <c r="GC5" i="2"/>
  <c r="GD5" i="2"/>
  <c r="GE5" i="2"/>
  <c r="GG5" i="2"/>
  <c r="GH5" i="2"/>
  <c r="GI5" i="2"/>
  <c r="GJ5" i="2"/>
  <c r="GK5" i="2"/>
  <c r="GM5" i="2"/>
  <c r="GN5" i="2"/>
  <c r="GO5" i="2"/>
  <c r="GP5" i="2"/>
  <c r="GQ5" i="2"/>
  <c r="GS5" i="2"/>
  <c r="GT5" i="2"/>
  <c r="GU5" i="2"/>
  <c r="GV5" i="2"/>
  <c r="GW5" i="2"/>
  <c r="GX5" i="2"/>
  <c r="GY5" i="2"/>
  <c r="GZ5" i="2"/>
  <c r="HA5" i="2"/>
  <c r="HC5" i="2"/>
  <c r="HE5" i="2"/>
  <c r="HF5" i="2"/>
  <c r="HG5" i="2"/>
  <c r="HH5" i="2"/>
  <c r="HI5" i="2"/>
  <c r="HJ5" i="2"/>
  <c r="HK5" i="2"/>
  <c r="HL5" i="2"/>
  <c r="HM5" i="2"/>
  <c r="HN5" i="2"/>
  <c r="HO5" i="2"/>
  <c r="HQ5" i="2"/>
  <c r="HS5" i="2"/>
  <c r="HT5" i="2"/>
  <c r="HU5" i="2"/>
  <c r="HV5" i="2"/>
  <c r="HW5" i="2"/>
  <c r="HX5" i="2"/>
  <c r="HY5" i="2"/>
  <c r="HZ5" i="2"/>
  <c r="IA5" i="2"/>
  <c r="IC5" i="2"/>
  <c r="ID5" i="2"/>
  <c r="IE5" i="2"/>
  <c r="IF5" i="2"/>
  <c r="IG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Y5" i="2"/>
  <c r="JA5" i="2"/>
  <c r="JB5" i="2"/>
  <c r="JC5" i="2"/>
  <c r="JD5" i="2"/>
  <c r="JE5" i="2"/>
  <c r="JF5" i="2"/>
  <c r="JG5" i="2"/>
  <c r="JH5" i="2"/>
  <c r="JI5" i="2"/>
  <c r="JJ5" i="2"/>
  <c r="JK5" i="2"/>
  <c r="JM5" i="2"/>
  <c r="JO5" i="2"/>
  <c r="JP5" i="2"/>
  <c r="JQ5" i="2"/>
  <c r="JR5" i="2"/>
  <c r="JS5" i="2"/>
  <c r="JT5" i="2"/>
  <c r="JU5" i="2"/>
  <c r="JV5" i="2"/>
  <c r="JW5" i="2"/>
  <c r="JY5" i="2"/>
  <c r="JZ5" i="2"/>
  <c r="KA5" i="2"/>
  <c r="KB5" i="2"/>
  <c r="KC5" i="2"/>
  <c r="KE5" i="2"/>
  <c r="KF5" i="2"/>
  <c r="KG5" i="2"/>
  <c r="KH5" i="2"/>
  <c r="KI5" i="2"/>
  <c r="KK5" i="2"/>
  <c r="KL5" i="2"/>
  <c r="KM5" i="2"/>
  <c r="KN5" i="2"/>
  <c r="KO5" i="2"/>
  <c r="KP5" i="2"/>
  <c r="KQ5" i="2"/>
  <c r="KR5" i="2"/>
  <c r="KS5" i="2"/>
  <c r="KU5" i="2"/>
  <c r="KW5" i="2"/>
  <c r="KX5" i="2"/>
  <c r="KY5" i="2"/>
  <c r="KZ5" i="2"/>
  <c r="LA5" i="2"/>
  <c r="LB5" i="2"/>
  <c r="LC5" i="2"/>
  <c r="LD5" i="2"/>
  <c r="LE5" i="2"/>
  <c r="LF5" i="2"/>
  <c r="LG5" i="2"/>
  <c r="LI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MA5" i="2"/>
  <c r="MB5" i="2"/>
  <c r="MC5" i="2"/>
  <c r="MD5" i="2"/>
  <c r="ME5" i="2"/>
  <c r="MG5" i="2"/>
  <c r="MH5" i="2"/>
  <c r="MI5" i="2"/>
  <c r="MJ5" i="2"/>
  <c r="MK5" i="2"/>
  <c r="ML5" i="2"/>
  <c r="MM5" i="2"/>
  <c r="MN5" i="2"/>
  <c r="MO5" i="2"/>
  <c r="MQ5" i="2"/>
  <c r="MS5" i="2"/>
  <c r="MT5" i="2"/>
  <c r="MU5" i="2"/>
  <c r="MV5" i="2"/>
  <c r="MW5" i="2"/>
  <c r="MX5" i="2"/>
  <c r="MY5" i="2"/>
  <c r="MZ5" i="2"/>
  <c r="NA5" i="2"/>
  <c r="NB5" i="2"/>
  <c r="NC5" i="2"/>
  <c r="NE5" i="2"/>
  <c r="NG5" i="2"/>
  <c r="NH5" i="2"/>
  <c r="NI5" i="2"/>
  <c r="NJ5" i="2"/>
  <c r="NK5" i="2"/>
  <c r="NL5" i="2"/>
  <c r="NM5" i="2"/>
  <c r="NN5" i="2"/>
  <c r="NO5" i="2"/>
  <c r="NQ5" i="2"/>
  <c r="NR5" i="2"/>
  <c r="NS5" i="2"/>
  <c r="NT5" i="2"/>
  <c r="NU5" i="2"/>
  <c r="NW5" i="2"/>
  <c r="NX5" i="2"/>
  <c r="NY5" i="2"/>
  <c r="NZ5" i="2"/>
  <c r="OA5" i="2"/>
  <c r="OC5" i="2"/>
  <c r="OD5" i="2"/>
  <c r="OE5" i="2"/>
  <c r="OF5" i="2"/>
  <c r="OG5" i="2"/>
  <c r="OH5" i="2"/>
  <c r="OI5" i="2"/>
  <c r="OJ5" i="2"/>
  <c r="OK5" i="2"/>
  <c r="OM5" i="2"/>
  <c r="OO5" i="2"/>
  <c r="OP5" i="2"/>
  <c r="OQ5" i="2"/>
  <c r="OR5" i="2"/>
  <c r="OS5" i="2"/>
  <c r="OT5" i="2"/>
  <c r="OU5" i="2"/>
  <c r="OV5" i="2"/>
  <c r="OW5" i="2"/>
  <c r="OX5" i="2"/>
  <c r="OY5" i="2"/>
  <c r="PA5" i="2"/>
  <c r="PC5" i="2"/>
  <c r="PD5" i="2"/>
  <c r="PE5" i="2"/>
  <c r="PF5" i="2"/>
  <c r="PG5" i="2"/>
  <c r="PH5" i="2"/>
  <c r="PI5" i="2"/>
  <c r="PJ5" i="2"/>
  <c r="PK5" i="2"/>
  <c r="PM5" i="2"/>
  <c r="PN5" i="2"/>
  <c r="PO5" i="2"/>
  <c r="PP5" i="2"/>
  <c r="PQ5" i="2"/>
  <c r="PS5" i="2"/>
  <c r="PT5" i="2"/>
  <c r="PU5" i="2"/>
  <c r="PV5" i="2"/>
  <c r="PW5" i="2"/>
  <c r="PY5" i="2"/>
  <c r="PZ5" i="2"/>
  <c r="QA5" i="2"/>
  <c r="QB5" i="2"/>
  <c r="QC5" i="2"/>
  <c r="QD5" i="2"/>
  <c r="QE5" i="2"/>
  <c r="QF5" i="2"/>
  <c r="QG5" i="2"/>
  <c r="QI5" i="2"/>
  <c r="QK5" i="2"/>
  <c r="QL5" i="2"/>
  <c r="QM5" i="2"/>
  <c r="QN5" i="2"/>
  <c r="QO5" i="2"/>
  <c r="QP5" i="2"/>
  <c r="QQ5" i="2"/>
  <c r="QR5" i="2"/>
  <c r="QS5" i="2"/>
  <c r="QT5" i="2"/>
  <c r="QU5" i="2"/>
  <c r="QW5" i="2"/>
  <c r="QY5" i="2"/>
  <c r="QZ5" i="2"/>
  <c r="RA5" i="2"/>
  <c r="RB5" i="2"/>
  <c r="RC5" i="2"/>
  <c r="RD5" i="2"/>
  <c r="RE5" i="2"/>
  <c r="RF5" i="2"/>
  <c r="RG5" i="2"/>
  <c r="RI5" i="2"/>
  <c r="RJ5" i="2"/>
  <c r="RK5" i="2"/>
  <c r="RL5" i="2"/>
  <c r="RM5" i="2"/>
  <c r="RO5" i="2"/>
  <c r="RP5" i="2"/>
  <c r="RQ5" i="2"/>
  <c r="RR5" i="2"/>
  <c r="RS5" i="2"/>
  <c r="RU5" i="2"/>
  <c r="RV5" i="2"/>
  <c r="RW5" i="2"/>
  <c r="RX5" i="2"/>
  <c r="RY5" i="2"/>
  <c r="RZ5" i="2"/>
  <c r="SA5" i="2"/>
  <c r="SB5" i="2"/>
  <c r="SC5" i="2"/>
  <c r="SE5" i="2"/>
  <c r="SG5" i="2"/>
  <c r="SH5" i="2"/>
  <c r="SI5" i="2"/>
  <c r="SJ5" i="2"/>
  <c r="SK5" i="2"/>
  <c r="SL5" i="2"/>
  <c r="SM5" i="2"/>
  <c r="SN5" i="2"/>
  <c r="SO5" i="2"/>
  <c r="SP5" i="2"/>
  <c r="SQ5" i="2"/>
  <c r="SS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K5" i="2"/>
  <c r="TM5" i="2"/>
  <c r="TN5" i="2"/>
  <c r="TO5" i="2"/>
  <c r="TQ5" i="2"/>
  <c r="TR5" i="2"/>
  <c r="TS5" i="2"/>
  <c r="TT5" i="2"/>
  <c r="TU5" i="2"/>
  <c r="TV5" i="2"/>
  <c r="TW5" i="2"/>
  <c r="TX5" i="2"/>
  <c r="TY5" i="2"/>
  <c r="UA5" i="2"/>
  <c r="UC5" i="2"/>
  <c r="UD5" i="2"/>
  <c r="UE5" i="2"/>
  <c r="UF5" i="2"/>
  <c r="UG5" i="2"/>
  <c r="UH5" i="2"/>
  <c r="UI5" i="2"/>
  <c r="UJ5" i="2"/>
  <c r="UK5" i="2"/>
  <c r="UL5" i="2"/>
  <c r="UM5" i="2"/>
  <c r="UO5" i="2"/>
  <c r="UQ5" i="2"/>
  <c r="US5" i="2"/>
  <c r="UT5" i="2"/>
  <c r="UU5" i="2"/>
  <c r="UV5" i="2"/>
  <c r="UW5" i="2"/>
  <c r="UX5" i="2"/>
  <c r="UY5" i="2"/>
  <c r="VA5" i="2"/>
  <c r="VB5" i="2"/>
  <c r="VC5" i="2"/>
  <c r="VD5" i="2"/>
  <c r="VE5" i="2"/>
  <c r="VG5" i="2"/>
  <c r="VI5" i="2"/>
  <c r="VJ5" i="2"/>
  <c r="VK5" i="2"/>
  <c r="VM5" i="2"/>
  <c r="VN5" i="2"/>
  <c r="VO5" i="2"/>
  <c r="VP5" i="2"/>
  <c r="VQ5" i="2"/>
  <c r="VR5" i="2"/>
  <c r="VS5" i="2"/>
  <c r="VT5" i="2"/>
  <c r="VU5" i="2"/>
  <c r="VW5" i="2"/>
  <c r="VY5" i="2"/>
  <c r="VZ5" i="2"/>
  <c r="WA5" i="2"/>
  <c r="WB5" i="2"/>
  <c r="WC5" i="2"/>
  <c r="WD5" i="2"/>
  <c r="WE5" i="2"/>
  <c r="WF5" i="2"/>
  <c r="WG5" i="2"/>
  <c r="WH5" i="2"/>
  <c r="WI5" i="2"/>
  <c r="WK5" i="2"/>
  <c r="WM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C5" i="2"/>
  <c r="XE5" i="2"/>
  <c r="XF5" i="2"/>
  <c r="XG5" i="2"/>
  <c r="XI5" i="2"/>
  <c r="XJ5" i="2"/>
  <c r="XK5" i="2"/>
  <c r="XM5" i="2"/>
  <c r="XN5" i="2"/>
  <c r="XO5" i="2"/>
  <c r="XP5" i="2"/>
  <c r="XQ5" i="2"/>
  <c r="XS5" i="2"/>
  <c r="XU5" i="2"/>
  <c r="XV5" i="2"/>
  <c r="XW5" i="2"/>
  <c r="XX5" i="2"/>
  <c r="XY5" i="2"/>
  <c r="XZ5" i="2"/>
  <c r="YA5" i="2"/>
  <c r="YC5" i="2"/>
  <c r="YD5" i="2"/>
  <c r="YE5" i="2"/>
  <c r="YG5" i="2"/>
  <c r="YI5" i="2"/>
  <c r="YK5" i="2"/>
  <c r="YL5" i="2"/>
  <c r="YM5" i="2"/>
  <c r="YN5" i="2"/>
  <c r="YO5" i="2"/>
  <c r="YP5" i="2"/>
  <c r="YQ5" i="2"/>
  <c r="YS5" i="2"/>
  <c r="YT5" i="2"/>
  <c r="YU5" i="2"/>
  <c r="YV5" i="2"/>
  <c r="YW5" i="2"/>
  <c r="YY5" i="2"/>
  <c r="ZA5" i="2"/>
  <c r="ZB5" i="2"/>
  <c r="ZC5" i="2"/>
  <c r="ZE5" i="2"/>
  <c r="ZF5" i="2"/>
  <c r="ZG5" i="2"/>
  <c r="ZI5" i="2"/>
  <c r="ZJ5" i="2"/>
  <c r="ZK5" i="2"/>
  <c r="ZL5" i="2"/>
  <c r="ZM5" i="2"/>
  <c r="ZO5" i="2"/>
  <c r="ZQ5" i="2"/>
  <c r="ZR5" i="2"/>
  <c r="ZS5" i="2"/>
  <c r="ZT5" i="2"/>
  <c r="ZU5" i="2"/>
  <c r="ZV5" i="2"/>
  <c r="ZW5" i="2"/>
  <c r="ZY5" i="2"/>
  <c r="ZZ5" i="2"/>
  <c r="AAA5" i="2"/>
  <c r="AAC5" i="2"/>
  <c r="AAE5" i="2"/>
  <c r="AAG5" i="2"/>
  <c r="AAH5" i="2"/>
  <c r="AAI5" i="2"/>
  <c r="AAJ5" i="2"/>
  <c r="AAK5" i="2"/>
  <c r="AAL5" i="2"/>
  <c r="AAM5" i="2"/>
  <c r="AAO5" i="2"/>
  <c r="AAP5" i="2"/>
  <c r="AAQ5" i="2"/>
  <c r="AAR5" i="2"/>
  <c r="AAS5" i="2"/>
  <c r="AAU5" i="2"/>
  <c r="AAW5" i="2"/>
  <c r="AAX5" i="2"/>
  <c r="AAY5" i="2"/>
  <c r="ABA5" i="2"/>
  <c r="ABB5" i="2"/>
  <c r="ABC5" i="2"/>
  <c r="ABE5" i="2"/>
  <c r="ABF5" i="2"/>
  <c r="ABG5" i="2"/>
  <c r="ABH5" i="2"/>
  <c r="ABI5" i="2"/>
  <c r="ABK5" i="2"/>
  <c r="ABM5" i="2"/>
  <c r="ABN5" i="2"/>
  <c r="ABO5" i="2"/>
  <c r="ABP5" i="2"/>
  <c r="ABQ5" i="2"/>
  <c r="ABR5" i="2"/>
  <c r="ABS5" i="2"/>
  <c r="ABU5" i="2"/>
  <c r="ABV5" i="2"/>
  <c r="ABW5" i="2"/>
  <c r="ABX5" i="2"/>
  <c r="ABY5" i="2"/>
  <c r="ACA5" i="2"/>
  <c r="ACC5" i="2"/>
  <c r="ACD5" i="2"/>
  <c r="ACE5" i="2"/>
  <c r="ACF5" i="2"/>
  <c r="ACG5" i="2"/>
  <c r="ACH5" i="2"/>
  <c r="ACI5" i="2"/>
  <c r="ACK5" i="2"/>
  <c r="ACL5" i="2"/>
  <c r="ACM5" i="2"/>
  <c r="ACN5" i="2"/>
  <c r="ACO5" i="2"/>
  <c r="ACQ5" i="2"/>
  <c r="ACS5" i="2"/>
  <c r="ACT5" i="2"/>
  <c r="ACU5" i="2"/>
  <c r="ACW5" i="2"/>
  <c r="ACX5" i="2"/>
  <c r="ACY5" i="2"/>
  <c r="ADA5" i="2"/>
  <c r="ADB5" i="2"/>
  <c r="ADC5" i="2"/>
  <c r="ADD5" i="2"/>
  <c r="ADE5" i="2"/>
  <c r="ADG5" i="2"/>
  <c r="ADI5" i="2"/>
  <c r="ADJ5" i="2"/>
  <c r="ADK5" i="2"/>
  <c r="ADL5" i="2"/>
  <c r="ADM5" i="2"/>
  <c r="ADN5" i="2"/>
  <c r="ADO5" i="2"/>
  <c r="ADQ5" i="2"/>
  <c r="ADR5" i="2"/>
  <c r="ADS5" i="2"/>
  <c r="ADU5" i="2"/>
  <c r="ADW5" i="2"/>
  <c r="ADZ5" i="2"/>
  <c r="AEA5" i="2"/>
  <c r="AEB5" i="2"/>
  <c r="AEC5" i="2"/>
  <c r="AED5" i="2"/>
  <c r="AEE5" i="2"/>
  <c r="AEG5" i="2"/>
  <c r="AEH5" i="2"/>
  <c r="AEI5" i="2"/>
  <c r="AEJ5" i="2"/>
  <c r="AEK5" i="2"/>
  <c r="AEM5" i="2"/>
  <c r="AEO5" i="2"/>
  <c r="AEP5" i="2"/>
  <c r="AEQ5" i="2"/>
  <c r="AES5" i="2"/>
  <c r="AET5" i="2"/>
  <c r="AEU5" i="2"/>
  <c r="AEX5" i="2"/>
  <c r="AEY5" i="2"/>
  <c r="AEZ5" i="2"/>
  <c r="AFA5" i="2"/>
  <c r="AFC5" i="2"/>
  <c r="AFE5" i="2"/>
  <c r="AFF5" i="2"/>
  <c r="AFG5" i="2"/>
  <c r="AFH5" i="2"/>
  <c r="AFI5" i="2"/>
  <c r="AFJ5" i="2"/>
  <c r="AFK5" i="2"/>
  <c r="AFM5" i="2"/>
  <c r="AFN5" i="2"/>
  <c r="AFO5" i="2"/>
  <c r="AFQ5" i="2"/>
  <c r="AFS5" i="2"/>
  <c r="AFV5" i="2"/>
  <c r="AFW5" i="2"/>
  <c r="AFX5" i="2"/>
  <c r="AFY5" i="2"/>
  <c r="AFZ5" i="2"/>
  <c r="AGA5" i="2"/>
  <c r="AGC5" i="2"/>
  <c r="AGD5" i="2"/>
  <c r="AGE5" i="2"/>
  <c r="AGF5" i="2"/>
  <c r="AGI5" i="2"/>
  <c r="AGK5" i="2"/>
  <c r="AGL5" i="2"/>
  <c r="AGM5" i="2"/>
  <c r="AGO5" i="2"/>
  <c r="AGP5" i="2"/>
  <c r="AGQ5" i="2"/>
  <c r="AGS5" i="2"/>
  <c r="AGT5" i="2"/>
  <c r="AGU5" i="2"/>
  <c r="AGV5" i="2"/>
  <c r="AGW5" i="2"/>
  <c r="AGY5" i="2"/>
  <c r="AHA5" i="2"/>
  <c r="AHB5" i="2"/>
  <c r="AHC5" i="2"/>
  <c r="AHD5" i="2"/>
  <c r="AHF5" i="2"/>
  <c r="AHG5" i="2"/>
  <c r="AHI5" i="2"/>
  <c r="AHJ5" i="2"/>
  <c r="AHK5" i="2"/>
  <c r="AHM5" i="2"/>
  <c r="AHO5" i="2"/>
  <c r="AHQ5" i="2"/>
  <c r="AHR5" i="2"/>
  <c r="AHS5" i="2"/>
  <c r="AHT5" i="2"/>
  <c r="AHU5" i="2"/>
  <c r="AHV5" i="2"/>
  <c r="AHW5" i="2"/>
  <c r="AHY5" i="2"/>
  <c r="AHZ5" i="2"/>
  <c r="AIA5" i="2"/>
  <c r="AIB5" i="2"/>
  <c r="AIE5" i="2"/>
  <c r="AIG5" i="2"/>
  <c r="AIH5" i="2"/>
  <c r="AII5" i="2"/>
  <c r="AIK5" i="2"/>
  <c r="AIL5" i="2"/>
  <c r="AIM5" i="2"/>
  <c r="AIP5" i="2"/>
  <c r="AIQ5" i="2"/>
  <c r="AIR5" i="2"/>
  <c r="AIS5" i="2"/>
  <c r="AIU5" i="2"/>
  <c r="AIW5" i="2"/>
  <c r="AIX5" i="2"/>
  <c r="AIY5" i="2"/>
  <c r="AIZ5" i="2"/>
  <c r="AJB5" i="2"/>
  <c r="AJC5" i="2"/>
  <c r="AJE5" i="2"/>
  <c r="AJF5" i="2"/>
  <c r="AJG5" i="2"/>
  <c r="AJH5" i="2"/>
  <c r="AJI5" i="2"/>
  <c r="AJK5" i="2"/>
  <c r="AJN5" i="2"/>
  <c r="AJO5" i="2"/>
  <c r="AJP5" i="2"/>
  <c r="AJQ5" i="2"/>
  <c r="AJR5" i="2"/>
  <c r="AJS5" i="2"/>
  <c r="AJU5" i="2"/>
  <c r="AJV5" i="2"/>
  <c r="AJW5" i="2"/>
  <c r="AJX5" i="2"/>
  <c r="AKA5" i="2"/>
  <c r="AKC5" i="2"/>
  <c r="AKD5" i="2"/>
  <c r="AKE5" i="2"/>
  <c r="AKG5" i="2"/>
  <c r="AKH5" i="2"/>
  <c r="AKI5" i="2"/>
  <c r="AKL5" i="2"/>
  <c r="AKM5" i="2"/>
  <c r="AKN5" i="2"/>
  <c r="AKO5" i="2"/>
  <c r="AKQ5" i="2"/>
  <c r="AKS5" i="2"/>
  <c r="AKT5" i="2"/>
  <c r="AKU5" i="2"/>
  <c r="AKV5" i="2"/>
  <c r="AKX5" i="2"/>
  <c r="AKY5" i="2"/>
  <c r="ALA5" i="2"/>
  <c r="ALB5" i="2"/>
  <c r="ALC5" i="2"/>
  <c r="ALE5" i="2"/>
  <c r="ALG5" i="2"/>
  <c r="ALJ5" i="2"/>
  <c r="ALK5" i="2"/>
  <c r="ALL5" i="2"/>
  <c r="ALM5" i="2"/>
  <c r="ALN5" i="2"/>
  <c r="ALO5" i="2"/>
  <c r="ALQ5" i="2"/>
  <c r="ALR5" i="2"/>
  <c r="ALS5" i="2"/>
  <c r="ALT5" i="2"/>
  <c r="ALU5" i="2"/>
  <c r="ALW5" i="2"/>
  <c r="ALY5" i="2"/>
  <c r="ALZ5" i="2"/>
  <c r="AMA5" i="2"/>
  <c r="AMC5" i="2"/>
  <c r="AMD5" i="2"/>
  <c r="AME5" i="2"/>
  <c r="AMH5" i="2"/>
  <c r="AMI5" i="2"/>
  <c r="AMJ5" i="2"/>
  <c r="AMK5" i="2"/>
  <c r="AMM5" i="2"/>
  <c r="AMO5" i="2"/>
  <c r="AMP5" i="2"/>
  <c r="AMQ5" i="2"/>
  <c r="AMR5" i="2"/>
  <c r="AMS5" i="2"/>
  <c r="F5" i="2"/>
  <c r="I5" i="2"/>
  <c r="P5" i="2"/>
  <c r="Q5" i="2"/>
  <c r="R5" i="2"/>
  <c r="F4" i="2"/>
  <c r="G4" i="2"/>
  <c r="G5" i="2" s="1"/>
  <c r="H4" i="2"/>
  <c r="H5" i="2" s="1"/>
  <c r="I4" i="2"/>
  <c r="J4" i="2"/>
  <c r="J5" i="2" s="1"/>
  <c r="K4" i="2"/>
  <c r="K5" i="2" s="1"/>
  <c r="L4" i="2"/>
  <c r="L5" i="2" s="1"/>
  <c r="M4" i="2"/>
  <c r="M5" i="2" s="1"/>
  <c r="N4" i="2"/>
  <c r="N5" i="2" s="1"/>
  <c r="O4" i="2"/>
  <c r="O5" i="2" s="1"/>
  <c r="P4" i="2"/>
  <c r="Q4" i="2"/>
  <c r="R4" i="2"/>
  <c r="E4" i="2"/>
  <c r="E5" i="2" s="1"/>
  <c r="D4" i="2"/>
  <c r="D5" i="2" s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BP707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BP708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BP712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BP713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BP714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BP715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BP716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BP717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BP718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BP719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BP720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O721" i="1"/>
  <c r="BP721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O722" i="1"/>
  <c r="BP722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BP723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O724" i="1"/>
  <c r="BP724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BP725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O726" i="1"/>
  <c r="BP726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O727" i="1"/>
  <c r="BP727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O728" i="1"/>
  <c r="BP728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O729" i="1"/>
  <c r="BP729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O730" i="1"/>
  <c r="BP730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O731" i="1"/>
  <c r="BP731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O732" i="1"/>
  <c r="BP732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O733" i="1"/>
  <c r="BP733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O734" i="1"/>
  <c r="BP734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BP735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O736" i="1"/>
  <c r="BP736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BP737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BP738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BP739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O740" i="1"/>
  <c r="BP740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O741" i="1"/>
  <c r="BP741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O742" i="1"/>
  <c r="BP742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O743" i="1"/>
  <c r="BP743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O744" i="1"/>
  <c r="BP744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O745" i="1"/>
  <c r="BP745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O746" i="1"/>
  <c r="BP746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O747" i="1"/>
  <c r="BP747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O748" i="1"/>
  <c r="BP748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O749" i="1"/>
  <c r="BP749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O750" i="1"/>
  <c r="BP750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O751" i="1"/>
  <c r="BP751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O752" i="1"/>
  <c r="BP752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O753" i="1"/>
  <c r="BP753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O754" i="1"/>
  <c r="BP754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O755" i="1"/>
  <c r="BP755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O756" i="1"/>
  <c r="BP756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O757" i="1"/>
  <c r="BP757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O758" i="1"/>
  <c r="BP758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O759" i="1"/>
  <c r="BP759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BK760" i="1"/>
  <c r="BL760" i="1"/>
  <c r="BM760" i="1"/>
  <c r="BN760" i="1"/>
  <c r="BO760" i="1"/>
  <c r="BP760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BK761" i="1"/>
  <c r="BL761" i="1"/>
  <c r="BM761" i="1"/>
  <c r="BN761" i="1"/>
  <c r="BO761" i="1"/>
  <c r="BP761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BK762" i="1"/>
  <c r="BL762" i="1"/>
  <c r="BM762" i="1"/>
  <c r="BN762" i="1"/>
  <c r="BO762" i="1"/>
  <c r="BP762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BK763" i="1"/>
  <c r="BL763" i="1"/>
  <c r="BM763" i="1"/>
  <c r="BN763" i="1"/>
  <c r="BO763" i="1"/>
  <c r="BP763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BK764" i="1"/>
  <c r="BL764" i="1"/>
  <c r="BM764" i="1"/>
  <c r="BN764" i="1"/>
  <c r="BO764" i="1"/>
  <c r="BP764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BK765" i="1"/>
  <c r="BL765" i="1"/>
  <c r="BM765" i="1"/>
  <c r="BN765" i="1"/>
  <c r="BO765" i="1"/>
  <c r="BP765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BK766" i="1"/>
  <c r="BL766" i="1"/>
  <c r="BM766" i="1"/>
  <c r="BN766" i="1"/>
  <c r="BO766" i="1"/>
  <c r="BP766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BK767" i="1"/>
  <c r="BL767" i="1"/>
  <c r="BM767" i="1"/>
  <c r="BN767" i="1"/>
  <c r="BO767" i="1"/>
  <c r="BP767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BK768" i="1"/>
  <c r="BL768" i="1"/>
  <c r="BM768" i="1"/>
  <c r="BN768" i="1"/>
  <c r="BO768" i="1"/>
  <c r="BP768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BK769" i="1"/>
  <c r="BL769" i="1"/>
  <c r="BM769" i="1"/>
  <c r="BN769" i="1"/>
  <c r="BO769" i="1"/>
  <c r="BP769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BK770" i="1"/>
  <c r="BL770" i="1"/>
  <c r="BM770" i="1"/>
  <c r="BN770" i="1"/>
  <c r="BO770" i="1"/>
  <c r="BP770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BK771" i="1"/>
  <c r="BL771" i="1"/>
  <c r="BM771" i="1"/>
  <c r="BN771" i="1"/>
  <c r="BO771" i="1"/>
  <c r="BP771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BK772" i="1"/>
  <c r="BL772" i="1"/>
  <c r="BM772" i="1"/>
  <c r="BN772" i="1"/>
  <c r="BO772" i="1"/>
  <c r="BP772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BK773" i="1"/>
  <c r="BL773" i="1"/>
  <c r="BM773" i="1"/>
  <c r="BN773" i="1"/>
  <c r="BO773" i="1"/>
  <c r="BP773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BK774" i="1"/>
  <c r="BL774" i="1"/>
  <c r="BM774" i="1"/>
  <c r="BN774" i="1"/>
  <c r="BO774" i="1"/>
  <c r="BP774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BK775" i="1"/>
  <c r="BL775" i="1"/>
  <c r="BM775" i="1"/>
  <c r="BN775" i="1"/>
  <c r="BO775" i="1"/>
  <c r="BP775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BN776" i="1"/>
  <c r="BO776" i="1"/>
  <c r="BP776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BK777" i="1"/>
  <c r="BL777" i="1"/>
  <c r="BM777" i="1"/>
  <c r="BN777" i="1"/>
  <c r="BO777" i="1"/>
  <c r="BP777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BK778" i="1"/>
  <c r="BL778" i="1"/>
  <c r="BM778" i="1"/>
  <c r="BN778" i="1"/>
  <c r="BO778" i="1"/>
  <c r="BP778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BK779" i="1"/>
  <c r="BL779" i="1"/>
  <c r="BM779" i="1"/>
  <c r="BN779" i="1"/>
  <c r="BO779" i="1"/>
  <c r="BP779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BK780" i="1"/>
  <c r="BL780" i="1"/>
  <c r="BM780" i="1"/>
  <c r="BN780" i="1"/>
  <c r="BO780" i="1"/>
  <c r="BP780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BK781" i="1"/>
  <c r="BL781" i="1"/>
  <c r="BM781" i="1"/>
  <c r="BN781" i="1"/>
  <c r="BO781" i="1"/>
  <c r="BP781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BK782" i="1"/>
  <c r="BL782" i="1"/>
  <c r="BM782" i="1"/>
  <c r="BN782" i="1"/>
  <c r="BO782" i="1"/>
  <c r="BP782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BK783" i="1"/>
  <c r="BL783" i="1"/>
  <c r="BM783" i="1"/>
  <c r="BN783" i="1"/>
  <c r="BO783" i="1"/>
  <c r="BP783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BK784" i="1"/>
  <c r="BL784" i="1"/>
  <c r="BM784" i="1"/>
  <c r="BN784" i="1"/>
  <c r="BO784" i="1"/>
  <c r="BP784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BK785" i="1"/>
  <c r="BL785" i="1"/>
  <c r="BM785" i="1"/>
  <c r="BN785" i="1"/>
  <c r="BO785" i="1"/>
  <c r="BP785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BK786" i="1"/>
  <c r="BL786" i="1"/>
  <c r="BM786" i="1"/>
  <c r="BN786" i="1"/>
  <c r="BO786" i="1"/>
  <c r="BP786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BK787" i="1"/>
  <c r="BL787" i="1"/>
  <c r="BM787" i="1"/>
  <c r="BN787" i="1"/>
  <c r="BO787" i="1"/>
  <c r="BP787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BK788" i="1"/>
  <c r="BL788" i="1"/>
  <c r="BM788" i="1"/>
  <c r="BN788" i="1"/>
  <c r="BO788" i="1"/>
  <c r="BP788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BK789" i="1"/>
  <c r="BL789" i="1"/>
  <c r="BM789" i="1"/>
  <c r="BN789" i="1"/>
  <c r="BO789" i="1"/>
  <c r="BP789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BK790" i="1"/>
  <c r="BL790" i="1"/>
  <c r="BM790" i="1"/>
  <c r="BN790" i="1"/>
  <c r="BO790" i="1"/>
  <c r="BP790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BK791" i="1"/>
  <c r="BL791" i="1"/>
  <c r="BM791" i="1"/>
  <c r="BN791" i="1"/>
  <c r="BO791" i="1"/>
  <c r="BP791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BK792" i="1"/>
  <c r="BL792" i="1"/>
  <c r="BM792" i="1"/>
  <c r="BN792" i="1"/>
  <c r="BO792" i="1"/>
  <c r="BP792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BK793" i="1"/>
  <c r="BL793" i="1"/>
  <c r="BM793" i="1"/>
  <c r="BN793" i="1"/>
  <c r="BO793" i="1"/>
  <c r="BP793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BK794" i="1"/>
  <c r="BL794" i="1"/>
  <c r="BM794" i="1"/>
  <c r="BN794" i="1"/>
  <c r="BO794" i="1"/>
  <c r="BP794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BK795" i="1"/>
  <c r="BL795" i="1"/>
  <c r="BM795" i="1"/>
  <c r="BN795" i="1"/>
  <c r="BO795" i="1"/>
  <c r="BP795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BK796" i="1"/>
  <c r="BL796" i="1"/>
  <c r="BM796" i="1"/>
  <c r="BN796" i="1"/>
  <c r="BO796" i="1"/>
  <c r="BP796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O797" i="1"/>
  <c r="BP797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BK798" i="1"/>
  <c r="BL798" i="1"/>
  <c r="BM798" i="1"/>
  <c r="BN798" i="1"/>
  <c r="BO798" i="1"/>
  <c r="BP798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BK799" i="1"/>
  <c r="BL799" i="1"/>
  <c r="BM799" i="1"/>
  <c r="BN799" i="1"/>
  <c r="BO799" i="1"/>
  <c r="BP799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BK800" i="1"/>
  <c r="BL800" i="1"/>
  <c r="BM800" i="1"/>
  <c r="BN800" i="1"/>
  <c r="BO800" i="1"/>
  <c r="BP800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O801" i="1"/>
  <c r="BP801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O802" i="1"/>
  <c r="BP802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O803" i="1"/>
  <c r="BP803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BK804" i="1"/>
  <c r="BL804" i="1"/>
  <c r="BM804" i="1"/>
  <c r="BN804" i="1"/>
  <c r="BO804" i="1"/>
  <c r="BP804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BK805" i="1"/>
  <c r="BL805" i="1"/>
  <c r="BM805" i="1"/>
  <c r="BN805" i="1"/>
  <c r="BO805" i="1"/>
  <c r="BP805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O806" i="1"/>
  <c r="BP806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BK807" i="1"/>
  <c r="BL807" i="1"/>
  <c r="BM807" i="1"/>
  <c r="BN807" i="1"/>
  <c r="BO807" i="1"/>
  <c r="BP807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O808" i="1"/>
  <c r="BP808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BK809" i="1"/>
  <c r="BL809" i="1"/>
  <c r="BM809" i="1"/>
  <c r="BN809" i="1"/>
  <c r="BO809" i="1"/>
  <c r="BP809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BK810" i="1"/>
  <c r="BL810" i="1"/>
  <c r="BM810" i="1"/>
  <c r="BN810" i="1"/>
  <c r="BO810" i="1"/>
  <c r="BP810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BK811" i="1"/>
  <c r="BL811" i="1"/>
  <c r="BM811" i="1"/>
  <c r="BN811" i="1"/>
  <c r="BO811" i="1"/>
  <c r="BP811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BK812" i="1"/>
  <c r="BL812" i="1"/>
  <c r="BM812" i="1"/>
  <c r="BN812" i="1"/>
  <c r="BO812" i="1"/>
  <c r="BP812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BK813" i="1"/>
  <c r="BL813" i="1"/>
  <c r="BM813" i="1"/>
  <c r="BN813" i="1"/>
  <c r="BO813" i="1"/>
  <c r="BP813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BK814" i="1"/>
  <c r="BL814" i="1"/>
  <c r="BM814" i="1"/>
  <c r="BN814" i="1"/>
  <c r="BO814" i="1"/>
  <c r="BP814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BK815" i="1"/>
  <c r="BL815" i="1"/>
  <c r="BM815" i="1"/>
  <c r="BN815" i="1"/>
  <c r="BO815" i="1"/>
  <c r="BP815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BK816" i="1"/>
  <c r="BL816" i="1"/>
  <c r="BM816" i="1"/>
  <c r="BN816" i="1"/>
  <c r="BO816" i="1"/>
  <c r="BP816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BK817" i="1"/>
  <c r="BL817" i="1"/>
  <c r="BM817" i="1"/>
  <c r="BN817" i="1"/>
  <c r="BO817" i="1"/>
  <c r="BP817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BK818" i="1"/>
  <c r="BL818" i="1"/>
  <c r="BM818" i="1"/>
  <c r="BN818" i="1"/>
  <c r="BO818" i="1"/>
  <c r="BP818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BK819" i="1"/>
  <c r="BL819" i="1"/>
  <c r="BM819" i="1"/>
  <c r="BN819" i="1"/>
  <c r="BO819" i="1"/>
  <c r="BP819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BK820" i="1"/>
  <c r="BL820" i="1"/>
  <c r="BM820" i="1"/>
  <c r="BN820" i="1"/>
  <c r="BO820" i="1"/>
  <c r="BP820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BK821" i="1"/>
  <c r="BL821" i="1"/>
  <c r="BM821" i="1"/>
  <c r="BN821" i="1"/>
  <c r="BO821" i="1"/>
  <c r="BP821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BK822" i="1"/>
  <c r="BL822" i="1"/>
  <c r="BM822" i="1"/>
  <c r="BN822" i="1"/>
  <c r="BO822" i="1"/>
  <c r="BP822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BK823" i="1"/>
  <c r="BL823" i="1"/>
  <c r="BM823" i="1"/>
  <c r="BN823" i="1"/>
  <c r="BO823" i="1"/>
  <c r="BP823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BK824" i="1"/>
  <c r="BL824" i="1"/>
  <c r="BM824" i="1"/>
  <c r="BN824" i="1"/>
  <c r="BO824" i="1"/>
  <c r="BP824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BK825" i="1"/>
  <c r="BL825" i="1"/>
  <c r="BM825" i="1"/>
  <c r="BN825" i="1"/>
  <c r="BO825" i="1"/>
  <c r="BP825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BK826" i="1"/>
  <c r="BL826" i="1"/>
  <c r="BM826" i="1"/>
  <c r="BN826" i="1"/>
  <c r="BO826" i="1"/>
  <c r="BP826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BK827" i="1"/>
  <c r="BL827" i="1"/>
  <c r="BM827" i="1"/>
  <c r="BN827" i="1"/>
  <c r="BO827" i="1"/>
  <c r="BP827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BK828" i="1"/>
  <c r="BL828" i="1"/>
  <c r="BM828" i="1"/>
  <c r="BN828" i="1"/>
  <c r="BO828" i="1"/>
  <c r="BP828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BK829" i="1"/>
  <c r="BL829" i="1"/>
  <c r="BM829" i="1"/>
  <c r="BN829" i="1"/>
  <c r="BO829" i="1"/>
  <c r="BP829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BK830" i="1"/>
  <c r="BL830" i="1"/>
  <c r="BM830" i="1"/>
  <c r="BN830" i="1"/>
  <c r="BO830" i="1"/>
  <c r="BP830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BK831" i="1"/>
  <c r="BL831" i="1"/>
  <c r="BM831" i="1"/>
  <c r="BN831" i="1"/>
  <c r="BO831" i="1"/>
  <c r="BP831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BK832" i="1"/>
  <c r="BL832" i="1"/>
  <c r="BM832" i="1"/>
  <c r="BN832" i="1"/>
  <c r="BO832" i="1"/>
  <c r="BP832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BK833" i="1"/>
  <c r="BL833" i="1"/>
  <c r="BM833" i="1"/>
  <c r="BN833" i="1"/>
  <c r="BO833" i="1"/>
  <c r="BP833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BK834" i="1"/>
  <c r="BL834" i="1"/>
  <c r="BM834" i="1"/>
  <c r="BN834" i="1"/>
  <c r="BO834" i="1"/>
  <c r="BP834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BK835" i="1"/>
  <c r="BL835" i="1"/>
  <c r="BM835" i="1"/>
  <c r="BN835" i="1"/>
  <c r="BO835" i="1"/>
  <c r="BP835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BK836" i="1"/>
  <c r="BL836" i="1"/>
  <c r="BM836" i="1"/>
  <c r="BN836" i="1"/>
  <c r="BO836" i="1"/>
  <c r="BP836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BK837" i="1"/>
  <c r="BL837" i="1"/>
  <c r="BM837" i="1"/>
  <c r="BN837" i="1"/>
  <c r="BO837" i="1"/>
  <c r="BP837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BN838" i="1"/>
  <c r="BO838" i="1"/>
  <c r="BP838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BK839" i="1"/>
  <c r="BL839" i="1"/>
  <c r="BM839" i="1"/>
  <c r="BN839" i="1"/>
  <c r="BO839" i="1"/>
  <c r="BP839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BK840" i="1"/>
  <c r="BL840" i="1"/>
  <c r="BM840" i="1"/>
  <c r="BN840" i="1"/>
  <c r="BO840" i="1"/>
  <c r="BP840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BK841" i="1"/>
  <c r="BL841" i="1"/>
  <c r="BM841" i="1"/>
  <c r="BN841" i="1"/>
  <c r="BO841" i="1"/>
  <c r="BP841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BK842" i="1"/>
  <c r="BL842" i="1"/>
  <c r="BM842" i="1"/>
  <c r="BN842" i="1"/>
  <c r="BO842" i="1"/>
  <c r="BP842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O843" i="1"/>
  <c r="BP843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BK844" i="1"/>
  <c r="BL844" i="1"/>
  <c r="BM844" i="1"/>
  <c r="BN844" i="1"/>
  <c r="BO844" i="1"/>
  <c r="BP844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BK845" i="1"/>
  <c r="BL845" i="1"/>
  <c r="BM845" i="1"/>
  <c r="BN845" i="1"/>
  <c r="BO845" i="1"/>
  <c r="BP845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BK846" i="1"/>
  <c r="BL846" i="1"/>
  <c r="BM846" i="1"/>
  <c r="BN846" i="1"/>
  <c r="BO846" i="1"/>
  <c r="BP846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BK847" i="1"/>
  <c r="BL847" i="1"/>
  <c r="BM847" i="1"/>
  <c r="BN847" i="1"/>
  <c r="BO847" i="1"/>
  <c r="BP847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BK848" i="1"/>
  <c r="BL848" i="1"/>
  <c r="BM848" i="1"/>
  <c r="BN848" i="1"/>
  <c r="BO848" i="1"/>
  <c r="BP848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BK849" i="1"/>
  <c r="BL849" i="1"/>
  <c r="BM849" i="1"/>
  <c r="BN849" i="1"/>
  <c r="BO849" i="1"/>
  <c r="BP849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BG850" i="1"/>
  <c r="BH850" i="1"/>
  <c r="BI850" i="1"/>
  <c r="BJ850" i="1"/>
  <c r="BK850" i="1"/>
  <c r="BL850" i="1"/>
  <c r="BM850" i="1"/>
  <c r="BN850" i="1"/>
  <c r="BO850" i="1"/>
  <c r="BP850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BK851" i="1"/>
  <c r="BL851" i="1"/>
  <c r="BM851" i="1"/>
  <c r="BN851" i="1"/>
  <c r="BO851" i="1"/>
  <c r="BP851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BK852" i="1"/>
  <c r="BL852" i="1"/>
  <c r="BM852" i="1"/>
  <c r="BN852" i="1"/>
  <c r="BO852" i="1"/>
  <c r="BP852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BK853" i="1"/>
  <c r="BL853" i="1"/>
  <c r="BM853" i="1"/>
  <c r="BN853" i="1"/>
  <c r="BO853" i="1"/>
  <c r="BP853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BK854" i="1"/>
  <c r="BL854" i="1"/>
  <c r="BM854" i="1"/>
  <c r="BN854" i="1"/>
  <c r="BO854" i="1"/>
  <c r="BP854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BK855" i="1"/>
  <c r="BL855" i="1"/>
  <c r="BM855" i="1"/>
  <c r="BN855" i="1"/>
  <c r="BO855" i="1"/>
  <c r="BP855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BK856" i="1"/>
  <c r="BL856" i="1"/>
  <c r="BM856" i="1"/>
  <c r="BN856" i="1"/>
  <c r="BO856" i="1"/>
  <c r="BP856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BK857" i="1"/>
  <c r="BL857" i="1"/>
  <c r="BM857" i="1"/>
  <c r="BN857" i="1"/>
  <c r="BO857" i="1"/>
  <c r="BP857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BK858" i="1"/>
  <c r="BL858" i="1"/>
  <c r="BM858" i="1"/>
  <c r="BN858" i="1"/>
  <c r="BO858" i="1"/>
  <c r="BP858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BK859" i="1"/>
  <c r="BL859" i="1"/>
  <c r="BM859" i="1"/>
  <c r="BN859" i="1"/>
  <c r="BO859" i="1"/>
  <c r="BP859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BK860" i="1"/>
  <c r="BL860" i="1"/>
  <c r="BM860" i="1"/>
  <c r="BN860" i="1"/>
  <c r="BO860" i="1"/>
  <c r="BP860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BK861" i="1"/>
  <c r="BL861" i="1"/>
  <c r="BM861" i="1"/>
  <c r="BN861" i="1"/>
  <c r="BO861" i="1"/>
  <c r="BP861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BK862" i="1"/>
  <c r="BL862" i="1"/>
  <c r="BM862" i="1"/>
  <c r="BN862" i="1"/>
  <c r="BO862" i="1"/>
  <c r="BP862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O863" i="1"/>
  <c r="BP863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BG864" i="1"/>
  <c r="BH864" i="1"/>
  <c r="BI864" i="1"/>
  <c r="BJ864" i="1"/>
  <c r="BK864" i="1"/>
  <c r="BL864" i="1"/>
  <c r="BM864" i="1"/>
  <c r="BN864" i="1"/>
  <c r="BO864" i="1"/>
  <c r="BP864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BG865" i="1"/>
  <c r="BH865" i="1"/>
  <c r="BI865" i="1"/>
  <c r="BJ865" i="1"/>
  <c r="BK865" i="1"/>
  <c r="BL865" i="1"/>
  <c r="BM865" i="1"/>
  <c r="BN865" i="1"/>
  <c r="BO865" i="1"/>
  <c r="BP865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BG866" i="1"/>
  <c r="BH866" i="1"/>
  <c r="BI866" i="1"/>
  <c r="BJ866" i="1"/>
  <c r="BK866" i="1"/>
  <c r="BL866" i="1"/>
  <c r="BM866" i="1"/>
  <c r="BN866" i="1"/>
  <c r="BO866" i="1"/>
  <c r="BP866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BG867" i="1"/>
  <c r="BH867" i="1"/>
  <c r="BI867" i="1"/>
  <c r="BJ867" i="1"/>
  <c r="BK867" i="1"/>
  <c r="BL867" i="1"/>
  <c r="BM867" i="1"/>
  <c r="BN867" i="1"/>
  <c r="BO867" i="1"/>
  <c r="BP867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BG868" i="1"/>
  <c r="BH868" i="1"/>
  <c r="BI868" i="1"/>
  <c r="BJ868" i="1"/>
  <c r="BK868" i="1"/>
  <c r="BL868" i="1"/>
  <c r="BM868" i="1"/>
  <c r="BN868" i="1"/>
  <c r="BO868" i="1"/>
  <c r="BP868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BG869" i="1"/>
  <c r="BH869" i="1"/>
  <c r="BI869" i="1"/>
  <c r="BJ869" i="1"/>
  <c r="BK869" i="1"/>
  <c r="BL869" i="1"/>
  <c r="BM869" i="1"/>
  <c r="BN869" i="1"/>
  <c r="BO869" i="1"/>
  <c r="BP869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BG870" i="1"/>
  <c r="BH870" i="1"/>
  <c r="BI870" i="1"/>
  <c r="BJ870" i="1"/>
  <c r="BK870" i="1"/>
  <c r="BL870" i="1"/>
  <c r="BM870" i="1"/>
  <c r="BN870" i="1"/>
  <c r="BO870" i="1"/>
  <c r="BP870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BG871" i="1"/>
  <c r="BH871" i="1"/>
  <c r="BI871" i="1"/>
  <c r="BJ871" i="1"/>
  <c r="BK871" i="1"/>
  <c r="BL871" i="1"/>
  <c r="BM871" i="1"/>
  <c r="BN871" i="1"/>
  <c r="BO871" i="1"/>
  <c r="BP871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BG872" i="1"/>
  <c r="BH872" i="1"/>
  <c r="BI872" i="1"/>
  <c r="BJ872" i="1"/>
  <c r="BK872" i="1"/>
  <c r="BL872" i="1"/>
  <c r="BM872" i="1"/>
  <c r="BN872" i="1"/>
  <c r="BO872" i="1"/>
  <c r="BP872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BG873" i="1"/>
  <c r="BH873" i="1"/>
  <c r="BI873" i="1"/>
  <c r="BJ873" i="1"/>
  <c r="BK873" i="1"/>
  <c r="BL873" i="1"/>
  <c r="BM873" i="1"/>
  <c r="BN873" i="1"/>
  <c r="BO873" i="1"/>
  <c r="BP873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BG874" i="1"/>
  <c r="BH874" i="1"/>
  <c r="BI874" i="1"/>
  <c r="BJ874" i="1"/>
  <c r="BK874" i="1"/>
  <c r="BL874" i="1"/>
  <c r="BM874" i="1"/>
  <c r="BN874" i="1"/>
  <c r="BO874" i="1"/>
  <c r="BP874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BG875" i="1"/>
  <c r="BH875" i="1"/>
  <c r="BI875" i="1"/>
  <c r="BJ875" i="1"/>
  <c r="BK875" i="1"/>
  <c r="BL875" i="1"/>
  <c r="BM875" i="1"/>
  <c r="BN875" i="1"/>
  <c r="BO875" i="1"/>
  <c r="BP875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BG876" i="1"/>
  <c r="BH876" i="1"/>
  <c r="BI876" i="1"/>
  <c r="BJ876" i="1"/>
  <c r="BK876" i="1"/>
  <c r="BL876" i="1"/>
  <c r="BM876" i="1"/>
  <c r="BN876" i="1"/>
  <c r="BO876" i="1"/>
  <c r="BP876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BG877" i="1"/>
  <c r="BH877" i="1"/>
  <c r="BI877" i="1"/>
  <c r="BJ877" i="1"/>
  <c r="BK877" i="1"/>
  <c r="BL877" i="1"/>
  <c r="BM877" i="1"/>
  <c r="BN877" i="1"/>
  <c r="BO877" i="1"/>
  <c r="BP877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BG878" i="1"/>
  <c r="BH878" i="1"/>
  <c r="BI878" i="1"/>
  <c r="BJ878" i="1"/>
  <c r="BK878" i="1"/>
  <c r="BL878" i="1"/>
  <c r="BM878" i="1"/>
  <c r="BN878" i="1"/>
  <c r="BO878" i="1"/>
  <c r="BP878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BG879" i="1"/>
  <c r="BH879" i="1"/>
  <c r="BI879" i="1"/>
  <c r="BJ879" i="1"/>
  <c r="BK879" i="1"/>
  <c r="BL879" i="1"/>
  <c r="BM879" i="1"/>
  <c r="BN879" i="1"/>
  <c r="BO879" i="1"/>
  <c r="BP879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BG880" i="1"/>
  <c r="BH880" i="1"/>
  <c r="BI880" i="1"/>
  <c r="BJ880" i="1"/>
  <c r="BK880" i="1"/>
  <c r="BL880" i="1"/>
  <c r="BM880" i="1"/>
  <c r="BN880" i="1"/>
  <c r="BO880" i="1"/>
  <c r="BP880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BG881" i="1"/>
  <c r="BH881" i="1"/>
  <c r="BI881" i="1"/>
  <c r="BJ881" i="1"/>
  <c r="BK881" i="1"/>
  <c r="BL881" i="1"/>
  <c r="BM881" i="1"/>
  <c r="BN881" i="1"/>
  <c r="BO881" i="1"/>
  <c r="BP881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BG882" i="1"/>
  <c r="BH882" i="1"/>
  <c r="BI882" i="1"/>
  <c r="BJ882" i="1"/>
  <c r="BK882" i="1"/>
  <c r="BL882" i="1"/>
  <c r="BM882" i="1"/>
  <c r="BN882" i="1"/>
  <c r="BO882" i="1"/>
  <c r="BP882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BG883" i="1"/>
  <c r="BH883" i="1"/>
  <c r="BI883" i="1"/>
  <c r="BJ883" i="1"/>
  <c r="BK883" i="1"/>
  <c r="BL883" i="1"/>
  <c r="BM883" i="1"/>
  <c r="BN883" i="1"/>
  <c r="BO883" i="1"/>
  <c r="BP883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BG884" i="1"/>
  <c r="BH884" i="1"/>
  <c r="BI884" i="1"/>
  <c r="BJ884" i="1"/>
  <c r="BK884" i="1"/>
  <c r="BL884" i="1"/>
  <c r="BM884" i="1"/>
  <c r="BN884" i="1"/>
  <c r="BO884" i="1"/>
  <c r="BP884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BG885" i="1"/>
  <c r="BH885" i="1"/>
  <c r="BI885" i="1"/>
  <c r="BJ885" i="1"/>
  <c r="BK885" i="1"/>
  <c r="BL885" i="1"/>
  <c r="BM885" i="1"/>
  <c r="BN885" i="1"/>
  <c r="BO885" i="1"/>
  <c r="BP885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BG886" i="1"/>
  <c r="BH886" i="1"/>
  <c r="BI886" i="1"/>
  <c r="BJ886" i="1"/>
  <c r="BK886" i="1"/>
  <c r="BL886" i="1"/>
  <c r="BM886" i="1"/>
  <c r="BN886" i="1"/>
  <c r="BO886" i="1"/>
  <c r="BP886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BG887" i="1"/>
  <c r="BH887" i="1"/>
  <c r="BI887" i="1"/>
  <c r="BJ887" i="1"/>
  <c r="BK887" i="1"/>
  <c r="BL887" i="1"/>
  <c r="BM887" i="1"/>
  <c r="BN887" i="1"/>
  <c r="BO887" i="1"/>
  <c r="BP887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BG888" i="1"/>
  <c r="BH888" i="1"/>
  <c r="BI888" i="1"/>
  <c r="BJ888" i="1"/>
  <c r="BK888" i="1"/>
  <c r="BL888" i="1"/>
  <c r="BM888" i="1"/>
  <c r="BN888" i="1"/>
  <c r="BO888" i="1"/>
  <c r="BP888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BG889" i="1"/>
  <c r="BH889" i="1"/>
  <c r="BI889" i="1"/>
  <c r="BJ889" i="1"/>
  <c r="BK889" i="1"/>
  <c r="BL889" i="1"/>
  <c r="BM889" i="1"/>
  <c r="BN889" i="1"/>
  <c r="BO889" i="1"/>
  <c r="BP889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BG890" i="1"/>
  <c r="BH890" i="1"/>
  <c r="BI890" i="1"/>
  <c r="BJ890" i="1"/>
  <c r="BK890" i="1"/>
  <c r="BL890" i="1"/>
  <c r="BM890" i="1"/>
  <c r="BN890" i="1"/>
  <c r="BO890" i="1"/>
  <c r="BP890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BG891" i="1"/>
  <c r="BH891" i="1"/>
  <c r="BI891" i="1"/>
  <c r="BJ891" i="1"/>
  <c r="BK891" i="1"/>
  <c r="BL891" i="1"/>
  <c r="BM891" i="1"/>
  <c r="BN891" i="1"/>
  <c r="BO891" i="1"/>
  <c r="BP891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BG892" i="1"/>
  <c r="BH892" i="1"/>
  <c r="BI892" i="1"/>
  <c r="BJ892" i="1"/>
  <c r="BK892" i="1"/>
  <c r="BL892" i="1"/>
  <c r="BM892" i="1"/>
  <c r="BN892" i="1"/>
  <c r="BO892" i="1"/>
  <c r="BP892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BG893" i="1"/>
  <c r="BH893" i="1"/>
  <c r="BI893" i="1"/>
  <c r="BJ893" i="1"/>
  <c r="BK893" i="1"/>
  <c r="BL893" i="1"/>
  <c r="BM893" i="1"/>
  <c r="BN893" i="1"/>
  <c r="BO893" i="1"/>
  <c r="BP893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BG894" i="1"/>
  <c r="BH894" i="1"/>
  <c r="BI894" i="1"/>
  <c r="BJ894" i="1"/>
  <c r="BK894" i="1"/>
  <c r="BL894" i="1"/>
  <c r="BM894" i="1"/>
  <c r="BN894" i="1"/>
  <c r="BO894" i="1"/>
  <c r="BP894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BG895" i="1"/>
  <c r="BH895" i="1"/>
  <c r="BI895" i="1"/>
  <c r="BJ895" i="1"/>
  <c r="BK895" i="1"/>
  <c r="BL895" i="1"/>
  <c r="BM895" i="1"/>
  <c r="BN895" i="1"/>
  <c r="BO895" i="1"/>
  <c r="BP895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BG896" i="1"/>
  <c r="BH896" i="1"/>
  <c r="BI896" i="1"/>
  <c r="BJ896" i="1"/>
  <c r="BK896" i="1"/>
  <c r="BL896" i="1"/>
  <c r="BM896" i="1"/>
  <c r="BN896" i="1"/>
  <c r="BO896" i="1"/>
  <c r="BP896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BG897" i="1"/>
  <c r="BH897" i="1"/>
  <c r="BI897" i="1"/>
  <c r="BJ897" i="1"/>
  <c r="BK897" i="1"/>
  <c r="BL897" i="1"/>
  <c r="BM897" i="1"/>
  <c r="BN897" i="1"/>
  <c r="BO897" i="1"/>
  <c r="BP897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BG898" i="1"/>
  <c r="BH898" i="1"/>
  <c r="BI898" i="1"/>
  <c r="BJ898" i="1"/>
  <c r="BK898" i="1"/>
  <c r="BL898" i="1"/>
  <c r="BM898" i="1"/>
  <c r="BN898" i="1"/>
  <c r="BO898" i="1"/>
  <c r="BP898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BG899" i="1"/>
  <c r="BH899" i="1"/>
  <c r="BI899" i="1"/>
  <c r="BJ899" i="1"/>
  <c r="BK899" i="1"/>
  <c r="BL899" i="1"/>
  <c r="BM899" i="1"/>
  <c r="BN899" i="1"/>
  <c r="BO899" i="1"/>
  <c r="BP899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BG900" i="1"/>
  <c r="BH900" i="1"/>
  <c r="BI900" i="1"/>
  <c r="BJ900" i="1"/>
  <c r="BK900" i="1"/>
  <c r="BL900" i="1"/>
  <c r="BM900" i="1"/>
  <c r="BN900" i="1"/>
  <c r="BO900" i="1"/>
  <c r="BP900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BG901" i="1"/>
  <c r="BH901" i="1"/>
  <c r="BI901" i="1"/>
  <c r="BJ901" i="1"/>
  <c r="BK901" i="1"/>
  <c r="BL901" i="1"/>
  <c r="BM901" i="1"/>
  <c r="BN901" i="1"/>
  <c r="BO901" i="1"/>
  <c r="BP901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N902" i="1"/>
  <c r="BO902" i="1"/>
  <c r="BP902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BG903" i="1"/>
  <c r="BH903" i="1"/>
  <c r="BI903" i="1"/>
  <c r="BJ903" i="1"/>
  <c r="BK903" i="1"/>
  <c r="BL903" i="1"/>
  <c r="BM903" i="1"/>
  <c r="BN903" i="1"/>
  <c r="BO903" i="1"/>
  <c r="BP903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BG904" i="1"/>
  <c r="BH904" i="1"/>
  <c r="BI904" i="1"/>
  <c r="BJ904" i="1"/>
  <c r="BK904" i="1"/>
  <c r="BL904" i="1"/>
  <c r="BM904" i="1"/>
  <c r="BN904" i="1"/>
  <c r="BO904" i="1"/>
  <c r="BP904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BG905" i="1"/>
  <c r="BH905" i="1"/>
  <c r="BI905" i="1"/>
  <c r="BJ905" i="1"/>
  <c r="BK905" i="1"/>
  <c r="BL905" i="1"/>
  <c r="BM905" i="1"/>
  <c r="BN905" i="1"/>
  <c r="BO905" i="1"/>
  <c r="BP905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BG906" i="1"/>
  <c r="BH906" i="1"/>
  <c r="BI906" i="1"/>
  <c r="BJ906" i="1"/>
  <c r="BK906" i="1"/>
  <c r="BL906" i="1"/>
  <c r="BM906" i="1"/>
  <c r="BN906" i="1"/>
  <c r="BO906" i="1"/>
  <c r="BP906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BG907" i="1"/>
  <c r="BH907" i="1"/>
  <c r="BI907" i="1"/>
  <c r="BJ907" i="1"/>
  <c r="BK907" i="1"/>
  <c r="BL907" i="1"/>
  <c r="BM907" i="1"/>
  <c r="BN907" i="1"/>
  <c r="BO907" i="1"/>
  <c r="BP907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BG908" i="1"/>
  <c r="BH908" i="1"/>
  <c r="BI908" i="1"/>
  <c r="BJ908" i="1"/>
  <c r="BK908" i="1"/>
  <c r="BL908" i="1"/>
  <c r="BM908" i="1"/>
  <c r="BN908" i="1"/>
  <c r="BO908" i="1"/>
  <c r="BP908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BG909" i="1"/>
  <c r="BH909" i="1"/>
  <c r="BI909" i="1"/>
  <c r="BJ909" i="1"/>
  <c r="BK909" i="1"/>
  <c r="BL909" i="1"/>
  <c r="BM909" i="1"/>
  <c r="BN909" i="1"/>
  <c r="BO909" i="1"/>
  <c r="BP909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BG910" i="1"/>
  <c r="BH910" i="1"/>
  <c r="BI910" i="1"/>
  <c r="BJ910" i="1"/>
  <c r="BK910" i="1"/>
  <c r="BL910" i="1"/>
  <c r="BM910" i="1"/>
  <c r="BN910" i="1"/>
  <c r="BO910" i="1"/>
  <c r="BP910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BG911" i="1"/>
  <c r="BH911" i="1"/>
  <c r="BI911" i="1"/>
  <c r="BJ911" i="1"/>
  <c r="BK911" i="1"/>
  <c r="BL911" i="1"/>
  <c r="BM911" i="1"/>
  <c r="BN911" i="1"/>
  <c r="BO911" i="1"/>
  <c r="BP911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BG912" i="1"/>
  <c r="BH912" i="1"/>
  <c r="BI912" i="1"/>
  <c r="BJ912" i="1"/>
  <c r="BK912" i="1"/>
  <c r="BL912" i="1"/>
  <c r="BM912" i="1"/>
  <c r="BN912" i="1"/>
  <c r="BO912" i="1"/>
  <c r="BP912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BG913" i="1"/>
  <c r="BH913" i="1"/>
  <c r="BI913" i="1"/>
  <c r="BJ913" i="1"/>
  <c r="BK913" i="1"/>
  <c r="BL913" i="1"/>
  <c r="BM913" i="1"/>
  <c r="BN913" i="1"/>
  <c r="BO913" i="1"/>
  <c r="BP913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BG914" i="1"/>
  <c r="BH914" i="1"/>
  <c r="BI914" i="1"/>
  <c r="BJ914" i="1"/>
  <c r="BK914" i="1"/>
  <c r="BL914" i="1"/>
  <c r="BM914" i="1"/>
  <c r="BN914" i="1"/>
  <c r="BO914" i="1"/>
  <c r="BP914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BG915" i="1"/>
  <c r="BH915" i="1"/>
  <c r="BI915" i="1"/>
  <c r="BJ915" i="1"/>
  <c r="BK915" i="1"/>
  <c r="BL915" i="1"/>
  <c r="BM915" i="1"/>
  <c r="BN915" i="1"/>
  <c r="BO915" i="1"/>
  <c r="BP915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BG916" i="1"/>
  <c r="BH916" i="1"/>
  <c r="BI916" i="1"/>
  <c r="BJ916" i="1"/>
  <c r="BK916" i="1"/>
  <c r="BL916" i="1"/>
  <c r="BM916" i="1"/>
  <c r="BN916" i="1"/>
  <c r="BO916" i="1"/>
  <c r="BP916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BG917" i="1"/>
  <c r="BH917" i="1"/>
  <c r="BI917" i="1"/>
  <c r="BJ917" i="1"/>
  <c r="BK917" i="1"/>
  <c r="BL917" i="1"/>
  <c r="BM917" i="1"/>
  <c r="BN917" i="1"/>
  <c r="BO917" i="1"/>
  <c r="BP917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BG918" i="1"/>
  <c r="BH918" i="1"/>
  <c r="BI918" i="1"/>
  <c r="BJ918" i="1"/>
  <c r="BK918" i="1"/>
  <c r="BL918" i="1"/>
  <c r="BM918" i="1"/>
  <c r="BN918" i="1"/>
  <c r="BO918" i="1"/>
  <c r="BP918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BG919" i="1"/>
  <c r="BH919" i="1"/>
  <c r="BI919" i="1"/>
  <c r="BJ919" i="1"/>
  <c r="BK919" i="1"/>
  <c r="BL919" i="1"/>
  <c r="BM919" i="1"/>
  <c r="BN919" i="1"/>
  <c r="BO919" i="1"/>
  <c r="BP919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BG920" i="1"/>
  <c r="BH920" i="1"/>
  <c r="BI920" i="1"/>
  <c r="BJ920" i="1"/>
  <c r="BK920" i="1"/>
  <c r="BL920" i="1"/>
  <c r="BM920" i="1"/>
  <c r="BN920" i="1"/>
  <c r="BO920" i="1"/>
  <c r="BP920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BG921" i="1"/>
  <c r="BH921" i="1"/>
  <c r="BI921" i="1"/>
  <c r="BJ921" i="1"/>
  <c r="BK921" i="1"/>
  <c r="BL921" i="1"/>
  <c r="BM921" i="1"/>
  <c r="BN921" i="1"/>
  <c r="BO921" i="1"/>
  <c r="BP921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BG922" i="1"/>
  <c r="BH922" i="1"/>
  <c r="BI922" i="1"/>
  <c r="BJ922" i="1"/>
  <c r="BK922" i="1"/>
  <c r="BL922" i="1"/>
  <c r="BM922" i="1"/>
  <c r="BN922" i="1"/>
  <c r="BO922" i="1"/>
  <c r="BP922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BG923" i="1"/>
  <c r="BH923" i="1"/>
  <c r="BI923" i="1"/>
  <c r="BJ923" i="1"/>
  <c r="BK923" i="1"/>
  <c r="BL923" i="1"/>
  <c r="BM923" i="1"/>
  <c r="BN923" i="1"/>
  <c r="BO923" i="1"/>
  <c r="BP923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BG924" i="1"/>
  <c r="BH924" i="1"/>
  <c r="BI924" i="1"/>
  <c r="BJ924" i="1"/>
  <c r="BK924" i="1"/>
  <c r="BL924" i="1"/>
  <c r="BM924" i="1"/>
  <c r="BN924" i="1"/>
  <c r="BO924" i="1"/>
  <c r="BP924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BG925" i="1"/>
  <c r="BH925" i="1"/>
  <c r="BI925" i="1"/>
  <c r="BJ925" i="1"/>
  <c r="BK925" i="1"/>
  <c r="BL925" i="1"/>
  <c r="BM925" i="1"/>
  <c r="BN925" i="1"/>
  <c r="BO925" i="1"/>
  <c r="BP925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BG926" i="1"/>
  <c r="BH926" i="1"/>
  <c r="BI926" i="1"/>
  <c r="BJ926" i="1"/>
  <c r="BK926" i="1"/>
  <c r="BL926" i="1"/>
  <c r="BM926" i="1"/>
  <c r="BN926" i="1"/>
  <c r="BO926" i="1"/>
  <c r="BP926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BG927" i="1"/>
  <c r="BH927" i="1"/>
  <c r="BI927" i="1"/>
  <c r="BJ927" i="1"/>
  <c r="BK927" i="1"/>
  <c r="BL927" i="1"/>
  <c r="BM927" i="1"/>
  <c r="BN927" i="1"/>
  <c r="BO927" i="1"/>
  <c r="BP927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BG928" i="1"/>
  <c r="BH928" i="1"/>
  <c r="BI928" i="1"/>
  <c r="BJ928" i="1"/>
  <c r="BK928" i="1"/>
  <c r="BL928" i="1"/>
  <c r="BM928" i="1"/>
  <c r="BN928" i="1"/>
  <c r="BO928" i="1"/>
  <c r="BP928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BG929" i="1"/>
  <c r="BH929" i="1"/>
  <c r="BI929" i="1"/>
  <c r="BJ929" i="1"/>
  <c r="BK929" i="1"/>
  <c r="BL929" i="1"/>
  <c r="BM929" i="1"/>
  <c r="BN929" i="1"/>
  <c r="BO929" i="1"/>
  <c r="BP929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BG930" i="1"/>
  <c r="BH930" i="1"/>
  <c r="BI930" i="1"/>
  <c r="BJ930" i="1"/>
  <c r="BK930" i="1"/>
  <c r="BL930" i="1"/>
  <c r="BM930" i="1"/>
  <c r="BN930" i="1"/>
  <c r="BO930" i="1"/>
  <c r="BP930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BG931" i="1"/>
  <c r="BH931" i="1"/>
  <c r="BI931" i="1"/>
  <c r="BJ931" i="1"/>
  <c r="BK931" i="1"/>
  <c r="BL931" i="1"/>
  <c r="BM931" i="1"/>
  <c r="BN931" i="1"/>
  <c r="BO931" i="1"/>
  <c r="BP931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BG932" i="1"/>
  <c r="BH932" i="1"/>
  <c r="BI932" i="1"/>
  <c r="BJ932" i="1"/>
  <c r="BK932" i="1"/>
  <c r="BL932" i="1"/>
  <c r="BM932" i="1"/>
  <c r="BN932" i="1"/>
  <c r="BO932" i="1"/>
  <c r="BP932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BG933" i="1"/>
  <c r="BH933" i="1"/>
  <c r="BI933" i="1"/>
  <c r="BJ933" i="1"/>
  <c r="BK933" i="1"/>
  <c r="BL933" i="1"/>
  <c r="BM933" i="1"/>
  <c r="BN933" i="1"/>
  <c r="BO933" i="1"/>
  <c r="BP933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BG934" i="1"/>
  <c r="BH934" i="1"/>
  <c r="BI934" i="1"/>
  <c r="BJ934" i="1"/>
  <c r="BK934" i="1"/>
  <c r="BL934" i="1"/>
  <c r="BM934" i="1"/>
  <c r="BN934" i="1"/>
  <c r="BO934" i="1"/>
  <c r="BP934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BG935" i="1"/>
  <c r="BH935" i="1"/>
  <c r="BI935" i="1"/>
  <c r="BJ935" i="1"/>
  <c r="BK935" i="1"/>
  <c r="BL935" i="1"/>
  <c r="BM935" i="1"/>
  <c r="BN935" i="1"/>
  <c r="BO935" i="1"/>
  <c r="BP935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BG936" i="1"/>
  <c r="BH936" i="1"/>
  <c r="BI936" i="1"/>
  <c r="BJ936" i="1"/>
  <c r="BK936" i="1"/>
  <c r="BL936" i="1"/>
  <c r="BM936" i="1"/>
  <c r="BN936" i="1"/>
  <c r="BO936" i="1"/>
  <c r="BP936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BG937" i="1"/>
  <c r="BH937" i="1"/>
  <c r="BI937" i="1"/>
  <c r="BJ937" i="1"/>
  <c r="BK937" i="1"/>
  <c r="BL937" i="1"/>
  <c r="BM937" i="1"/>
  <c r="BN937" i="1"/>
  <c r="BO937" i="1"/>
  <c r="BP937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BG938" i="1"/>
  <c r="BH938" i="1"/>
  <c r="BI938" i="1"/>
  <c r="BJ938" i="1"/>
  <c r="BK938" i="1"/>
  <c r="BL938" i="1"/>
  <c r="BM938" i="1"/>
  <c r="BN938" i="1"/>
  <c r="BO938" i="1"/>
  <c r="BP938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BG939" i="1"/>
  <c r="BH939" i="1"/>
  <c r="BI939" i="1"/>
  <c r="BJ939" i="1"/>
  <c r="BK939" i="1"/>
  <c r="BL939" i="1"/>
  <c r="BM939" i="1"/>
  <c r="BN939" i="1"/>
  <c r="BO939" i="1"/>
  <c r="BP939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BG940" i="1"/>
  <c r="BH940" i="1"/>
  <c r="BI940" i="1"/>
  <c r="BJ940" i="1"/>
  <c r="BK940" i="1"/>
  <c r="BL940" i="1"/>
  <c r="BM940" i="1"/>
  <c r="BN940" i="1"/>
  <c r="BO940" i="1"/>
  <c r="BP940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BG941" i="1"/>
  <c r="BH941" i="1"/>
  <c r="BI941" i="1"/>
  <c r="BJ941" i="1"/>
  <c r="BK941" i="1"/>
  <c r="BL941" i="1"/>
  <c r="BM941" i="1"/>
  <c r="BN941" i="1"/>
  <c r="BO941" i="1"/>
  <c r="BP941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BG942" i="1"/>
  <c r="BH942" i="1"/>
  <c r="BI942" i="1"/>
  <c r="BJ942" i="1"/>
  <c r="BK942" i="1"/>
  <c r="BL942" i="1"/>
  <c r="BM942" i="1"/>
  <c r="BN942" i="1"/>
  <c r="BO942" i="1"/>
  <c r="BP942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BI943" i="1"/>
  <c r="BJ943" i="1"/>
  <c r="BK943" i="1"/>
  <c r="BL943" i="1"/>
  <c r="BM943" i="1"/>
  <c r="BN943" i="1"/>
  <c r="BO943" i="1"/>
  <c r="BP943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BG944" i="1"/>
  <c r="BH944" i="1"/>
  <c r="BI944" i="1"/>
  <c r="BJ944" i="1"/>
  <c r="BK944" i="1"/>
  <c r="BL944" i="1"/>
  <c r="BM944" i="1"/>
  <c r="BN944" i="1"/>
  <c r="BO944" i="1"/>
  <c r="BP944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BG945" i="1"/>
  <c r="BH945" i="1"/>
  <c r="BI945" i="1"/>
  <c r="BJ945" i="1"/>
  <c r="BK945" i="1"/>
  <c r="BL945" i="1"/>
  <c r="BM945" i="1"/>
  <c r="BN945" i="1"/>
  <c r="BO945" i="1"/>
  <c r="BP945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BG946" i="1"/>
  <c r="BH946" i="1"/>
  <c r="BI946" i="1"/>
  <c r="BJ946" i="1"/>
  <c r="BK946" i="1"/>
  <c r="BL946" i="1"/>
  <c r="BM946" i="1"/>
  <c r="BN946" i="1"/>
  <c r="BO946" i="1"/>
  <c r="BP946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BG947" i="1"/>
  <c r="BH947" i="1"/>
  <c r="BI947" i="1"/>
  <c r="BJ947" i="1"/>
  <c r="BK947" i="1"/>
  <c r="BL947" i="1"/>
  <c r="BM947" i="1"/>
  <c r="BN947" i="1"/>
  <c r="BO947" i="1"/>
  <c r="BP947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BG948" i="1"/>
  <c r="BH948" i="1"/>
  <c r="BI948" i="1"/>
  <c r="BJ948" i="1"/>
  <c r="BK948" i="1"/>
  <c r="BL948" i="1"/>
  <c r="BM948" i="1"/>
  <c r="BN948" i="1"/>
  <c r="BO948" i="1"/>
  <c r="BP948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BG949" i="1"/>
  <c r="BH949" i="1"/>
  <c r="BI949" i="1"/>
  <c r="BJ949" i="1"/>
  <c r="BK949" i="1"/>
  <c r="BL949" i="1"/>
  <c r="BM949" i="1"/>
  <c r="BN949" i="1"/>
  <c r="BO949" i="1"/>
  <c r="BP949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BG950" i="1"/>
  <c r="BH950" i="1"/>
  <c r="BI950" i="1"/>
  <c r="BJ950" i="1"/>
  <c r="BK950" i="1"/>
  <c r="BL950" i="1"/>
  <c r="BM950" i="1"/>
  <c r="BN950" i="1"/>
  <c r="BO950" i="1"/>
  <c r="BP950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BG951" i="1"/>
  <c r="BH951" i="1"/>
  <c r="BI951" i="1"/>
  <c r="BJ951" i="1"/>
  <c r="BK951" i="1"/>
  <c r="BL951" i="1"/>
  <c r="BM951" i="1"/>
  <c r="BN951" i="1"/>
  <c r="BO951" i="1"/>
  <c r="BP951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BG952" i="1"/>
  <c r="BH952" i="1"/>
  <c r="BI952" i="1"/>
  <c r="BJ952" i="1"/>
  <c r="BK952" i="1"/>
  <c r="BL952" i="1"/>
  <c r="BM952" i="1"/>
  <c r="BN952" i="1"/>
  <c r="BO952" i="1"/>
  <c r="BP952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BG953" i="1"/>
  <c r="BH953" i="1"/>
  <c r="BI953" i="1"/>
  <c r="BJ953" i="1"/>
  <c r="BK953" i="1"/>
  <c r="BL953" i="1"/>
  <c r="BM953" i="1"/>
  <c r="BN953" i="1"/>
  <c r="BO953" i="1"/>
  <c r="BP953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BG954" i="1"/>
  <c r="BH954" i="1"/>
  <c r="BI954" i="1"/>
  <c r="BJ954" i="1"/>
  <c r="BK954" i="1"/>
  <c r="BL954" i="1"/>
  <c r="BM954" i="1"/>
  <c r="BN954" i="1"/>
  <c r="BO954" i="1"/>
  <c r="BP954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BG955" i="1"/>
  <c r="BH955" i="1"/>
  <c r="BI955" i="1"/>
  <c r="BJ955" i="1"/>
  <c r="BK955" i="1"/>
  <c r="BL955" i="1"/>
  <c r="BM955" i="1"/>
  <c r="BN955" i="1"/>
  <c r="BO955" i="1"/>
  <c r="BP955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BG956" i="1"/>
  <c r="BH956" i="1"/>
  <c r="BI956" i="1"/>
  <c r="BJ956" i="1"/>
  <c r="BK956" i="1"/>
  <c r="BL956" i="1"/>
  <c r="BM956" i="1"/>
  <c r="BN956" i="1"/>
  <c r="BO956" i="1"/>
  <c r="BP956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BG957" i="1"/>
  <c r="BH957" i="1"/>
  <c r="BI957" i="1"/>
  <c r="BJ957" i="1"/>
  <c r="BK957" i="1"/>
  <c r="BL957" i="1"/>
  <c r="BM957" i="1"/>
  <c r="BN957" i="1"/>
  <c r="BO957" i="1"/>
  <c r="BP957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BG958" i="1"/>
  <c r="BH958" i="1"/>
  <c r="BI958" i="1"/>
  <c r="BJ958" i="1"/>
  <c r="BK958" i="1"/>
  <c r="BL958" i="1"/>
  <c r="BM958" i="1"/>
  <c r="BN958" i="1"/>
  <c r="BO958" i="1"/>
  <c r="BP958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BG959" i="1"/>
  <c r="BH959" i="1"/>
  <c r="BI959" i="1"/>
  <c r="BJ959" i="1"/>
  <c r="BK959" i="1"/>
  <c r="BL959" i="1"/>
  <c r="BM959" i="1"/>
  <c r="BN959" i="1"/>
  <c r="BO959" i="1"/>
  <c r="BP959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BG960" i="1"/>
  <c r="BH960" i="1"/>
  <c r="BI960" i="1"/>
  <c r="BJ960" i="1"/>
  <c r="BK960" i="1"/>
  <c r="BL960" i="1"/>
  <c r="BM960" i="1"/>
  <c r="BN960" i="1"/>
  <c r="BO960" i="1"/>
  <c r="BP960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BG961" i="1"/>
  <c r="BH961" i="1"/>
  <c r="BI961" i="1"/>
  <c r="BJ961" i="1"/>
  <c r="BK961" i="1"/>
  <c r="BL961" i="1"/>
  <c r="BM961" i="1"/>
  <c r="BN961" i="1"/>
  <c r="BO961" i="1"/>
  <c r="BP961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BG962" i="1"/>
  <c r="BH962" i="1"/>
  <c r="BI962" i="1"/>
  <c r="BJ962" i="1"/>
  <c r="BK962" i="1"/>
  <c r="BL962" i="1"/>
  <c r="BM962" i="1"/>
  <c r="BN962" i="1"/>
  <c r="BO962" i="1"/>
  <c r="BP962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BG963" i="1"/>
  <c r="BH963" i="1"/>
  <c r="BI963" i="1"/>
  <c r="BJ963" i="1"/>
  <c r="BK963" i="1"/>
  <c r="BL963" i="1"/>
  <c r="BM963" i="1"/>
  <c r="BN963" i="1"/>
  <c r="BO963" i="1"/>
  <c r="BP963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BG964" i="1"/>
  <c r="BH964" i="1"/>
  <c r="BI964" i="1"/>
  <c r="BJ964" i="1"/>
  <c r="BK964" i="1"/>
  <c r="BL964" i="1"/>
  <c r="BM964" i="1"/>
  <c r="BN964" i="1"/>
  <c r="BO964" i="1"/>
  <c r="BP964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BG965" i="1"/>
  <c r="BH965" i="1"/>
  <c r="BI965" i="1"/>
  <c r="BJ965" i="1"/>
  <c r="BK965" i="1"/>
  <c r="BL965" i="1"/>
  <c r="BM965" i="1"/>
  <c r="BN965" i="1"/>
  <c r="BO965" i="1"/>
  <c r="BP965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BG966" i="1"/>
  <c r="BH966" i="1"/>
  <c r="BI966" i="1"/>
  <c r="BJ966" i="1"/>
  <c r="BK966" i="1"/>
  <c r="BL966" i="1"/>
  <c r="BM966" i="1"/>
  <c r="BN966" i="1"/>
  <c r="BO966" i="1"/>
  <c r="BP966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BG967" i="1"/>
  <c r="BH967" i="1"/>
  <c r="BI967" i="1"/>
  <c r="BJ967" i="1"/>
  <c r="BK967" i="1"/>
  <c r="BL967" i="1"/>
  <c r="BM967" i="1"/>
  <c r="BN967" i="1"/>
  <c r="BO967" i="1"/>
  <c r="BP967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BG968" i="1"/>
  <c r="BH968" i="1"/>
  <c r="BI968" i="1"/>
  <c r="BJ968" i="1"/>
  <c r="BK968" i="1"/>
  <c r="BL968" i="1"/>
  <c r="BM968" i="1"/>
  <c r="BN968" i="1"/>
  <c r="BO968" i="1"/>
  <c r="BP968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BG969" i="1"/>
  <c r="BH969" i="1"/>
  <c r="BI969" i="1"/>
  <c r="BJ969" i="1"/>
  <c r="BK969" i="1"/>
  <c r="BL969" i="1"/>
  <c r="BM969" i="1"/>
  <c r="BN969" i="1"/>
  <c r="BO969" i="1"/>
  <c r="BP969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BG970" i="1"/>
  <c r="BH970" i="1"/>
  <c r="BI970" i="1"/>
  <c r="BJ970" i="1"/>
  <c r="BK970" i="1"/>
  <c r="BL970" i="1"/>
  <c r="BM970" i="1"/>
  <c r="BN970" i="1"/>
  <c r="BO970" i="1"/>
  <c r="BP970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BG971" i="1"/>
  <c r="BH971" i="1"/>
  <c r="BI971" i="1"/>
  <c r="BJ971" i="1"/>
  <c r="BK971" i="1"/>
  <c r="BL971" i="1"/>
  <c r="BM971" i="1"/>
  <c r="BN971" i="1"/>
  <c r="BO971" i="1"/>
  <c r="BP971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BG972" i="1"/>
  <c r="BH972" i="1"/>
  <c r="BI972" i="1"/>
  <c r="BJ972" i="1"/>
  <c r="BK972" i="1"/>
  <c r="BL972" i="1"/>
  <c r="BM972" i="1"/>
  <c r="BN972" i="1"/>
  <c r="BO972" i="1"/>
  <c r="BP972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BG973" i="1"/>
  <c r="BH973" i="1"/>
  <c r="BI973" i="1"/>
  <c r="BJ973" i="1"/>
  <c r="BK973" i="1"/>
  <c r="BL973" i="1"/>
  <c r="BM973" i="1"/>
  <c r="BN973" i="1"/>
  <c r="BO973" i="1"/>
  <c r="BP973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BG974" i="1"/>
  <c r="BH974" i="1"/>
  <c r="BI974" i="1"/>
  <c r="BJ974" i="1"/>
  <c r="BK974" i="1"/>
  <c r="BL974" i="1"/>
  <c r="BM974" i="1"/>
  <c r="BN974" i="1"/>
  <c r="BO974" i="1"/>
  <c r="BP974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BG975" i="1"/>
  <c r="BH975" i="1"/>
  <c r="BI975" i="1"/>
  <c r="BJ975" i="1"/>
  <c r="BK975" i="1"/>
  <c r="BL975" i="1"/>
  <c r="BM975" i="1"/>
  <c r="BN975" i="1"/>
  <c r="BO975" i="1"/>
  <c r="BP975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BG976" i="1"/>
  <c r="BH976" i="1"/>
  <c r="BI976" i="1"/>
  <c r="BJ976" i="1"/>
  <c r="BK976" i="1"/>
  <c r="BL976" i="1"/>
  <c r="BM976" i="1"/>
  <c r="BN976" i="1"/>
  <c r="BO976" i="1"/>
  <c r="BP976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BG977" i="1"/>
  <c r="BH977" i="1"/>
  <c r="BI977" i="1"/>
  <c r="BJ977" i="1"/>
  <c r="BK977" i="1"/>
  <c r="BL977" i="1"/>
  <c r="BM977" i="1"/>
  <c r="BN977" i="1"/>
  <c r="BO977" i="1"/>
  <c r="BP977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H978" i="1"/>
  <c r="BI978" i="1"/>
  <c r="BJ978" i="1"/>
  <c r="BK978" i="1"/>
  <c r="BL978" i="1"/>
  <c r="BM978" i="1"/>
  <c r="BN978" i="1"/>
  <c r="BO978" i="1"/>
  <c r="BP978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BG979" i="1"/>
  <c r="BH979" i="1"/>
  <c r="BI979" i="1"/>
  <c r="BJ979" i="1"/>
  <c r="BK979" i="1"/>
  <c r="BL979" i="1"/>
  <c r="BM979" i="1"/>
  <c r="BN979" i="1"/>
  <c r="BO979" i="1"/>
  <c r="BP979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BG980" i="1"/>
  <c r="BH980" i="1"/>
  <c r="BI980" i="1"/>
  <c r="BJ980" i="1"/>
  <c r="BK980" i="1"/>
  <c r="BL980" i="1"/>
  <c r="BM980" i="1"/>
  <c r="BN980" i="1"/>
  <c r="BO980" i="1"/>
  <c r="BP980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BG981" i="1"/>
  <c r="BH981" i="1"/>
  <c r="BI981" i="1"/>
  <c r="BJ981" i="1"/>
  <c r="BK981" i="1"/>
  <c r="BL981" i="1"/>
  <c r="BM981" i="1"/>
  <c r="BN981" i="1"/>
  <c r="BO981" i="1"/>
  <c r="BP981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BG982" i="1"/>
  <c r="BH982" i="1"/>
  <c r="BI982" i="1"/>
  <c r="BJ982" i="1"/>
  <c r="BK982" i="1"/>
  <c r="BL982" i="1"/>
  <c r="BM982" i="1"/>
  <c r="BN982" i="1"/>
  <c r="BO982" i="1"/>
  <c r="BP982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BG983" i="1"/>
  <c r="BH983" i="1"/>
  <c r="BI983" i="1"/>
  <c r="BJ983" i="1"/>
  <c r="BK983" i="1"/>
  <c r="BL983" i="1"/>
  <c r="BM983" i="1"/>
  <c r="BN983" i="1"/>
  <c r="BO983" i="1"/>
  <c r="BP983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BG984" i="1"/>
  <c r="BH984" i="1"/>
  <c r="BI984" i="1"/>
  <c r="BJ984" i="1"/>
  <c r="BK984" i="1"/>
  <c r="BL984" i="1"/>
  <c r="BM984" i="1"/>
  <c r="BN984" i="1"/>
  <c r="BO984" i="1"/>
  <c r="BP984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BG985" i="1"/>
  <c r="BH985" i="1"/>
  <c r="BI985" i="1"/>
  <c r="BJ985" i="1"/>
  <c r="BK985" i="1"/>
  <c r="BL985" i="1"/>
  <c r="BM985" i="1"/>
  <c r="BN985" i="1"/>
  <c r="BO985" i="1"/>
  <c r="BP985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O986" i="1"/>
  <c r="BP986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O987" i="1"/>
  <c r="BP987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O988" i="1"/>
  <c r="BP988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O989" i="1"/>
  <c r="BP989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O990" i="1"/>
  <c r="BP990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O991" i="1"/>
  <c r="BP991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O992" i="1"/>
  <c r="BP992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O993" i="1"/>
  <c r="BP993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O994" i="1"/>
  <c r="BP994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O995" i="1"/>
  <c r="BP995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O996" i="1"/>
  <c r="BP996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O997" i="1"/>
  <c r="BP997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O998" i="1"/>
  <c r="BP998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O999" i="1"/>
  <c r="BP999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O1000" i="1"/>
  <c r="BP1000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O1001" i="1"/>
  <c r="BP1001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BL1002" i="1"/>
  <c r="BM1002" i="1"/>
  <c r="BN1002" i="1"/>
  <c r="BO1002" i="1"/>
  <c r="BP1002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BF1003" i="1"/>
  <c r="BG1003" i="1"/>
  <c r="BH1003" i="1"/>
  <c r="BI1003" i="1"/>
  <c r="BJ1003" i="1"/>
  <c r="BK1003" i="1"/>
  <c r="BL1003" i="1"/>
  <c r="BM1003" i="1"/>
  <c r="BN1003" i="1"/>
  <c r="BO1003" i="1"/>
  <c r="BP1003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BE1004" i="1"/>
  <c r="BF1004" i="1"/>
  <c r="BG1004" i="1"/>
  <c r="BH1004" i="1"/>
  <c r="BI1004" i="1"/>
  <c r="BJ1004" i="1"/>
  <c r="BK1004" i="1"/>
  <c r="BL1004" i="1"/>
  <c r="BM1004" i="1"/>
  <c r="BN1004" i="1"/>
  <c r="BO1004" i="1"/>
  <c r="BP1004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BE1005" i="1"/>
  <c r="BF1005" i="1"/>
  <c r="BG1005" i="1"/>
  <c r="BH1005" i="1"/>
  <c r="BI1005" i="1"/>
  <c r="BJ1005" i="1"/>
  <c r="BK1005" i="1"/>
  <c r="BL1005" i="1"/>
  <c r="BM1005" i="1"/>
  <c r="BN1005" i="1"/>
  <c r="BO1005" i="1"/>
  <c r="BP1005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BE1006" i="1"/>
  <c r="BF1006" i="1"/>
  <c r="BG1006" i="1"/>
  <c r="BH1006" i="1"/>
  <c r="BI1006" i="1"/>
  <c r="BJ1006" i="1"/>
  <c r="BK1006" i="1"/>
  <c r="BL1006" i="1"/>
  <c r="BM1006" i="1"/>
  <c r="BN1006" i="1"/>
  <c r="BO1006" i="1"/>
  <c r="BP1006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BE1007" i="1"/>
  <c r="BF1007" i="1"/>
  <c r="BG1007" i="1"/>
  <c r="BH1007" i="1"/>
  <c r="BI1007" i="1"/>
  <c r="BJ1007" i="1"/>
  <c r="BK1007" i="1"/>
  <c r="BL1007" i="1"/>
  <c r="BM1007" i="1"/>
  <c r="BN1007" i="1"/>
  <c r="BO1007" i="1"/>
  <c r="BP1007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BE1008" i="1"/>
  <c r="BF1008" i="1"/>
  <c r="BG1008" i="1"/>
  <c r="BH1008" i="1"/>
  <c r="BI1008" i="1"/>
  <c r="BJ1008" i="1"/>
  <c r="BK1008" i="1"/>
  <c r="BL1008" i="1"/>
  <c r="BM1008" i="1"/>
  <c r="BN1008" i="1"/>
  <c r="BO1008" i="1"/>
  <c r="BP1008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BF1009" i="1"/>
  <c r="BG1009" i="1"/>
  <c r="BH1009" i="1"/>
  <c r="BI1009" i="1"/>
  <c r="BJ1009" i="1"/>
  <c r="BK1009" i="1"/>
  <c r="BL1009" i="1"/>
  <c r="BM1009" i="1"/>
  <c r="BN1009" i="1"/>
  <c r="BO1009" i="1"/>
  <c r="BP1009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BE1010" i="1"/>
  <c r="BF1010" i="1"/>
  <c r="BG1010" i="1"/>
  <c r="BH1010" i="1"/>
  <c r="BI1010" i="1"/>
  <c r="BJ1010" i="1"/>
  <c r="BK1010" i="1"/>
  <c r="BL1010" i="1"/>
  <c r="BM1010" i="1"/>
  <c r="BN1010" i="1"/>
  <c r="BO1010" i="1"/>
  <c r="BP1010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BE1011" i="1"/>
  <c r="BF1011" i="1"/>
  <c r="BG1011" i="1"/>
  <c r="BH1011" i="1"/>
  <c r="BI1011" i="1"/>
  <c r="BJ1011" i="1"/>
  <c r="BK1011" i="1"/>
  <c r="BL1011" i="1"/>
  <c r="BM1011" i="1"/>
  <c r="BN1011" i="1"/>
  <c r="BO1011" i="1"/>
  <c r="BP1011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BE1012" i="1"/>
  <c r="BF1012" i="1"/>
  <c r="BG1012" i="1"/>
  <c r="BH1012" i="1"/>
  <c r="BI1012" i="1"/>
  <c r="BJ1012" i="1"/>
  <c r="BK1012" i="1"/>
  <c r="BL1012" i="1"/>
  <c r="BM1012" i="1"/>
  <c r="BN1012" i="1"/>
  <c r="BO1012" i="1"/>
  <c r="BP1012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BE1013" i="1"/>
  <c r="BF1013" i="1"/>
  <c r="BG1013" i="1"/>
  <c r="BH1013" i="1"/>
  <c r="BI1013" i="1"/>
  <c r="BJ1013" i="1"/>
  <c r="BK1013" i="1"/>
  <c r="BL1013" i="1"/>
  <c r="BM1013" i="1"/>
  <c r="BN1013" i="1"/>
  <c r="BO1013" i="1"/>
  <c r="BP1013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BE1014" i="1"/>
  <c r="BF1014" i="1"/>
  <c r="BG1014" i="1"/>
  <c r="BH1014" i="1"/>
  <c r="BI1014" i="1"/>
  <c r="BJ1014" i="1"/>
  <c r="BK1014" i="1"/>
  <c r="BL1014" i="1"/>
  <c r="BM1014" i="1"/>
  <c r="BN1014" i="1"/>
  <c r="BO1014" i="1"/>
  <c r="BP1014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BE1015" i="1"/>
  <c r="BF1015" i="1"/>
  <c r="BG1015" i="1"/>
  <c r="BH1015" i="1"/>
  <c r="BI1015" i="1"/>
  <c r="BJ1015" i="1"/>
  <c r="BK1015" i="1"/>
  <c r="BL1015" i="1"/>
  <c r="BM1015" i="1"/>
  <c r="BN1015" i="1"/>
  <c r="BO1015" i="1"/>
  <c r="BP1015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BE1016" i="1"/>
  <c r="BF1016" i="1"/>
  <c r="BG1016" i="1"/>
  <c r="BH1016" i="1"/>
  <c r="BI1016" i="1"/>
  <c r="BJ1016" i="1"/>
  <c r="BK1016" i="1"/>
  <c r="BL1016" i="1"/>
  <c r="BM1016" i="1"/>
  <c r="BN1016" i="1"/>
  <c r="BO1016" i="1"/>
  <c r="BP1016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BE1017" i="1"/>
  <c r="BF1017" i="1"/>
  <c r="BG1017" i="1"/>
  <c r="BH1017" i="1"/>
  <c r="BI1017" i="1"/>
  <c r="BJ1017" i="1"/>
  <c r="BK1017" i="1"/>
  <c r="BL1017" i="1"/>
  <c r="BM1017" i="1"/>
  <c r="BN1017" i="1"/>
  <c r="BO1017" i="1"/>
  <c r="BP1017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BE1018" i="1"/>
  <c r="BF1018" i="1"/>
  <c r="BG1018" i="1"/>
  <c r="BH1018" i="1"/>
  <c r="BI1018" i="1"/>
  <c r="BJ1018" i="1"/>
  <c r="BK1018" i="1"/>
  <c r="BL1018" i="1"/>
  <c r="BM1018" i="1"/>
  <c r="BN1018" i="1"/>
  <c r="BO1018" i="1"/>
  <c r="BP1018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BE1019" i="1"/>
  <c r="BF1019" i="1"/>
  <c r="BG1019" i="1"/>
  <c r="BH1019" i="1"/>
  <c r="BI1019" i="1"/>
  <c r="BJ1019" i="1"/>
  <c r="BK1019" i="1"/>
  <c r="BL1019" i="1"/>
  <c r="BM1019" i="1"/>
  <c r="BN1019" i="1"/>
  <c r="BO1019" i="1"/>
  <c r="BP1019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BE1020" i="1"/>
  <c r="BF1020" i="1"/>
  <c r="BG1020" i="1"/>
  <c r="BH1020" i="1"/>
  <c r="BI1020" i="1"/>
  <c r="BJ1020" i="1"/>
  <c r="BK1020" i="1"/>
  <c r="BL1020" i="1"/>
  <c r="BM1020" i="1"/>
  <c r="BN1020" i="1"/>
  <c r="BO1020" i="1"/>
  <c r="BP1020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BF1021" i="1"/>
  <c r="BG1021" i="1"/>
  <c r="BH1021" i="1"/>
  <c r="BI1021" i="1"/>
  <c r="BJ1021" i="1"/>
  <c r="BK1021" i="1"/>
  <c r="BL1021" i="1"/>
  <c r="BM1021" i="1"/>
  <c r="BN1021" i="1"/>
  <c r="BO1021" i="1"/>
  <c r="BP1021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BG1022" i="1"/>
  <c r="BH1022" i="1"/>
  <c r="BI1022" i="1"/>
  <c r="BJ1022" i="1"/>
  <c r="BK1022" i="1"/>
  <c r="BL1022" i="1"/>
  <c r="BM1022" i="1"/>
  <c r="BN1022" i="1"/>
  <c r="BO1022" i="1"/>
  <c r="BP1022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BE1023" i="1"/>
  <c r="BF1023" i="1"/>
  <c r="BG1023" i="1"/>
  <c r="BH1023" i="1"/>
  <c r="BI1023" i="1"/>
  <c r="BJ1023" i="1"/>
  <c r="BK1023" i="1"/>
  <c r="BL1023" i="1"/>
  <c r="BM1023" i="1"/>
  <c r="BN1023" i="1"/>
  <c r="BO1023" i="1"/>
  <c r="BP1023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BE1024" i="1"/>
  <c r="BF1024" i="1"/>
  <c r="BG1024" i="1"/>
  <c r="BH1024" i="1"/>
  <c r="BI1024" i="1"/>
  <c r="BJ1024" i="1"/>
  <c r="BK1024" i="1"/>
  <c r="BL1024" i="1"/>
  <c r="BM1024" i="1"/>
  <c r="BN1024" i="1"/>
  <c r="BO1024" i="1"/>
  <c r="BP1024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BE1025" i="1"/>
  <c r="BF1025" i="1"/>
  <c r="BG1025" i="1"/>
  <c r="BH1025" i="1"/>
  <c r="BI1025" i="1"/>
  <c r="BJ1025" i="1"/>
  <c r="BK1025" i="1"/>
  <c r="BL1025" i="1"/>
  <c r="BM1025" i="1"/>
  <c r="BN1025" i="1"/>
  <c r="BO1025" i="1"/>
  <c r="BP1025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BE1026" i="1"/>
  <c r="BF1026" i="1"/>
  <c r="BG1026" i="1"/>
  <c r="BH1026" i="1"/>
  <c r="BI1026" i="1"/>
  <c r="BJ1026" i="1"/>
  <c r="BK1026" i="1"/>
  <c r="BL1026" i="1"/>
  <c r="BM1026" i="1"/>
  <c r="BN1026" i="1"/>
  <c r="BO1026" i="1"/>
  <c r="BP1026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BE1027" i="1"/>
  <c r="BF1027" i="1"/>
  <c r="BG1027" i="1"/>
  <c r="BH1027" i="1"/>
  <c r="BI1027" i="1"/>
  <c r="BJ1027" i="1"/>
  <c r="BK1027" i="1"/>
  <c r="BL1027" i="1"/>
  <c r="BM1027" i="1"/>
  <c r="BN1027" i="1"/>
  <c r="BO1027" i="1"/>
  <c r="BP1027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BE1028" i="1"/>
  <c r="BF1028" i="1"/>
  <c r="BG1028" i="1"/>
  <c r="BH1028" i="1"/>
  <c r="BI1028" i="1"/>
  <c r="BJ1028" i="1"/>
  <c r="BK1028" i="1"/>
  <c r="BL1028" i="1"/>
  <c r="BM1028" i="1"/>
  <c r="BN1028" i="1"/>
  <c r="BO1028" i="1"/>
  <c r="BP1028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BE1029" i="1"/>
  <c r="BF1029" i="1"/>
  <c r="BG1029" i="1"/>
  <c r="BH1029" i="1"/>
  <c r="BI1029" i="1"/>
  <c r="BJ1029" i="1"/>
  <c r="BK1029" i="1"/>
  <c r="BL1029" i="1"/>
  <c r="BM1029" i="1"/>
  <c r="BN1029" i="1"/>
  <c r="BO1029" i="1"/>
  <c r="BP1029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BE1030" i="1"/>
  <c r="BF1030" i="1"/>
  <c r="BG1030" i="1"/>
  <c r="BH1030" i="1"/>
  <c r="BI1030" i="1"/>
  <c r="BJ1030" i="1"/>
  <c r="BK1030" i="1"/>
  <c r="BL1030" i="1"/>
  <c r="BM1030" i="1"/>
  <c r="BN1030" i="1"/>
  <c r="BO1030" i="1"/>
  <c r="BP1030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BE1031" i="1"/>
  <c r="BF1031" i="1"/>
  <c r="BG1031" i="1"/>
  <c r="BH1031" i="1"/>
  <c r="BI1031" i="1"/>
  <c r="BJ1031" i="1"/>
  <c r="BK1031" i="1"/>
  <c r="BL1031" i="1"/>
  <c r="BM1031" i="1"/>
  <c r="BN1031" i="1"/>
  <c r="BO1031" i="1"/>
  <c r="BP1031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BF1032" i="1"/>
  <c r="BG1032" i="1"/>
  <c r="BH1032" i="1"/>
  <c r="BI1032" i="1"/>
  <c r="BJ1032" i="1"/>
  <c r="BK1032" i="1"/>
  <c r="BL1032" i="1"/>
  <c r="BM1032" i="1"/>
  <c r="BN1032" i="1"/>
  <c r="BO1032" i="1"/>
  <c r="BP1032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BF1033" i="1"/>
  <c r="BG1033" i="1"/>
  <c r="BH1033" i="1"/>
  <c r="BI1033" i="1"/>
  <c r="BJ1033" i="1"/>
  <c r="BK1033" i="1"/>
  <c r="BL1033" i="1"/>
  <c r="BM1033" i="1"/>
  <c r="BN1033" i="1"/>
  <c r="BO1033" i="1"/>
  <c r="BP1033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X1060" i="1"/>
  <c r="X1072" i="1"/>
  <c r="X1084" i="1"/>
  <c r="X109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X16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X4" i="1"/>
  <c r="AF3" i="4"/>
  <c r="C15" i="4"/>
  <c r="D15" i="4"/>
  <c r="E15" i="4"/>
  <c r="F15" i="4"/>
  <c r="G15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C14" i="4"/>
  <c r="D14" i="4"/>
  <c r="E14" i="4"/>
  <c r="F14" i="4"/>
  <c r="G14" i="4"/>
  <c r="H14" i="4"/>
  <c r="I14" i="4"/>
  <c r="J14" i="4"/>
  <c r="K14" i="4"/>
  <c r="L14" i="4"/>
  <c r="D11" i="4"/>
  <c r="E11" i="4"/>
  <c r="F11" i="4"/>
  <c r="AH10" i="4" s="1"/>
  <c r="AG10" i="4" s="1"/>
  <c r="AJ10" i="4" s="1"/>
  <c r="G11" i="4"/>
  <c r="H11" i="4"/>
  <c r="I11" i="4"/>
  <c r="J11" i="4"/>
  <c r="K11" i="4"/>
  <c r="L11" i="4"/>
  <c r="C11" i="4"/>
  <c r="AH4" i="4" s="1"/>
  <c r="AG4" i="4" s="1"/>
  <c r="AJ4" i="4" s="1"/>
  <c r="AI30" i="3"/>
  <c r="AI29" i="3"/>
  <c r="AI28" i="3"/>
  <c r="AI27" i="3"/>
  <c r="AI26" i="3"/>
  <c r="AI25" i="3"/>
  <c r="AI17" i="3"/>
  <c r="AI18" i="3"/>
  <c r="AI19" i="3"/>
  <c r="AI20" i="3"/>
  <c r="AI21" i="3"/>
  <c r="AI16" i="3"/>
  <c r="FI7" i="2"/>
  <c r="MS7" i="2"/>
  <c r="UC7" i="2"/>
  <c r="ABM7" i="2"/>
  <c r="AIW7" i="2"/>
  <c r="CR8" i="2"/>
  <c r="KB8" i="2"/>
  <c r="RL8" i="2"/>
  <c r="YV8" i="2"/>
  <c r="AL7" i="2"/>
  <c r="HV7" i="2"/>
  <c r="PF7" i="2"/>
  <c r="WP7" i="2"/>
  <c r="ADZ7" i="2"/>
  <c r="ALJ7" i="2"/>
  <c r="FE8" i="2"/>
  <c r="MO8" i="2"/>
  <c r="EU7" i="2"/>
  <c r="ME7" i="2"/>
  <c r="TO7" i="2"/>
  <c r="AAY7" i="2"/>
  <c r="AII7" i="2"/>
  <c r="CD8" i="2"/>
  <c r="JN8" i="2"/>
  <c r="QX8" i="2"/>
  <c r="YH8" i="2"/>
  <c r="AFR8" i="2"/>
  <c r="BD7" i="2"/>
  <c r="IN7" i="2"/>
  <c r="FW8" i="2"/>
  <c r="NG8" i="2"/>
  <c r="UQ8" i="2"/>
  <c r="ACA8" i="2"/>
  <c r="AJK8" i="2"/>
  <c r="EG7" i="2"/>
  <c r="LQ7" i="2"/>
  <c r="TA7" i="2"/>
  <c r="AAK7" i="2"/>
  <c r="AHU7" i="2"/>
  <c r="XT8" i="2"/>
  <c r="DB7" i="2"/>
  <c r="KL7" i="2"/>
  <c r="RV7" i="2"/>
  <c r="ZF7" i="2"/>
  <c r="AGP7" i="2"/>
  <c r="AK8" i="2"/>
  <c r="BG7" i="2"/>
  <c r="IQ7" i="2"/>
  <c r="QA7" i="2"/>
  <c r="XK7" i="2"/>
  <c r="AEU7" i="2"/>
  <c r="AME7" i="2"/>
  <c r="YR7" i="2"/>
  <c r="AGB7" i="2"/>
  <c r="W8" i="2"/>
  <c r="HG8" i="2"/>
  <c r="OQ8" i="2"/>
  <c r="WA8" i="2"/>
  <c r="FA7" i="2"/>
  <c r="MK7" i="2"/>
  <c r="TU7" i="2"/>
  <c r="ABE7" i="2"/>
  <c r="CJ8" i="2"/>
  <c r="JT8" i="2"/>
  <c r="RD8" i="2"/>
  <c r="AT7" i="2"/>
  <c r="ID7" i="2"/>
  <c r="PN7" i="2"/>
  <c r="U7" i="2"/>
  <c r="HE7" i="2"/>
  <c r="OO7" i="2"/>
  <c r="VY7" i="2"/>
  <c r="ADI7" i="2"/>
  <c r="AKS7" i="2"/>
  <c r="EN8" i="2"/>
  <c r="LX8" i="2"/>
  <c r="TH8" i="2"/>
  <c r="AAR8" i="2"/>
  <c r="CH7" i="2"/>
  <c r="JR7" i="2"/>
  <c r="RB7" i="2"/>
  <c r="YL7" i="2"/>
  <c r="AFV7" i="2"/>
  <c r="Q8" i="2"/>
  <c r="HA8" i="2"/>
  <c r="GQ7" i="2"/>
  <c r="OA7" i="2"/>
  <c r="VK7" i="2"/>
  <c r="ACU7" i="2"/>
  <c r="AKE7" i="2"/>
  <c r="DZ8" i="2"/>
  <c r="LJ8" i="2"/>
  <c r="ST8" i="2"/>
  <c r="AAD8" i="2"/>
  <c r="AHN8" i="2"/>
  <c r="AI8" i="2"/>
  <c r="HS8" i="2"/>
  <c r="PC8" i="2"/>
  <c r="WM8" i="2"/>
  <c r="ADW8" i="2"/>
  <c r="ALG8" i="2"/>
  <c r="GC7" i="2"/>
  <c r="NM7" i="2"/>
  <c r="UW7" i="2"/>
  <c r="ACG7" i="2"/>
  <c r="AJQ7" i="2"/>
  <c r="ZP8" i="2"/>
  <c r="EX7" i="2"/>
  <c r="MH7" i="2"/>
  <c r="TR7" i="2"/>
  <c r="ABB7" i="2"/>
  <c r="AIL7" i="2"/>
  <c r="CG8" i="2"/>
  <c r="DC7" i="2"/>
  <c r="KM7" i="2"/>
  <c r="RW7" i="2"/>
  <c r="ZG7" i="2"/>
  <c r="AGQ7" i="2"/>
  <c r="AL8" i="2"/>
  <c r="EJ7" i="2"/>
  <c r="LT7" i="2"/>
  <c r="TD7" i="2"/>
  <c r="AAN7" i="2"/>
  <c r="AHX7" i="2"/>
  <c r="BS8" i="2"/>
  <c r="JC8" i="2"/>
  <c r="QM8" i="2"/>
  <c r="GW7" i="2"/>
  <c r="OG7" i="2"/>
  <c r="VQ7" i="2"/>
  <c r="ADA7" i="2"/>
  <c r="EF8" i="2"/>
  <c r="LP8" i="2"/>
  <c r="SZ8" i="2"/>
  <c r="CP7" i="2"/>
  <c r="JZ7" i="2"/>
  <c r="RJ7" i="2"/>
  <c r="YT7" i="2"/>
  <c r="AGD7" i="2"/>
  <c r="Y8" i="2"/>
  <c r="HI8" i="2"/>
  <c r="OS8" i="2"/>
  <c r="WC8" i="2"/>
  <c r="CQ7" i="2"/>
  <c r="KA7" i="2"/>
  <c r="RK7" i="2"/>
  <c r="YU7" i="2"/>
  <c r="AGE7" i="2"/>
  <c r="Z8" i="2"/>
  <c r="HJ8" i="2"/>
  <c r="OT8" i="2"/>
  <c r="CW7" i="2"/>
  <c r="KG7" i="2"/>
  <c r="RQ7" i="2"/>
  <c r="ZA7" i="2"/>
  <c r="AGK7" i="2"/>
  <c r="FJ7" i="2"/>
  <c r="MT7" i="2"/>
  <c r="UD7" i="2"/>
  <c r="ABN7" i="2"/>
  <c r="AIX7" i="2"/>
  <c r="CS8" i="2"/>
  <c r="KC8" i="2"/>
  <c r="CI7" i="2"/>
  <c r="JS7" i="2"/>
  <c r="RC7" i="2"/>
  <c r="YM7" i="2"/>
  <c r="AFW7" i="2"/>
  <c r="R8" i="2"/>
  <c r="HB8" i="2"/>
  <c r="OL8" i="2"/>
  <c r="VV8" i="2"/>
  <c r="ADF8" i="2"/>
  <c r="AKP8" i="2"/>
  <c r="GB7" i="2"/>
  <c r="NL7" i="2"/>
  <c r="UV7" i="2"/>
  <c r="ACF7" i="2"/>
  <c r="AJP7" i="2"/>
  <c r="DK8" i="2"/>
  <c r="KU8" i="2"/>
  <c r="SE8" i="2"/>
  <c r="ZO8" i="2"/>
  <c r="AGY8" i="2"/>
  <c r="BU7" i="2"/>
  <c r="JE7" i="2"/>
  <c r="QO7" i="2"/>
  <c r="XY7" i="2"/>
  <c r="AFI7" i="2"/>
  <c r="AMS7" i="2"/>
  <c r="GN8" i="2"/>
  <c r="NX8" i="2"/>
  <c r="VH8" i="2"/>
  <c r="AP7" i="2"/>
  <c r="HZ7" i="2"/>
  <c r="PJ7" i="2"/>
  <c r="WT7" i="2"/>
  <c r="AED7" i="2"/>
  <c r="ALN7" i="2"/>
  <c r="FI8" i="2"/>
  <c r="GE7" i="2"/>
  <c r="NO7" i="2"/>
  <c r="UY7" i="2"/>
  <c r="ACI7" i="2"/>
  <c r="AJS7" i="2"/>
  <c r="AB7" i="2"/>
  <c r="HL7" i="2"/>
  <c r="OV7" i="2"/>
  <c r="WF7" i="2"/>
  <c r="ADP7" i="2"/>
  <c r="AKZ7" i="2"/>
  <c r="EU8" i="2"/>
  <c r="ME8" i="2"/>
  <c r="TO8" i="2"/>
  <c r="CO7" i="2"/>
  <c r="JY7" i="2"/>
  <c r="RI7" i="2"/>
  <c r="YS7" i="2"/>
  <c r="AGC7" i="2"/>
  <c r="X8" i="2"/>
  <c r="HH8" i="2"/>
  <c r="OR8" i="2"/>
  <c r="WB8" i="2"/>
  <c r="FR7" i="2"/>
  <c r="NB7" i="2"/>
  <c r="UL7" i="2"/>
  <c r="ABV7" i="2"/>
  <c r="AJF7" i="2"/>
  <c r="DA8" i="2"/>
  <c r="KK8" i="2"/>
  <c r="RU8" i="2"/>
  <c r="ZE8" i="2"/>
  <c r="EC7" i="2"/>
  <c r="NY7" i="2"/>
  <c r="XU7" i="2"/>
  <c r="AHQ7" i="2"/>
  <c r="DX8" i="2"/>
  <c r="NT8" i="2"/>
  <c r="XP8" i="2"/>
  <c r="BR7" i="2"/>
  <c r="LN7" i="2"/>
  <c r="VJ7" i="2"/>
  <c r="AFF7" i="2"/>
  <c r="BM8" i="2"/>
  <c r="LI8" i="2"/>
  <c r="GA7" i="2"/>
  <c r="PW7" i="2"/>
  <c r="ZS7" i="2"/>
  <c r="AJO7" i="2"/>
  <c r="FV8" i="2"/>
  <c r="PR8" i="2"/>
  <c r="ZN8" i="2"/>
  <c r="AJJ8" i="2"/>
  <c r="HH7" i="2"/>
  <c r="RD7" i="2"/>
  <c r="AAZ7" i="2"/>
  <c r="AKV7" i="2"/>
  <c r="HC8" i="2"/>
  <c r="QY8" i="2"/>
  <c r="AAU8" i="2"/>
  <c r="AKQ8" i="2"/>
  <c r="HY7" i="2"/>
  <c r="RU7" i="2"/>
  <c r="ABQ7" i="2"/>
  <c r="ALM7" i="2"/>
  <c r="HT8" i="2"/>
  <c r="RP8" i="2"/>
  <c r="JF7" i="2"/>
  <c r="TB7" i="2"/>
  <c r="ACX7" i="2"/>
  <c r="E8" i="2"/>
  <c r="CM7" i="2"/>
  <c r="MI7" i="2"/>
  <c r="WE7" i="2"/>
  <c r="AGA7" i="2"/>
  <c r="CH8" i="2"/>
  <c r="IR7" i="2"/>
  <c r="SN7" i="2"/>
  <c r="ACJ7" i="2"/>
  <c r="AMF7" i="2"/>
  <c r="IM8" i="2"/>
  <c r="SI8" i="2"/>
  <c r="DU7" i="2"/>
  <c r="NQ7" i="2"/>
  <c r="XM7" i="2"/>
  <c r="AHI7" i="2"/>
  <c r="DP8" i="2"/>
  <c r="NL8" i="2"/>
  <c r="N7" i="2"/>
  <c r="JJ7" i="2"/>
  <c r="TF7" i="2"/>
  <c r="ACL7" i="2"/>
  <c r="ALB7" i="2"/>
  <c r="GC8" i="2"/>
  <c r="PI8" i="2"/>
  <c r="XY8" i="2"/>
  <c r="FS7" i="2"/>
  <c r="NS7" i="2"/>
  <c r="VS7" i="2"/>
  <c r="ADS7" i="2"/>
  <c r="ALS7" i="2"/>
  <c r="GD8" i="2"/>
  <c r="OD8" i="2"/>
  <c r="AV7" i="2"/>
  <c r="IV7" i="2"/>
  <c r="QV7" i="2"/>
  <c r="YV7" i="2"/>
  <c r="AGV7" i="2"/>
  <c r="AQ8" i="2"/>
  <c r="IA8" i="2"/>
  <c r="PK8" i="2"/>
  <c r="Q7" i="2"/>
  <c r="HA7" i="2"/>
  <c r="OK7" i="2"/>
  <c r="VU7" i="2"/>
  <c r="ADE7" i="2"/>
  <c r="AKO7" i="2"/>
  <c r="EJ8" i="2"/>
  <c r="LT8" i="2"/>
  <c r="CT7" i="2"/>
  <c r="KD7" i="2"/>
  <c r="RN7" i="2"/>
  <c r="YX7" i="2"/>
  <c r="AGH7" i="2"/>
  <c r="AC8" i="2"/>
  <c r="HM8" i="2"/>
  <c r="GM7" i="2"/>
  <c r="NW7" i="2"/>
  <c r="VG7" i="2"/>
  <c r="ACQ7" i="2"/>
  <c r="AKA7" i="2"/>
  <c r="DV8" i="2"/>
  <c r="LF8" i="2"/>
  <c r="SP8" i="2"/>
  <c r="JP7" i="2"/>
  <c r="WF8" i="2"/>
  <c r="AGF8" i="2"/>
  <c r="AR9" i="2"/>
  <c r="IB9" i="2"/>
  <c r="PL9" i="2"/>
  <c r="WV9" i="2"/>
  <c r="AEF9" i="2"/>
  <c r="UB7" i="2"/>
  <c r="XL8" i="2"/>
  <c r="AHA8" i="2"/>
  <c r="BI9" i="2"/>
  <c r="IS9" i="2"/>
  <c r="QC9" i="2"/>
  <c r="XM9" i="2"/>
  <c r="AEW9" i="2"/>
  <c r="AMG9" i="2"/>
  <c r="AEN7" i="2"/>
  <c r="BP8" i="2"/>
  <c r="CN7" i="2"/>
  <c r="CZ7" i="2"/>
  <c r="DL8" i="2"/>
  <c r="IZ8" i="2"/>
  <c r="JX7" i="2"/>
  <c r="KJ7" i="2"/>
  <c r="KV8" i="2"/>
  <c r="PX7" i="2"/>
  <c r="QJ8" i="2"/>
  <c r="RH7" i="2"/>
  <c r="RT7" i="2"/>
  <c r="SF8" i="2"/>
  <c r="XH7" i="2"/>
  <c r="ZD7" i="2"/>
  <c r="AER7" i="2"/>
  <c r="AGN7" i="2"/>
  <c r="AMB7" i="2"/>
  <c r="M7" i="2"/>
  <c r="HU7" i="2"/>
  <c r="RA7" i="2"/>
  <c r="AAW7" i="2"/>
  <c r="ALI7" i="2"/>
  <c r="GZ8" i="2"/>
  <c r="QV8" i="2"/>
  <c r="ABH8" i="2"/>
  <c r="ET7" i="2"/>
  <c r="OP7" i="2"/>
  <c r="ZB7" i="2"/>
  <c r="AIH7" i="2"/>
  <c r="EO8" i="2"/>
  <c r="W7" i="2"/>
  <c r="JC7" i="2"/>
  <c r="SY7" i="2"/>
  <c r="ADK7" i="2"/>
  <c r="AMQ7" i="2"/>
  <c r="IX8" i="2"/>
  <c r="TJ8" i="2"/>
  <c r="ACP8" i="2"/>
  <c r="AN7" i="2"/>
  <c r="KZ7" i="2"/>
  <c r="UF7" i="2"/>
  <c r="AEB7" i="2"/>
  <c r="AY8" i="2"/>
  <c r="KE8" i="2"/>
  <c r="UA8" i="2"/>
  <c r="AEM8" i="2"/>
  <c r="BE7" i="2"/>
  <c r="LA7" i="2"/>
  <c r="VM7" i="2"/>
  <c r="AES7" i="2"/>
  <c r="AZ8" i="2"/>
  <c r="LL8" i="2"/>
  <c r="UR8" i="2"/>
  <c r="CL7" i="2"/>
  <c r="MX7" i="2"/>
  <c r="WD7" i="2"/>
  <c r="AFZ7" i="2"/>
  <c r="CW8" i="2"/>
  <c r="FO7" i="2"/>
  <c r="PK7" i="2"/>
  <c r="ZW7" i="2"/>
  <c r="AJC7" i="2"/>
  <c r="BX7" i="2"/>
  <c r="MJ7" i="2"/>
  <c r="VP7" i="2"/>
  <c r="AFL7" i="2"/>
  <c r="CI8" i="2"/>
  <c r="LO8" i="2"/>
  <c r="VK8" i="2"/>
  <c r="HM7" i="2"/>
  <c r="QS7" i="2"/>
  <c r="AAO7" i="2"/>
  <c r="ALA7" i="2"/>
  <c r="GR8" i="2"/>
  <c r="QN8" i="2"/>
  <c r="DF7" i="2"/>
  <c r="ML7" i="2"/>
  <c r="WH7" i="2"/>
  <c r="AEX7" i="2"/>
  <c r="AO8" i="2"/>
  <c r="JE8" i="2"/>
  <c r="SK8" i="2"/>
  <c r="AE7" i="2"/>
  <c r="IE7" i="2"/>
  <c r="QE7" i="2"/>
  <c r="YE7" i="2"/>
  <c r="AGU7" i="2"/>
  <c r="BF8" i="2"/>
  <c r="JF8" i="2"/>
  <c r="RF8" i="2"/>
  <c r="DH7" i="2"/>
  <c r="LH7" i="2"/>
  <c r="TH7" i="2"/>
  <c r="ABH7" i="2"/>
  <c r="AJH7" i="2"/>
  <c r="DC8" i="2"/>
  <c r="KM8" i="2"/>
  <c r="RW8" i="2"/>
  <c r="CC7" i="2"/>
  <c r="JM7" i="2"/>
  <c r="QW7" i="2"/>
  <c r="YG7" i="2"/>
  <c r="AFQ7" i="2"/>
  <c r="L8" i="2"/>
  <c r="GV8" i="2"/>
  <c r="OF8" i="2"/>
  <c r="FF7" i="2"/>
  <c r="MP7" i="2"/>
  <c r="TZ7" i="2"/>
  <c r="ABJ7" i="2"/>
  <c r="AIT7" i="2"/>
  <c r="CO8" i="2"/>
  <c r="BO7" i="2"/>
  <c r="IY7" i="2"/>
  <c r="QI7" i="2"/>
  <c r="XS7" i="2"/>
  <c r="AFC7" i="2"/>
  <c r="AMM7" i="2"/>
  <c r="GH8" i="2"/>
  <c r="NR8" i="2"/>
  <c r="VB8" i="2"/>
  <c r="FY8" i="2"/>
  <c r="AAH8" i="2"/>
  <c r="AJB8" i="2"/>
  <c r="DD9" i="2"/>
  <c r="KN9" i="2"/>
  <c r="RX9" i="2"/>
  <c r="ZH9" i="2"/>
  <c r="AGR9" i="2"/>
  <c r="JA8" i="2"/>
  <c r="ABC8" i="2"/>
  <c r="AJU8" i="2"/>
  <c r="DU9" i="2"/>
  <c r="LE9" i="2"/>
  <c r="SO9" i="2"/>
  <c r="ZY9" i="2"/>
  <c r="AHI9" i="2"/>
  <c r="BD10" i="2"/>
  <c r="LN8" i="2"/>
  <c r="IK7" i="2"/>
  <c r="SG7" i="2"/>
  <c r="ACC7" i="2"/>
  <c r="ALY7" i="2"/>
  <c r="IF8" i="2"/>
  <c r="SB8" i="2"/>
  <c r="ABX8" i="2"/>
  <c r="FZ7" i="2"/>
  <c r="PV7" i="2"/>
  <c r="ZR7" i="2"/>
  <c r="AJN7" i="2"/>
  <c r="FU8" i="2"/>
  <c r="AM7" i="2"/>
  <c r="KI7" i="2"/>
  <c r="UE7" i="2"/>
  <c r="AEA7" i="2"/>
  <c r="AH8" i="2"/>
  <c r="KD8" i="2"/>
  <c r="TZ8" i="2"/>
  <c r="ADV8" i="2"/>
  <c r="BT7" i="2"/>
  <c r="LP7" i="2"/>
  <c r="VL7" i="2"/>
  <c r="AFH7" i="2"/>
  <c r="BO8" i="2"/>
  <c r="LK8" i="2"/>
  <c r="VG8" i="2"/>
  <c r="AFC8" i="2"/>
  <c r="CK7" i="2"/>
  <c r="MG7" i="2"/>
  <c r="WC7" i="2"/>
  <c r="AFY7" i="2"/>
  <c r="CF8" i="2"/>
  <c r="MB8" i="2"/>
  <c r="VX8" i="2"/>
  <c r="DR7" i="2"/>
  <c r="NN7" i="2"/>
  <c r="XJ7" i="2"/>
  <c r="AHF7" i="2"/>
  <c r="DM8" i="2"/>
  <c r="GU7" i="2"/>
  <c r="QQ7" i="2"/>
  <c r="AAM7" i="2"/>
  <c r="AKI7" i="2"/>
  <c r="DD7" i="2"/>
  <c r="MZ7" i="2"/>
  <c r="WV7" i="2"/>
  <c r="AGR7" i="2"/>
  <c r="CY8" i="2"/>
  <c r="MU8" i="2"/>
  <c r="WQ8" i="2"/>
  <c r="IC7" i="2"/>
  <c r="RY7" i="2"/>
  <c r="ABU7" i="2"/>
  <c r="ALQ7" i="2"/>
  <c r="HX8" i="2"/>
  <c r="RT8" i="2"/>
  <c r="DV7" i="2"/>
  <c r="NR7" i="2"/>
  <c r="WX7" i="2"/>
  <c r="AFN7" i="2"/>
  <c r="BE8" i="2"/>
  <c r="JU8" i="2"/>
  <c r="TA8" i="2"/>
  <c r="AU7" i="2"/>
  <c r="IU7" i="2"/>
  <c r="AIO7" i="2"/>
  <c r="AKK7" i="2"/>
  <c r="AK7" i="2"/>
  <c r="JQ7" i="2"/>
  <c r="TM7" i="2"/>
  <c r="ADY7" i="2"/>
  <c r="P8" i="2"/>
  <c r="JL8" i="2"/>
  <c r="TX8" i="2"/>
  <c r="ADD8" i="2"/>
  <c r="HF7" i="2"/>
  <c r="RR7" i="2"/>
  <c r="AAX7" i="2"/>
  <c r="AKT7" i="2"/>
  <c r="HQ8" i="2"/>
  <c r="BS7" i="2"/>
  <c r="LO7" i="2"/>
  <c r="WA7" i="2"/>
  <c r="AFG7" i="2"/>
  <c r="BN8" i="2"/>
  <c r="LZ8" i="2"/>
  <c r="VF8" i="2"/>
  <c r="AFB8" i="2"/>
  <c r="DP7" i="2"/>
  <c r="MV7" i="2"/>
  <c r="WR7" i="2"/>
  <c r="AHD7" i="2"/>
  <c r="CU8" i="2"/>
  <c r="MQ8" i="2"/>
  <c r="XC8" i="2"/>
  <c r="AGI8" i="2"/>
  <c r="DQ7" i="2"/>
  <c r="OC7" i="2"/>
  <c r="XI7" i="2"/>
  <c r="AHE7" i="2"/>
  <c r="EB8" i="2"/>
  <c r="NH8" i="2"/>
  <c r="XD8" i="2"/>
  <c r="FN7" i="2"/>
  <c r="G7" i="2"/>
  <c r="FY7" i="2"/>
  <c r="VI7" i="2"/>
  <c r="AJM7" i="2"/>
  <c r="LH8" i="2"/>
  <c r="ZL8" i="2"/>
  <c r="JB7" i="2"/>
  <c r="XF7" i="2"/>
  <c r="AMP7" i="2"/>
  <c r="NE8" i="2"/>
  <c r="NK7" i="2"/>
  <c r="ABO7" i="2"/>
  <c r="DJ8" i="2"/>
  <c r="RN8" i="2"/>
  <c r="AGX8" i="2"/>
  <c r="JD7" i="2"/>
  <c r="YN7" i="2"/>
  <c r="AMR7" i="2"/>
  <c r="OM8" i="2"/>
  <c r="ACQ8" i="2"/>
  <c r="FM7" i="2"/>
  <c r="TQ7" i="2"/>
  <c r="AJA7" i="2"/>
  <c r="JP8" i="2"/>
  <c r="YZ8" i="2"/>
  <c r="LB7" i="2"/>
  <c r="YP7" i="2"/>
  <c r="AKX7" i="2"/>
  <c r="EI7" i="2"/>
  <c r="SM7" i="2"/>
  <c r="AEE7" i="2"/>
  <c r="AR7" i="2"/>
  <c r="OF7" i="2"/>
  <c r="ABD7" i="2"/>
  <c r="AM8" i="2"/>
  <c r="OA8" i="2"/>
  <c r="BY7" i="2"/>
  <c r="PM7" i="2"/>
  <c r="ADQ7" i="2"/>
  <c r="BT8" i="2"/>
  <c r="PH8" i="2"/>
  <c r="FB7" i="2"/>
  <c r="RZ7" i="2"/>
  <c r="ADR7" i="2"/>
  <c r="CK8" i="2"/>
  <c r="NM8" i="2"/>
  <c r="ZU8" i="2"/>
  <c r="KQ7" i="2"/>
  <c r="TW7" i="2"/>
  <c r="ADC7" i="2"/>
  <c r="JV8" i="2"/>
  <c r="TB8" i="2"/>
  <c r="GJ7" i="2"/>
  <c r="QF7" i="2"/>
  <c r="AAB7" i="2"/>
  <c r="AJX7" i="2"/>
  <c r="EY8" i="2"/>
  <c r="NO8" i="2"/>
  <c r="WE8" i="2"/>
  <c r="IG7" i="2"/>
  <c r="RM7" i="2"/>
  <c r="AAC7" i="2"/>
  <c r="AIS7" i="2"/>
  <c r="DT8" i="2"/>
  <c r="MZ8" i="2"/>
  <c r="FV7" i="2"/>
  <c r="OL7" i="2"/>
  <c r="XB7" i="2"/>
  <c r="AFR7" i="2"/>
  <c r="BI8" i="2"/>
  <c r="CE7" i="2"/>
  <c r="KU7" i="2"/>
  <c r="TK7" i="2"/>
  <c r="ACA7" i="2"/>
  <c r="ALG7" i="2"/>
  <c r="GX8" i="2"/>
  <c r="PN8" i="2"/>
  <c r="YD8" i="2"/>
  <c r="US8" i="2"/>
  <c r="AHR8" i="2"/>
  <c r="DT9" i="2"/>
  <c r="MJ9" i="2"/>
  <c r="UZ9" i="2"/>
  <c r="ADP9" i="2"/>
  <c r="AE8" i="2"/>
  <c r="ABV8" i="2"/>
  <c r="ALV8" i="2"/>
  <c r="GW9" i="2"/>
  <c r="PM9" i="2"/>
  <c r="YS9" i="2"/>
  <c r="AHY9" i="2"/>
  <c r="CZ10" i="2"/>
  <c r="UZ8" i="2"/>
  <c r="AFP8" i="2"/>
  <c r="AD9" i="2"/>
  <c r="HN9" i="2"/>
  <c r="OX9" i="2"/>
  <c r="WH9" i="2"/>
  <c r="ADR9" i="2"/>
  <c r="RR8" i="2"/>
  <c r="AEF8" i="2"/>
  <c r="AMN8" i="2"/>
  <c r="GI9" i="2"/>
  <c r="NS9" i="2"/>
  <c r="VC9" i="2"/>
  <c r="ACM9" i="2"/>
  <c r="AJW9" i="2"/>
  <c r="DR10" i="2"/>
  <c r="LW8" i="2"/>
  <c r="ACB8" i="2"/>
  <c r="AKR8" i="2"/>
  <c r="EN9" i="2"/>
  <c r="LX9" i="2"/>
  <c r="TH9" i="2"/>
  <c r="AAR9" i="2"/>
  <c r="WN7" i="2"/>
  <c r="XU8" i="2"/>
  <c r="AHE8" i="2"/>
  <c r="BM9" i="2"/>
  <c r="IW9" i="2"/>
  <c r="QG9" i="2"/>
  <c r="XQ9" i="2"/>
  <c r="AFA9" i="2"/>
  <c r="CX8" i="2"/>
  <c r="ZS8" i="2"/>
  <c r="AIP8" i="2"/>
  <c r="CT9" i="2"/>
  <c r="KD9" i="2"/>
  <c r="LM7" i="2"/>
  <c r="ZQ7" i="2"/>
  <c r="BL8" i="2"/>
  <c r="PP8" i="2"/>
  <c r="F7" i="2"/>
  <c r="NJ7" i="2"/>
  <c r="ACT7" i="2"/>
  <c r="DI8" i="2"/>
  <c r="DO7" i="2"/>
  <c r="RS7" i="2"/>
  <c r="AHC7" i="2"/>
  <c r="HR8" i="2"/>
  <c r="XB8" i="2"/>
  <c r="H7" i="2"/>
  <c r="OR7" i="2"/>
  <c r="ACV7" i="2"/>
  <c r="EQ8" i="2"/>
  <c r="SU8" i="2"/>
  <c r="AIE8" i="2"/>
  <c r="JU7" i="2"/>
  <c r="ZE7" i="2"/>
  <c r="T8" i="2"/>
  <c r="PD8" i="2"/>
  <c r="BF7" i="2"/>
  <c r="PZ7" i="2"/>
  <c r="ACH7" i="2"/>
  <c r="BQ8" i="2"/>
  <c r="JG7" i="2"/>
  <c r="VO7" i="2"/>
  <c r="AIM7" i="2"/>
  <c r="FP7" i="2"/>
  <c r="RX7" i="2"/>
  <c r="AEV7" i="2"/>
  <c r="FK8" i="2"/>
  <c r="RS8" i="2"/>
  <c r="GG7" i="2"/>
  <c r="UK7" i="2"/>
  <c r="AGS7" i="2"/>
  <c r="GB8" i="2"/>
  <c r="UF8" i="2"/>
  <c r="IT7" i="2"/>
  <c r="VR7" i="2"/>
  <c r="AHZ7" i="2"/>
  <c r="FM8" i="2"/>
  <c r="RE8" i="2"/>
  <c r="DG7" i="2"/>
  <c r="NC7" i="2"/>
  <c r="WY7" i="2"/>
  <c r="AHK7" i="2"/>
  <c r="DB8" i="2"/>
  <c r="MH8" i="2"/>
  <c r="P7" i="2"/>
  <c r="KB7" i="2"/>
  <c r="TX7" i="2"/>
  <c r="ADD7" i="2"/>
  <c r="AMJ7" i="2"/>
  <c r="HK8" i="2"/>
  <c r="QQ8" i="2"/>
  <c r="CS7" i="2"/>
  <c r="LI7" i="2"/>
  <c r="TY7" i="2"/>
  <c r="ACO7" i="2"/>
  <c r="ALU7" i="2"/>
  <c r="HL8" i="2"/>
  <c r="R7" i="2"/>
  <c r="IH7" i="2"/>
  <c r="QX7" i="2"/>
  <c r="AAD7" i="2"/>
  <c r="AJJ7" i="2"/>
  <c r="EK8" i="2"/>
  <c r="EQ7" i="2"/>
  <c r="NG7" i="2"/>
  <c r="WM7" i="2"/>
  <c r="AFS7" i="2"/>
  <c r="AT8" i="2"/>
  <c r="JJ8" i="2"/>
  <c r="RZ8" i="2"/>
  <c r="ADH7" i="2"/>
  <c r="ABB8" i="2"/>
  <c r="ALD8" i="2"/>
  <c r="GF9" i="2"/>
  <c r="OV9" i="2"/>
  <c r="YB9" i="2"/>
  <c r="AHH9" i="2"/>
  <c r="PV8" i="2"/>
  <c r="AEW8" i="2"/>
  <c r="AS9" i="2"/>
  <c r="JY9" i="2"/>
  <c r="TE9" i="2"/>
  <c r="ABU9" i="2"/>
  <c r="AKK9" i="2"/>
  <c r="UR7" i="2"/>
  <c r="ZK8" i="2"/>
  <c r="AIL8" i="2"/>
  <c r="CP9" i="2"/>
  <c r="JZ9" i="2"/>
  <c r="RJ9" i="2"/>
  <c r="YT9" i="2"/>
  <c r="VH7" i="2"/>
  <c r="MC7" i="2"/>
  <c r="AAG7" i="2"/>
  <c r="CB8" i="2"/>
  <c r="QF8" i="2"/>
  <c r="V7" i="2"/>
  <c r="NZ7" i="2"/>
  <c r="ADJ7" i="2"/>
  <c r="DY8" i="2"/>
  <c r="EE7" i="2"/>
  <c r="SI7" i="2"/>
  <c r="AHS7" i="2"/>
  <c r="IH8" i="2"/>
  <c r="XR8" i="2"/>
  <c r="X7" i="2"/>
  <c r="PH7" i="2"/>
  <c r="ADL7" i="2"/>
  <c r="FG8" i="2"/>
  <c r="TK8" i="2"/>
  <c r="AIU8" i="2"/>
  <c r="KK7" i="2"/>
  <c r="ZU7" i="2"/>
  <c r="AJ8" i="2"/>
  <c r="PT8" i="2"/>
  <c r="BV7" i="2"/>
  <c r="QP7" i="2"/>
  <c r="ADN7" i="2"/>
  <c r="EC8" i="2"/>
  <c r="JW7" i="2"/>
  <c r="WU7" i="2"/>
  <c r="AKY7" i="2"/>
  <c r="GF7" i="2"/>
  <c r="TT7" i="2"/>
  <c r="AHH7" i="2"/>
  <c r="GA8" i="2"/>
  <c r="SY8" i="2"/>
  <c r="IS7" i="2"/>
  <c r="VA7" i="2"/>
  <c r="AHY7" i="2"/>
  <c r="IN8" i="2"/>
  <c r="UV8" i="2"/>
  <c r="KP7" i="2"/>
  <c r="XN7" i="2"/>
  <c r="AIP7" i="2"/>
  <c r="GS8" i="2"/>
  <c r="TQ8" i="2"/>
  <c r="DW7" i="2"/>
  <c r="OI7" i="2"/>
  <c r="XO7" i="2"/>
  <c r="AIA7" i="2"/>
  <c r="DR8" i="2"/>
  <c r="MX8" i="2"/>
  <c r="BL7" i="2"/>
  <c r="KR7" i="2"/>
  <c r="UN7" i="2"/>
  <c r="AEJ7" i="2"/>
  <c r="K8" i="2"/>
  <c r="IQ8" i="2"/>
  <c r="RG8" i="2"/>
  <c r="DI7" i="2"/>
  <c r="LY7" i="2"/>
  <c r="UO7" i="2"/>
  <c r="ADU7" i="2"/>
  <c r="AMK7" i="2"/>
  <c r="IB8" i="2"/>
  <c r="AH7" i="2"/>
  <c r="IX7" i="2"/>
  <c r="SD7" i="2"/>
  <c r="AAT7" i="2"/>
  <c r="AJZ7" i="2"/>
  <c r="FA8" i="2"/>
  <c r="FG7" i="2"/>
  <c r="OM7" i="2"/>
  <c r="XC7" i="2"/>
  <c r="AGI7" i="2"/>
  <c r="BJ8" i="2"/>
  <c r="JZ8" i="2"/>
  <c r="TF8" i="2"/>
  <c r="O8" i="2"/>
  <c r="ABU8" i="2"/>
  <c r="ALU8" i="2"/>
  <c r="GV9" i="2"/>
  <c r="QB9" i="2"/>
  <c r="YR9" i="2"/>
  <c r="AHX9" i="2"/>
  <c r="RM8" i="2"/>
  <c r="AFO8" i="2"/>
  <c r="BY9" i="2"/>
  <c r="KO9" i="2"/>
  <c r="TU9" i="2"/>
  <c r="ACK9" i="2"/>
  <c r="ALA9" i="2"/>
  <c r="AU8" i="2"/>
  <c r="AAJ8" i="2"/>
  <c r="AJD8" i="2"/>
  <c r="DF9" i="2"/>
  <c r="KP9" i="2"/>
  <c r="RZ9" i="2"/>
  <c r="ZJ9" i="2"/>
  <c r="AFD7" i="2"/>
  <c r="YP8" i="2"/>
  <c r="AHU8" i="2"/>
  <c r="CA9" i="2"/>
  <c r="JK9" i="2"/>
  <c r="QU9" i="2"/>
  <c r="YE9" i="2"/>
  <c r="AFO9" i="2"/>
  <c r="CF7" i="2"/>
  <c r="VC8" i="2"/>
  <c r="AFT8" i="2"/>
  <c r="AF9" i="2"/>
  <c r="HP9" i="2"/>
  <c r="OZ9" i="2"/>
  <c r="WJ9" i="2"/>
  <c r="ADT9" i="2"/>
  <c r="MC8" i="2"/>
  <c r="ACC8" i="2"/>
  <c r="AKS8" i="2"/>
  <c r="EO9" i="2"/>
  <c r="LY9" i="2"/>
  <c r="TI9" i="2"/>
  <c r="AAS9" i="2"/>
  <c r="AIC9" i="2"/>
  <c r="QK8" i="2"/>
  <c r="ADP8" i="2"/>
  <c r="AMA8" i="2"/>
  <c r="FV9" i="2"/>
  <c r="GO7" i="2"/>
  <c r="ACS7" i="2"/>
  <c r="GJ8" i="2"/>
  <c r="AAB8" i="2"/>
  <c r="QL7" i="2"/>
  <c r="AHR7" i="2"/>
  <c r="NU8" i="2"/>
  <c r="UU7" i="2"/>
  <c r="AMA7" i="2"/>
  <c r="SD8" i="2"/>
  <c r="CJ7" i="2"/>
  <c r="TP7" i="2"/>
  <c r="S8" i="2"/>
  <c r="VW8" i="2"/>
  <c r="AO7" i="2"/>
  <c r="UG7" i="2"/>
  <c r="CV8" i="2"/>
  <c r="UB8" i="2"/>
  <c r="LR7" i="2"/>
  <c r="AET7" i="2"/>
  <c r="AQ7" i="2"/>
  <c r="TC7" i="2"/>
  <c r="ALO7" i="2"/>
  <c r="KN7" i="2"/>
  <c r="ABT7" i="2"/>
  <c r="GQ8" i="2"/>
  <c r="AC7" i="2"/>
  <c r="QC7" i="2"/>
  <c r="AJE7" i="2"/>
  <c r="MF8" i="2"/>
  <c r="GH7" i="2"/>
  <c r="YD7" i="2"/>
  <c r="AMH7" i="2"/>
  <c r="OC8" i="2"/>
  <c r="EM7" i="2"/>
  <c r="SA7" i="2"/>
  <c r="AEI7" i="2"/>
  <c r="EH8" i="2"/>
  <c r="QP8" i="2"/>
  <c r="GZ7" i="2"/>
  <c r="VD7" i="2"/>
  <c r="AHL7" i="2"/>
  <c r="FO8" i="2"/>
  <c r="SM8" i="2"/>
  <c r="FU7" i="2"/>
  <c r="SC7" i="2"/>
  <c r="AEK7" i="2"/>
  <c r="BX8" i="2"/>
  <c r="NP8" i="2"/>
  <c r="JN7" i="2"/>
  <c r="VF7" i="2"/>
  <c r="AGX7" i="2"/>
  <c r="FQ8" i="2"/>
  <c r="II7" i="2"/>
  <c r="UA7" i="2"/>
  <c r="AGY7" i="2"/>
  <c r="EL8" i="2"/>
  <c r="QD8" i="2"/>
  <c r="IU8" i="2"/>
  <c r="AEV8" i="2"/>
  <c r="EJ9" i="2"/>
  <c r="QR9" i="2"/>
  <c r="ABT9" i="2"/>
  <c r="FZ8" i="2"/>
  <c r="AGG8" i="2"/>
  <c r="FA9" i="2"/>
  <c r="QS9" i="2"/>
  <c r="ADA9" i="2"/>
  <c r="AN10" i="2"/>
  <c r="WI8" i="2"/>
  <c r="AJV8" i="2"/>
  <c r="FR9" i="2"/>
  <c r="PN9" i="2"/>
  <c r="ZZ9" i="2"/>
  <c r="LU8" i="2"/>
  <c r="ADM8" i="2"/>
  <c r="AE9" i="2"/>
  <c r="IU9" i="2"/>
  <c r="SA9" i="2"/>
  <c r="AAQ9" i="2"/>
  <c r="AJG9" i="2"/>
  <c r="EX10" i="2"/>
  <c r="TM8" i="2"/>
  <c r="AHD8" i="2"/>
  <c r="CR9" i="2"/>
  <c r="LH9" i="2"/>
  <c r="UN9" i="2"/>
  <c r="ADD9" i="2"/>
  <c r="QG8" i="2"/>
  <c r="AFA8" i="2"/>
  <c r="AW9" i="2"/>
  <c r="KC9" i="2"/>
  <c r="SS9" i="2"/>
  <c r="ABY9" i="2"/>
  <c r="NH7" i="2"/>
  <c r="YS8" i="2"/>
  <c r="AKB8" i="2"/>
  <c r="FF9" i="2"/>
  <c r="NV9" i="2"/>
  <c r="VF9" i="2"/>
  <c r="ACP9" i="2"/>
  <c r="AJZ9" i="2"/>
  <c r="DU10" i="2"/>
  <c r="LE10" i="2"/>
  <c r="MK8" i="2"/>
  <c r="ACE8" i="2"/>
  <c r="AKU8" i="2"/>
  <c r="EQ9" i="2"/>
  <c r="MA9" i="2"/>
  <c r="TK9" i="2"/>
  <c r="AAU9" i="2"/>
  <c r="AIE9" i="2"/>
  <c r="BZ10" i="2"/>
  <c r="JJ10" i="2"/>
  <c r="ER7" i="2"/>
  <c r="VN8" i="2"/>
  <c r="AFX8" i="2"/>
  <c r="AJ9" i="2"/>
  <c r="HT9" i="2"/>
  <c r="PD9" i="2"/>
  <c r="WN9" i="2"/>
  <c r="ADX9" i="2"/>
  <c r="KG8" i="2"/>
  <c r="ABN8" i="2"/>
  <c r="AKE8" i="2"/>
  <c r="EC9" i="2"/>
  <c r="LM9" i="2"/>
  <c r="SW9" i="2"/>
  <c r="PE7" i="2"/>
  <c r="AHA7" i="2"/>
  <c r="ND8" i="2"/>
  <c r="CX7" i="2"/>
  <c r="UT7" i="2"/>
  <c r="AW8" i="2"/>
  <c r="HG7" i="2"/>
  <c r="ZC7" i="2"/>
  <c r="FF8" i="2"/>
  <c r="AAT8" i="2"/>
  <c r="GR7" i="2"/>
  <c r="AAJ7" i="2"/>
  <c r="II8" i="2"/>
  <c r="AAE8" i="2"/>
  <c r="HI7" i="2"/>
  <c r="ACW7" i="2"/>
  <c r="HD8" i="2"/>
  <c r="AAV8" i="2"/>
  <c r="SL7" i="2"/>
  <c r="AJR7" i="2"/>
  <c r="HK7" i="2"/>
  <c r="YQ7" i="2"/>
  <c r="BR8" i="2"/>
  <c r="QB7" i="2"/>
  <c r="AJD7" i="2"/>
  <c r="KY8" i="2"/>
  <c r="EK7" i="2"/>
  <c r="WW7" i="2"/>
  <c r="AN8" i="2"/>
  <c r="SJ8" i="2"/>
  <c r="LV7" i="2"/>
  <c r="ABF7" i="2"/>
  <c r="EG8" i="2"/>
  <c r="UW8" i="2"/>
  <c r="HO7" i="2"/>
  <c r="VC7" i="2"/>
  <c r="AJG7" i="2"/>
  <c r="HZ8" i="2"/>
  <c r="UH8" i="2"/>
  <c r="MN7" i="2"/>
  <c r="YF7" i="2"/>
  <c r="ALD7" i="2"/>
  <c r="JW8" i="2"/>
  <c r="UY8" i="2"/>
  <c r="KC7" i="2"/>
  <c r="WK7" i="2"/>
  <c r="AHM7" i="2"/>
  <c r="FP8" i="2"/>
  <c r="BN7" i="2"/>
  <c r="NF7" i="2"/>
  <c r="YH7" i="2"/>
  <c r="ALF7" i="2"/>
  <c r="AI7" i="2"/>
  <c r="MA7" i="2"/>
  <c r="YY7" i="2"/>
  <c r="AJK7" i="2"/>
  <c r="ID8" i="2"/>
  <c r="UL8" i="2"/>
  <c r="RK8" i="2"/>
  <c r="AJT8" i="2"/>
  <c r="IR9" i="2"/>
  <c r="TT9" i="2"/>
  <c r="AFL9" i="2"/>
  <c r="UT8" i="2"/>
  <c r="AKM8" i="2"/>
  <c r="IC9" i="2"/>
  <c r="VA9" i="2"/>
  <c r="AGC9" i="2"/>
  <c r="AZ7" i="2"/>
  <c r="ABW8" i="2"/>
  <c r="AMM8" i="2"/>
  <c r="IT9" i="2"/>
  <c r="TF9" i="2"/>
  <c r="ACL9" i="2"/>
  <c r="VA8" i="2"/>
  <c r="AHC8" i="2"/>
  <c r="DG9" i="2"/>
  <c r="LW9" i="2"/>
  <c r="UM9" i="2"/>
  <c r="ADS9" i="2"/>
  <c r="AMI9" i="2"/>
  <c r="VX7" i="2"/>
  <c r="ZQ8" i="2"/>
  <c r="AJX8" i="2"/>
  <c r="FT9" i="2"/>
  <c r="OJ9" i="2"/>
  <c r="XP9" i="2"/>
  <c r="AGF9" i="2"/>
  <c r="WP8" i="2"/>
  <c r="AIO8" i="2"/>
  <c r="DY9" i="2"/>
  <c r="NE9" i="2"/>
  <c r="VU9" i="2"/>
  <c r="AEK9" i="2"/>
  <c r="JR8" i="2"/>
  <c r="ACW8" i="2"/>
  <c r="R9" i="2"/>
  <c r="IH9" i="2"/>
  <c r="QH9" i="2"/>
  <c r="XR9" i="2"/>
  <c r="AFB9" i="2"/>
  <c r="AML9" i="2"/>
  <c r="GG10" i="2"/>
  <c r="NQ10" i="2"/>
  <c r="TU8" i="2"/>
  <c r="AFE8" i="2"/>
  <c r="S9" i="2"/>
  <c r="HC9" i="2"/>
  <c r="OM9" i="2"/>
  <c r="VW9" i="2"/>
  <c r="ADG9" i="2"/>
  <c r="AKQ9" i="2"/>
  <c r="EL10" i="2"/>
  <c r="LV10" i="2"/>
  <c r="DN8" i="2"/>
  <c r="ZV8" i="2"/>
  <c r="AIR8" i="2"/>
  <c r="CV9" i="2"/>
  <c r="KF9" i="2"/>
  <c r="RP9" i="2"/>
  <c r="YZ9" i="2"/>
  <c r="AGJ9" i="2"/>
  <c r="SH8" i="2"/>
  <c r="AEO8" i="2"/>
  <c r="E9" i="2"/>
  <c r="GO9" i="2"/>
  <c r="NY9" i="2"/>
  <c r="PU7" i="2"/>
  <c r="AIG7" i="2"/>
  <c r="OJ8" i="2"/>
  <c r="DN7" i="2"/>
  <c r="VZ7" i="2"/>
  <c r="CC8" i="2"/>
  <c r="HW7" i="2"/>
  <c r="AAI7" i="2"/>
  <c r="GL8" i="2"/>
  <c r="ABJ8" i="2"/>
  <c r="HX7" i="2"/>
  <c r="ABP7" i="2"/>
  <c r="IY8" i="2"/>
  <c r="ABK8" i="2"/>
  <c r="IO7" i="2"/>
  <c r="ADM7" i="2"/>
  <c r="IJ8" i="2"/>
  <c r="Z7" i="2"/>
  <c r="UH7" i="2"/>
  <c r="AKH7" i="2"/>
  <c r="IA7" i="2"/>
  <c r="ABC7" i="2"/>
  <c r="L7" i="2"/>
  <c r="QR7" i="2"/>
  <c r="AJT7" i="2"/>
  <c r="NK8" i="2"/>
  <c r="FQ7" i="2"/>
  <c r="YC7" i="2"/>
  <c r="BD8" i="2"/>
  <c r="TP8" i="2"/>
  <c r="OH7" i="2"/>
  <c r="ADB7" i="2"/>
  <c r="EW8" i="2"/>
  <c r="VM8" i="2"/>
  <c r="JK7" i="2"/>
  <c r="WI7" i="2"/>
  <c r="AJW7" i="2"/>
  <c r="IP8" i="2"/>
  <c r="UX8" i="2"/>
  <c r="ND7" i="2"/>
  <c r="ZL7" i="2"/>
  <c r="ALT7" i="2"/>
  <c r="LC8" i="2"/>
  <c r="VO8" i="2"/>
  <c r="KS7" i="2"/>
  <c r="XA7" i="2"/>
  <c r="AIC7" i="2"/>
  <c r="GF8" i="2"/>
  <c r="CD7" i="2"/>
  <c r="NV7" i="2"/>
  <c r="ZN7" i="2"/>
  <c r="ALV7" i="2"/>
  <c r="AY7" i="2"/>
  <c r="MQ7" i="2"/>
  <c r="ZO7" i="2"/>
  <c r="AKQ7" i="2"/>
  <c r="IT8" i="2"/>
  <c r="VR8" i="2"/>
  <c r="TD8" i="2"/>
  <c r="AKL8" i="2"/>
  <c r="JH9" i="2"/>
  <c r="UJ9" i="2"/>
  <c r="AGB9" i="2"/>
  <c r="WG8" i="2"/>
  <c r="ALE8" i="2"/>
  <c r="JI9" i="2"/>
  <c r="VQ9" i="2"/>
  <c r="AGS9" i="2"/>
  <c r="KV7" i="2"/>
  <c r="ACS8" i="2"/>
  <c r="N9" i="2"/>
  <c r="JJ9" i="2"/>
  <c r="TV9" i="2"/>
  <c r="ADB9" i="2"/>
  <c r="WK8" i="2"/>
  <c r="AIM8" i="2"/>
  <c r="DW9" i="2"/>
  <c r="MM9" i="2"/>
  <c r="VS9" i="2"/>
  <c r="AEI9" i="2"/>
  <c r="Z10" i="2"/>
  <c r="AFT7" i="2"/>
  <c r="AAL8" i="2"/>
  <c r="ALI8" i="2"/>
  <c r="GJ9" i="2"/>
  <c r="PP9" i="2"/>
  <c r="YF9" i="2"/>
  <c r="CV7" i="2"/>
  <c r="YR8" i="2"/>
  <c r="AJG8" i="2"/>
  <c r="FE9" i="2"/>
  <c r="NU9" i="2"/>
  <c r="WK9" i="2"/>
  <c r="AFQ9" i="2"/>
  <c r="MD8" i="2"/>
  <c r="AEI8" i="2"/>
  <c r="AH9" i="2"/>
  <c r="IX9" i="2"/>
  <c r="QX9" i="2"/>
  <c r="YH9" i="2"/>
  <c r="AFR9" i="2"/>
  <c r="M10" i="2"/>
  <c r="GW10" i="2"/>
  <c r="EB7" i="2"/>
  <c r="VJ8" i="2"/>
  <c r="AFW8" i="2"/>
  <c r="AI9" i="2"/>
  <c r="HS9" i="2"/>
  <c r="PC9" i="2"/>
  <c r="WM9" i="2"/>
  <c r="ADW9" i="2"/>
  <c r="ALG9" i="2"/>
  <c r="FB10" i="2"/>
  <c r="ML10" i="2"/>
  <c r="HO8" i="2"/>
  <c r="AAP8" i="2"/>
  <c r="AJL8" i="2"/>
  <c r="DL9" i="2"/>
  <c r="KV9" i="2"/>
  <c r="SF9" i="2"/>
  <c r="ZP9" i="2"/>
  <c r="AGZ9" i="2"/>
  <c r="BA7" i="2"/>
  <c r="SW7" i="2"/>
  <c r="AMO7" i="2"/>
  <c r="UN8" i="2"/>
  <c r="GP7" i="2"/>
  <c r="AAH7" i="2"/>
  <c r="IG8" i="2"/>
  <c r="KY7" i="2"/>
  <c r="AEQ7" i="2"/>
  <c r="MP8" i="2"/>
  <c r="AEL8" i="2"/>
  <c r="MF7" i="2"/>
  <c r="AHT7" i="2"/>
  <c r="MA8" i="2"/>
  <c r="AFS8" i="2"/>
  <c r="OS7" i="2"/>
  <c r="AGO7" i="2"/>
  <c r="MR8" i="2"/>
  <c r="GD7" i="2"/>
  <c r="VN7" i="2"/>
  <c r="U8" i="2"/>
  <c r="LS7" i="2"/>
  <c r="ACY7" i="2"/>
  <c r="DT7" i="2"/>
  <c r="UZ7" i="2"/>
  <c r="ALP7" i="2"/>
  <c r="PW8" i="2"/>
  <c r="KO7" i="2"/>
  <c r="ZY7" i="2"/>
  <c r="EV8" i="2"/>
  <c r="WR8" i="2"/>
  <c r="QD7" i="2"/>
  <c r="AGT7" i="2"/>
  <c r="IO8" i="2"/>
  <c r="XI8" i="2"/>
  <c r="LW7" i="2"/>
  <c r="AAA7" i="2"/>
  <c r="ALC7" i="2"/>
  <c r="LB8" i="2"/>
  <c r="CR7" i="2"/>
  <c r="OJ7" i="2"/>
  <c r="ABX7" i="2"/>
  <c r="BG8" i="2"/>
  <c r="MI8" i="2"/>
  <c r="AW7" i="2"/>
  <c r="NE7" i="2"/>
  <c r="YW7" i="2"/>
  <c r="AJY7" i="2"/>
  <c r="JH8" i="2"/>
  <c r="DZ7" i="2"/>
  <c r="PR7" i="2"/>
  <c r="ACP7" i="2"/>
  <c r="M8" i="2"/>
  <c r="DK7" i="2"/>
  <c r="PS7" i="2"/>
  <c r="AAU7" i="2"/>
  <c r="N8" i="2"/>
  <c r="LV8" i="2"/>
  <c r="WX8" i="2"/>
  <c r="YL8" i="2"/>
  <c r="L9" i="2"/>
  <c r="LD9" i="2"/>
  <c r="WF9" i="2"/>
  <c r="AJD9" i="2"/>
  <c r="ZJ8" i="2"/>
  <c r="M9" i="2"/>
  <c r="MK9" i="2"/>
  <c r="WW9" i="2"/>
  <c r="AJE9" i="2"/>
  <c r="JB8" i="2"/>
  <c r="AEE8" i="2"/>
  <c r="BJ9" i="2"/>
  <c r="LV9" i="2"/>
  <c r="VB9" i="2"/>
  <c r="BP7" i="2"/>
  <c r="ZM8" i="2"/>
  <c r="AJW8" i="2"/>
  <c r="FC9" i="2"/>
  <c r="OI9" i="2"/>
  <c r="WY9" i="2"/>
  <c r="AGE9" i="2"/>
  <c r="BF10" i="2"/>
  <c r="GP8" i="2"/>
  <c r="ACU8" i="2"/>
  <c r="AMO8" i="2"/>
  <c r="IF9" i="2"/>
  <c r="QV9" i="2"/>
  <c r="ZL9" i="2"/>
  <c r="AGJ7" i="2"/>
  <c r="AAM8" i="2"/>
  <c r="ALJ8" i="2"/>
  <c r="GK9" i="2"/>
  <c r="PA9" i="2"/>
  <c r="KW7" i="2"/>
  <c r="DH8" i="2"/>
  <c r="AEJ8" i="2"/>
  <c r="AEP7" i="2"/>
  <c r="CY7" i="2"/>
  <c r="AIY7" i="2"/>
  <c r="WL8" i="2"/>
  <c r="QN7" i="2"/>
  <c r="EA8" i="2"/>
  <c r="AKA8" i="2"/>
  <c r="YO7" i="2"/>
  <c r="QZ8" i="2"/>
  <c r="OT7" i="2"/>
  <c r="ES8" i="2"/>
  <c r="UI7" i="2"/>
  <c r="GV7" i="2"/>
  <c r="AEF7" i="2"/>
  <c r="UE8" i="2"/>
  <c r="TE7" i="2"/>
  <c r="JD8" i="2"/>
  <c r="HN7" i="2"/>
  <c r="AJV7" i="2"/>
  <c r="QO8" i="2"/>
  <c r="OY7" i="2"/>
  <c r="AFO7" i="2"/>
  <c r="NN8" i="2"/>
  <c r="JL7" i="2"/>
  <c r="AEZ7" i="2"/>
  <c r="GU8" i="2"/>
  <c r="DY7" i="2"/>
  <c r="TI7" i="2"/>
  <c r="AB8" i="2"/>
  <c r="PL8" i="2"/>
  <c r="ST7" i="2"/>
  <c r="AID7" i="2"/>
  <c r="FW7" i="2"/>
  <c r="VW7" i="2"/>
  <c r="BZ8" i="2"/>
  <c r="RJ8" i="2"/>
  <c r="ACO8" i="2"/>
  <c r="FP9" i="2"/>
  <c r="ZX9" i="2"/>
  <c r="NY8" i="2"/>
  <c r="CO9" i="2"/>
  <c r="RY9" i="2"/>
  <c r="ALQ9" i="2"/>
  <c r="YN8" i="2"/>
  <c r="DV9" i="2"/>
  <c r="QT9" i="2"/>
  <c r="BK8" i="2"/>
  <c r="AFQ8" i="2"/>
  <c r="GY9" i="2"/>
  <c r="TG9" i="2"/>
  <c r="AHK9" i="2"/>
  <c r="GD10" i="2"/>
  <c r="AEG8" i="2"/>
  <c r="DX9" i="2"/>
  <c r="SB9" i="2"/>
  <c r="AEZ9" i="2"/>
  <c r="ACV8" i="2"/>
  <c r="CS9" i="2"/>
  <c r="QW9" i="2"/>
  <c r="ACO9" i="2"/>
  <c r="OO8" i="2"/>
  <c r="AHF8" i="2"/>
  <c r="GL9" i="2"/>
  <c r="RN9" i="2"/>
  <c r="AAT9" i="2"/>
  <c r="AKP9" i="2"/>
  <c r="HM10" i="2"/>
  <c r="DG8" i="2"/>
  <c r="ACX8" i="2"/>
  <c r="AY9" i="2"/>
  <c r="KE9" i="2"/>
  <c r="UA9" i="2"/>
  <c r="AEM9" i="2"/>
  <c r="AD10" i="2"/>
  <c r="JZ10" i="2"/>
  <c r="KA8" i="2"/>
  <c r="ADR8" i="2"/>
  <c r="AZ9" i="2"/>
  <c r="LL9" i="2"/>
  <c r="UR9" i="2"/>
  <c r="AEN9" i="2"/>
  <c r="TY8" i="2"/>
  <c r="AGQ8" i="2"/>
  <c r="CG9" i="2"/>
  <c r="KW9" i="2"/>
  <c r="UC9" i="2"/>
  <c r="ABM9" i="2"/>
  <c r="PT7" i="2"/>
  <c r="WY8" i="2"/>
  <c r="AGR8" i="2"/>
  <c r="BB9" i="2"/>
  <c r="IL9" i="2"/>
  <c r="PV9" i="2"/>
  <c r="XF9" i="2"/>
  <c r="AEP9" i="2"/>
  <c r="IC8" i="2"/>
  <c r="AAW8" i="2"/>
  <c r="AJO8" i="2"/>
  <c r="DO9" i="2"/>
  <c r="KY9" i="2"/>
  <c r="SI9" i="2"/>
  <c r="ZS9" i="2"/>
  <c r="AKR7" i="2"/>
  <c r="ZD8" i="2"/>
  <c r="AIF8" i="2"/>
  <c r="CJ9" i="2"/>
  <c r="JT9" i="2"/>
  <c r="NI8" i="2"/>
  <c r="GT9" i="2"/>
  <c r="AIR9" i="2"/>
  <c r="FC10" i="2"/>
  <c r="NO10" i="2"/>
  <c r="VE10" i="2"/>
  <c r="ACO10" i="2"/>
  <c r="AGV8" i="2"/>
  <c r="ACF9" i="2"/>
  <c r="BX10" i="2"/>
  <c r="KV10" i="2"/>
  <c r="ST10" i="2"/>
  <c r="AAD10" i="2"/>
  <c r="RH8" i="2"/>
  <c r="UW9" i="2"/>
  <c r="O10" i="2"/>
  <c r="IU10" i="2"/>
  <c r="QK7" i="2"/>
  <c r="FT8" i="2"/>
  <c r="ED7" i="2"/>
  <c r="AHB7" i="2"/>
  <c r="IM7" i="2"/>
  <c r="ALK7" i="2"/>
  <c r="ABZ8" i="2"/>
  <c r="SZ7" i="2"/>
  <c r="JO8" i="2"/>
  <c r="Y7" i="2"/>
  <c r="AEC7" i="2"/>
  <c r="TL8" i="2"/>
  <c r="UX7" i="2"/>
  <c r="AA7" i="2"/>
  <c r="ABS7" i="2"/>
  <c r="JH7" i="2"/>
  <c r="WO7" i="2"/>
  <c r="KR8" i="2"/>
  <c r="KH7" i="2"/>
  <c r="ALZ7" i="2"/>
  <c r="OQ7" i="2"/>
  <c r="CT8" i="2"/>
  <c r="AID8" i="2"/>
  <c r="XX7" i="2"/>
  <c r="PS8" i="2"/>
  <c r="EW7" i="2"/>
  <c r="AKG7" i="2"/>
  <c r="YJ8" i="2"/>
  <c r="ZV7" i="2"/>
  <c r="DS7" i="2"/>
  <c r="AFK7" i="2"/>
  <c r="NP7" i="2"/>
  <c r="BC8" i="2"/>
  <c r="BI7" i="2"/>
  <c r="AEG7" i="2"/>
  <c r="OB8" i="2"/>
  <c r="SP7" i="2"/>
  <c r="BU8" i="2"/>
  <c r="O7" i="2"/>
  <c r="TG7" i="2"/>
  <c r="AP8" i="2"/>
  <c r="SL8" i="2"/>
  <c r="RL7" i="2"/>
  <c r="AIR7" i="2"/>
  <c r="OE8" i="2"/>
  <c r="HQ7" i="2"/>
  <c r="AAS7" i="2"/>
  <c r="DD8" i="2"/>
  <c r="GL7" i="2"/>
  <c r="WL7" i="2"/>
  <c r="BY8" i="2"/>
  <c r="KE7" i="2"/>
  <c r="ADG7" i="2"/>
  <c r="FR8" i="2"/>
  <c r="YT8" i="2"/>
  <c r="AGZ8" i="2"/>
  <c r="MZ9" i="2"/>
  <c r="ACZ9" i="2"/>
  <c r="ACR8" i="2"/>
  <c r="GG9" i="2"/>
  <c r="ZI9" i="2"/>
  <c r="CJ10" i="2"/>
  <c r="AGJ8" i="2"/>
  <c r="GX9" i="2"/>
  <c r="WX9" i="2"/>
  <c r="QC8" i="2"/>
  <c r="ALH8" i="2"/>
  <c r="KQ9" i="2"/>
  <c r="YU9" i="2"/>
  <c r="ALC9" i="2"/>
  <c r="OI8" i="2"/>
  <c r="AIN8" i="2"/>
  <c r="JL9" i="2"/>
  <c r="VT9" i="2"/>
  <c r="GY8" i="2"/>
  <c r="AGM8" i="2"/>
  <c r="HQ9" i="2"/>
  <c r="UO9" i="2"/>
  <c r="AGW9" i="2"/>
  <c r="WT8" i="2"/>
  <c r="ALK8" i="2"/>
  <c r="KT9" i="2"/>
  <c r="TZ9" i="2"/>
  <c r="ADV9" i="2"/>
  <c r="AS10" i="2"/>
  <c r="JY10" i="2"/>
  <c r="QL8" i="2"/>
  <c r="AHG8" i="2"/>
  <c r="DK9" i="2"/>
  <c r="NG9" i="2"/>
  <c r="XS9" i="2"/>
  <c r="AGY9" i="2"/>
  <c r="DF10" i="2"/>
  <c r="NR10" i="2"/>
  <c r="SG8" i="2"/>
  <c r="AHH8" i="2"/>
  <c r="ER9" i="2"/>
  <c r="NX9" i="2"/>
  <c r="XT9" i="2"/>
  <c r="PD7" i="2"/>
  <c r="ZA8" i="2"/>
  <c r="AJM8" i="2"/>
  <c r="FI9" i="2"/>
  <c r="OO9" i="2"/>
  <c r="WO9" i="2"/>
  <c r="ADY9" i="2"/>
  <c r="HV8" i="2"/>
  <c r="XE7" i="2"/>
  <c r="MN8" i="2"/>
  <c r="KX7" i="2"/>
  <c r="AG8" i="2"/>
  <c r="PG7" i="2"/>
  <c r="EP8" i="2"/>
  <c r="AIT8" i="2"/>
  <c r="ZT7" i="2"/>
  <c r="QI8" i="2"/>
  <c r="GS7" i="2"/>
  <c r="AKW7" i="2"/>
  <c r="AAF8" i="2"/>
  <c r="AAL7" i="2"/>
  <c r="EY7" i="2"/>
  <c r="AHG7" i="2"/>
  <c r="PL7" i="2"/>
  <c r="DO8" i="2"/>
  <c r="DE7" i="2"/>
  <c r="AEW7" i="2"/>
  <c r="PX8" i="2"/>
  <c r="TV7" i="2"/>
  <c r="DQ8" i="2"/>
  <c r="BK7" i="2"/>
  <c r="UM7" i="2"/>
  <c r="BV8" i="2"/>
  <c r="TR8" i="2"/>
  <c r="SB7" i="2"/>
  <c r="AKN7" i="2"/>
  <c r="OU8" i="2"/>
  <c r="IW7" i="2"/>
  <c r="ABI7" i="2"/>
  <c r="EZ8" i="2"/>
  <c r="HB7" i="2"/>
  <c r="XR7" i="2"/>
  <c r="DE8" i="2"/>
  <c r="LK7" i="2"/>
  <c r="ADW7" i="2"/>
  <c r="HN8" i="2"/>
  <c r="T7" i="2"/>
  <c r="AIJ8" i="2"/>
  <c r="NP9" i="2"/>
  <c r="AEV9" i="2"/>
  <c r="ADK8" i="2"/>
  <c r="HM9" i="2"/>
  <c r="AAO9" i="2"/>
  <c r="DP10" i="2"/>
  <c r="AHB8" i="2"/>
  <c r="ID9" i="2"/>
  <c r="XN9" i="2"/>
  <c r="TI8" i="2"/>
  <c r="ALX8" i="2"/>
  <c r="LG9" i="2"/>
  <c r="ZK9" i="2"/>
  <c r="ALS9" i="2"/>
  <c r="QE8" i="2"/>
  <c r="AJF8" i="2"/>
  <c r="KB9" i="2"/>
  <c r="WZ9" i="2"/>
  <c r="JQ8" i="2"/>
  <c r="AHW8" i="2"/>
  <c r="IG9" i="2"/>
  <c r="VE9" i="2"/>
  <c r="AHM9" i="2"/>
  <c r="XV8" i="2"/>
  <c r="AMQ8" i="2"/>
  <c r="LJ9" i="2"/>
  <c r="UP9" i="2"/>
  <c r="AEL9" i="2"/>
  <c r="BI10" i="2"/>
  <c r="KO10" i="2"/>
  <c r="SC8" i="2"/>
  <c r="AHY8" i="2"/>
  <c r="EA9" i="2"/>
  <c r="NW9" i="2"/>
  <c r="YI9" i="2"/>
  <c r="AHO9" i="2"/>
  <c r="DV10" i="2"/>
  <c r="OH10" i="2"/>
  <c r="TW8" i="2"/>
  <c r="AHZ8" i="2"/>
  <c r="FH9" i="2"/>
  <c r="ON9" i="2"/>
  <c r="YJ9" i="2"/>
  <c r="YZ7" i="2"/>
  <c r="ZW8" i="2"/>
  <c r="AKW8" i="2"/>
  <c r="FY9" i="2"/>
  <c r="PE9" i="2"/>
  <c r="XE9" i="2"/>
  <c r="AEO9" i="2"/>
  <c r="KH8" i="2"/>
  <c r="ABO8" i="2"/>
  <c r="AKF8" i="2"/>
  <c r="ED9" i="2"/>
  <c r="LN9" i="2"/>
  <c r="SX9" i="2"/>
  <c r="AAH9" i="2"/>
  <c r="AHR9" i="2"/>
  <c r="SO8" i="2"/>
  <c r="AEQ8" i="2"/>
  <c r="G9" i="2"/>
  <c r="GQ9" i="2"/>
  <c r="OA9" i="2"/>
  <c r="VK9" i="2"/>
  <c r="ACU9" i="2"/>
  <c r="PF8" i="2"/>
  <c r="ADC8" i="2"/>
  <c r="ALQ8" i="2"/>
  <c r="FL9" i="2"/>
  <c r="HT7" i="2"/>
  <c r="PO8" i="2"/>
  <c r="UI9" i="2"/>
  <c r="K10" i="2"/>
  <c r="IQ10" i="2"/>
  <c r="QW10" i="2"/>
  <c r="YG10" i="2"/>
  <c r="AFQ10" i="2"/>
  <c r="KK9" i="2"/>
  <c r="AJR9" i="2"/>
  <c r="FW10" i="2"/>
  <c r="OI10" i="2"/>
  <c r="VV10" i="2"/>
  <c r="ADF10" i="2"/>
  <c r="AP9" i="2"/>
  <c r="AGM9" i="2"/>
  <c r="DO10" i="2"/>
  <c r="MG10" i="2"/>
  <c r="BQ7" i="2"/>
  <c r="AEO7" i="2"/>
  <c r="VD8" i="2"/>
  <c r="SH7" i="2"/>
  <c r="IW8" i="2"/>
  <c r="WQ7" i="2"/>
  <c r="NF8" i="2"/>
  <c r="EF7" i="2"/>
  <c r="AIJ7" i="2"/>
  <c r="XS8" i="2"/>
  <c r="PI7" i="2"/>
  <c r="ER8" i="2"/>
  <c r="GT7" i="2"/>
  <c r="AFJ7" i="2"/>
  <c r="MY7" i="2"/>
  <c r="F8" i="2"/>
  <c r="XL7" i="2"/>
  <c r="HW8" i="2"/>
  <c r="LE7" i="2"/>
  <c r="AJU7" i="2"/>
  <c r="AD7" i="2"/>
  <c r="ZJ7" i="2"/>
  <c r="LA8" i="2"/>
  <c r="FC7" i="2"/>
  <c r="AAQ7" i="2"/>
  <c r="EX8" i="2"/>
  <c r="DX7" i="2"/>
  <c r="VT7" i="2"/>
  <c r="BW8" i="2"/>
  <c r="TC8" i="2"/>
  <c r="NU7" i="2"/>
  <c r="AFA7" i="2"/>
  <c r="JX8" i="2"/>
  <c r="KT7" i="2"/>
  <c r="ADF7" i="2"/>
  <c r="GG8" i="2"/>
  <c r="QY7" i="2"/>
  <c r="AHO7" i="2"/>
  <c r="ML8" i="2"/>
  <c r="LG8" i="2"/>
  <c r="AB9" i="2"/>
  <c r="RH9" i="2"/>
  <c r="AJT9" i="2"/>
  <c r="AHS8" i="2"/>
  <c r="NA9" i="2"/>
  <c r="ADQ9" i="2"/>
  <c r="NZ8" i="2"/>
  <c r="AKN8" i="2"/>
  <c r="ML9" i="2"/>
  <c r="AAP9" i="2"/>
  <c r="AAK8" i="2"/>
  <c r="AU9" i="2"/>
  <c r="OY9" i="2"/>
  <c r="ABG9" i="2"/>
  <c r="BV10" i="2"/>
  <c r="WO8" i="2"/>
  <c r="P9" i="2"/>
  <c r="MN9" i="2"/>
  <c r="AAB9" i="2"/>
  <c r="RY8" i="2"/>
  <c r="ALZ8" i="2"/>
  <c r="KS9" i="2"/>
  <c r="YG9" i="2"/>
  <c r="AJI9" i="2"/>
  <c r="CG7" i="2"/>
  <c r="IV8" i="2"/>
  <c r="ACD7" i="2"/>
  <c r="XW7" i="2"/>
  <c r="AJZ8" i="2"/>
  <c r="GM8" i="2"/>
  <c r="SK7" i="2"/>
  <c r="HJ7" i="2"/>
  <c r="BW7" i="2"/>
  <c r="EZ7" i="2"/>
  <c r="JS8" i="2"/>
  <c r="WG7" i="2"/>
  <c r="BJ7" i="2"/>
  <c r="AKL7" i="2"/>
  <c r="GI7" i="2"/>
  <c r="AIQ7" i="2"/>
  <c r="EN7" i="2"/>
  <c r="AFP7" i="2"/>
  <c r="TS8" i="2"/>
  <c r="VE7" i="2"/>
  <c r="KN8" i="2"/>
  <c r="TJ7" i="2"/>
  <c r="GW8" i="2"/>
  <c r="YI7" i="2"/>
  <c r="NB8" i="2"/>
  <c r="ADJ8" i="2"/>
  <c r="SN9" i="2"/>
  <c r="TE8" i="2"/>
  <c r="NQ9" i="2"/>
  <c r="H10" i="2"/>
  <c r="ALF8" i="2"/>
  <c r="SP9" i="2"/>
  <c r="ABE8" i="2"/>
  <c r="HO9" i="2"/>
  <c r="ABW9" i="2"/>
  <c r="MB7" i="2"/>
  <c r="AV9" i="2"/>
  <c r="SR9" i="2"/>
  <c r="TN8" i="2"/>
  <c r="DI9" i="2"/>
  <c r="YW9" i="2"/>
  <c r="SA8" i="2"/>
  <c r="AX9" i="2"/>
  <c r="OL9" i="2"/>
  <c r="ABJ9" i="2"/>
  <c r="BY10" i="2"/>
  <c r="NX7" i="2"/>
  <c r="ADQ8" i="2"/>
  <c r="FG9" i="2"/>
  <c r="RO9" i="2"/>
  <c r="AFC9" i="2"/>
  <c r="FR10" i="2"/>
  <c r="ON7" i="2"/>
  <c r="AEN8" i="2"/>
  <c r="FX9" i="2"/>
  <c r="SV9" i="2"/>
  <c r="AFD9" i="2"/>
  <c r="AAQ8" i="2"/>
  <c r="AK9" i="2"/>
  <c r="MC9" i="2"/>
  <c r="XU9" i="2"/>
  <c r="AHA9" i="2"/>
  <c r="YA8" i="2"/>
  <c r="AIV8" i="2"/>
  <c r="ET9" i="2"/>
  <c r="NJ9" i="2"/>
  <c r="VZ9" i="2"/>
  <c r="AFF9" i="2"/>
  <c r="PE8" i="2"/>
  <c r="AFI8" i="2"/>
  <c r="BC9" i="2"/>
  <c r="JS9" i="2"/>
  <c r="SY9" i="2"/>
  <c r="ABO9" i="2"/>
  <c r="RA8" i="2"/>
  <c r="AFJ8" i="2"/>
  <c r="BD9" i="2"/>
  <c r="KJ9" i="2"/>
  <c r="SS8" i="2"/>
  <c r="WU9" i="2"/>
  <c r="BW10" i="2"/>
  <c r="ME10" i="2"/>
  <c r="VU10" i="2"/>
  <c r="AEK10" i="2"/>
  <c r="NL9" i="2"/>
  <c r="AME9" i="2"/>
  <c r="JL10" i="2"/>
  <c r="TJ10" i="2"/>
  <c r="ABZ10" i="2"/>
  <c r="DS9" i="2"/>
  <c r="AJS9" i="2"/>
  <c r="HI10" i="2"/>
  <c r="QY10" i="2"/>
  <c r="YI10" i="2"/>
  <c r="AFS10" i="2"/>
  <c r="N11" i="2"/>
  <c r="GX11" i="2"/>
  <c r="KM9" i="2"/>
  <c r="AJV9" i="2"/>
  <c r="FY10" i="2"/>
  <c r="OK10" i="2"/>
  <c r="VX10" i="2"/>
  <c r="ADH10" i="2"/>
  <c r="AKR10" i="2"/>
  <c r="EM11" i="2"/>
  <c r="LW11" i="2"/>
  <c r="SW8" i="2"/>
  <c r="UY9" i="2"/>
  <c r="Q10" i="2"/>
  <c r="IW10" i="2"/>
  <c r="RA10" i="2"/>
  <c r="YK10" i="2"/>
  <c r="AFU10" i="2"/>
  <c r="P11" i="2"/>
  <c r="GZ11" i="2"/>
  <c r="OJ11" i="2"/>
  <c r="EI9" i="2"/>
  <c r="AHW9" i="2"/>
  <c r="EO10" i="2"/>
  <c r="ND10" i="2"/>
  <c r="UT10" i="2"/>
  <c r="ACD10" i="2"/>
  <c r="AJN10" i="2"/>
  <c r="DI11" i="2"/>
  <c r="KS11" i="2"/>
  <c r="AIG8" i="2"/>
  <c r="ACW9" i="2"/>
  <c r="CE10" i="2"/>
  <c r="US7" i="2"/>
  <c r="ACN8" i="2"/>
  <c r="KS8" i="2"/>
  <c r="KT8" i="2"/>
  <c r="SJ7" i="2"/>
  <c r="ADG8" i="2"/>
  <c r="FH8" i="2"/>
  <c r="XZ7" i="2"/>
  <c r="TS7" i="2"/>
  <c r="ZH7" i="2"/>
  <c r="XG8" i="2"/>
  <c r="H8" i="2"/>
  <c r="OX7" i="2"/>
  <c r="MG8" i="2"/>
  <c r="QU7" i="2"/>
  <c r="GT8" i="2"/>
  <c r="NT7" i="2"/>
  <c r="DS8" i="2"/>
  <c r="FE7" i="2"/>
  <c r="AGW7" i="2"/>
  <c r="DJ7" i="2"/>
  <c r="AEL7" i="2"/>
  <c r="HS7" i="2"/>
  <c r="AIU7" i="2"/>
  <c r="WH8" i="2"/>
  <c r="BX9" i="2"/>
  <c r="ABD9" i="2"/>
  <c r="AJC8" i="2"/>
  <c r="WG9" i="2"/>
  <c r="RQ8" i="2"/>
  <c r="FB9" i="2"/>
  <c r="ABV9" i="2"/>
  <c r="AJE8" i="2"/>
  <c r="QE9" i="2"/>
  <c r="AIQ9" i="2"/>
  <c r="YQ8" i="2"/>
  <c r="GZ9" i="2"/>
  <c r="ABX9" i="2"/>
  <c r="AEH8" i="2"/>
  <c r="MO9" i="2"/>
  <c r="ADU9" i="2"/>
  <c r="ACD8" i="2"/>
  <c r="EP9" i="2"/>
  <c r="TJ9" i="2"/>
  <c r="AHN9" i="2"/>
  <c r="FQ10" i="2"/>
  <c r="OP8" i="2"/>
  <c r="AKC8" i="2"/>
  <c r="JO9" i="2"/>
  <c r="XC9" i="2"/>
  <c r="AKA9" i="2"/>
  <c r="IT10" i="2"/>
  <c r="QR8" i="2"/>
  <c r="ALM8" i="2"/>
  <c r="JP9" i="2"/>
  <c r="XD9" i="2"/>
  <c r="HU8" i="2"/>
  <c r="AFY8" i="2"/>
  <c r="ES9" i="2"/>
  <c r="RA9" i="2"/>
  <c r="AAW9" i="2"/>
  <c r="ED8" i="2"/>
  <c r="ADA8" i="2"/>
  <c r="F9" i="2"/>
  <c r="HV9" i="2"/>
  <c r="AFE7" i="2"/>
  <c r="IL7" i="2"/>
  <c r="BC7" i="2"/>
  <c r="PB8" i="2"/>
  <c r="AFX7" i="2"/>
  <c r="I7" i="2"/>
  <c r="KF8" i="2"/>
  <c r="AHV7" i="2"/>
  <c r="ADO7" i="2"/>
  <c r="ACZ7" i="2"/>
  <c r="JI7" i="2"/>
  <c r="FL8" i="2"/>
  <c r="VB7" i="2"/>
  <c r="PY8" i="2"/>
  <c r="ZK7" i="2"/>
  <c r="LR8" i="2"/>
  <c r="SR7" i="2"/>
  <c r="GE8" i="2"/>
  <c r="MO7" i="2"/>
  <c r="ALE7" i="2"/>
  <c r="HR7" i="2"/>
  <c r="AHN7" i="2"/>
  <c r="PC7" i="2"/>
  <c r="AD8" i="2"/>
  <c r="TL7" i="2"/>
  <c r="EZ9" i="2"/>
  <c r="AIN9" i="2"/>
  <c r="AC9" i="2"/>
  <c r="ABE9" i="2"/>
  <c r="XM8" i="2"/>
  <c r="LF9" i="2"/>
  <c r="LL7" i="2"/>
  <c r="O9" i="2"/>
  <c r="SQ9" i="2"/>
  <c r="AP10" i="2"/>
  <c r="ADN8" i="2"/>
  <c r="KR9" i="2"/>
  <c r="AEJ9" i="2"/>
  <c r="AJY8" i="2"/>
  <c r="PQ9" i="2"/>
  <c r="AIS9" i="2"/>
  <c r="AFV8" i="2"/>
  <c r="HR9" i="2"/>
  <c r="WL9" i="2"/>
  <c r="AIT9" i="2"/>
  <c r="IS10" i="2"/>
  <c r="XW8" i="2"/>
  <c r="AMB8" i="2"/>
  <c r="LK9" i="2"/>
  <c r="ZO9" i="2"/>
  <c r="AMM9" i="2"/>
  <c r="LF10" i="2"/>
  <c r="XX8" i="2"/>
  <c r="AMS8" i="2"/>
  <c r="MR9" i="2"/>
  <c r="AAV9" i="2"/>
  <c r="OY8" i="2"/>
  <c r="AIA8" i="2"/>
  <c r="HU9" i="2"/>
  <c r="SG9" i="2"/>
  <c r="ACS9" i="2"/>
  <c r="PA8" i="2"/>
  <c r="AEP8" i="2"/>
  <c r="AL9" i="2"/>
  <c r="JR9" i="2"/>
  <c r="SH9" i="2"/>
  <c r="ABN9" i="2"/>
  <c r="AAF7" i="2"/>
  <c r="ZY8" i="2"/>
  <c r="AKY8" i="2"/>
  <c r="GA9" i="2"/>
  <c r="PG9" i="2"/>
  <c r="XW9" i="2"/>
  <c r="AAV7" i="2"/>
  <c r="AAX8" i="2"/>
  <c r="AKZ8" i="2"/>
  <c r="GR9" i="2"/>
  <c r="FC8" i="2"/>
  <c r="DQ9" i="2"/>
  <c r="AKN9" i="2"/>
  <c r="HY10" i="2"/>
  <c r="SC10" i="2"/>
  <c r="AAS10" i="2"/>
  <c r="ADE8" i="2"/>
  <c r="AGD9" i="2"/>
  <c r="FD10" i="2"/>
  <c r="PQ10" i="2"/>
  <c r="YH10" i="2"/>
  <c r="SF7" i="2"/>
  <c r="ZU9" i="2"/>
  <c r="CU10" i="2"/>
  <c r="NS10" i="2"/>
  <c r="VG10" i="2"/>
  <c r="ACQ10" i="2"/>
  <c r="AKA10" i="2"/>
  <c r="DV11" i="2"/>
  <c r="AHM8" i="2"/>
  <c r="ACH9" i="2"/>
  <c r="CB10" i="2"/>
  <c r="KX10" i="2"/>
  <c r="SV10" i="2"/>
  <c r="AAF10" i="2"/>
  <c r="AHP10" i="2"/>
  <c r="BK11" i="2"/>
  <c r="IU11" i="2"/>
  <c r="QE11" i="2"/>
  <c r="HK9" i="2"/>
  <c r="AIY9" i="2"/>
  <c r="FG10" i="2"/>
  <c r="NU10" i="2"/>
  <c r="VI10" i="2"/>
  <c r="ACS10" i="2"/>
  <c r="AKC10" i="2"/>
  <c r="DX11" i="2"/>
  <c r="LH11" i="2"/>
  <c r="AAA8" i="2"/>
  <c r="XX9" i="2"/>
  <c r="AL10" i="2"/>
  <c r="JP10" i="2"/>
  <c r="RR10" i="2"/>
  <c r="ZB10" i="2"/>
  <c r="AGL10" i="2"/>
  <c r="AG11" i="2"/>
  <c r="HQ11" i="2"/>
  <c r="PA11" i="2"/>
  <c r="QO9" i="2"/>
  <c r="ALP9" i="2"/>
  <c r="SR8" i="2"/>
  <c r="JM8" i="2"/>
  <c r="UP8" i="2"/>
  <c r="NW8" i="2"/>
  <c r="AMC7" i="2"/>
  <c r="AMD7" i="2"/>
  <c r="IB7" i="2"/>
  <c r="UU8" i="2"/>
  <c r="KZ8" i="2"/>
  <c r="ALR7" i="2"/>
  <c r="PO7" i="2"/>
  <c r="PZ8" i="2"/>
  <c r="AGF7" i="2"/>
  <c r="EO7" i="2"/>
  <c r="BH8" i="2"/>
  <c r="UP7" i="2"/>
  <c r="HC7" i="2"/>
  <c r="DF8" i="2"/>
  <c r="AEC8" i="2"/>
  <c r="AAN9" i="2"/>
  <c r="EK9" i="2"/>
  <c r="X10" i="2"/>
  <c r="EL9" i="2"/>
  <c r="JI8" i="2"/>
  <c r="IE9" i="2"/>
  <c r="AIA9" i="2"/>
  <c r="AGL8" i="2"/>
  <c r="TX9" i="2"/>
  <c r="ADO8" i="2"/>
  <c r="SC9" i="2"/>
  <c r="TT8" i="2"/>
  <c r="DZ9" i="2"/>
  <c r="YX9" i="2"/>
  <c r="CO10" i="2"/>
  <c r="JY8" i="2"/>
  <c r="BO9" i="2"/>
  <c r="SE9" i="2"/>
  <c r="AJK9" i="2"/>
  <c r="OX10" i="2"/>
  <c r="AFF8" i="2"/>
  <c r="IZ9" i="2"/>
  <c r="ACB9" i="2"/>
  <c r="ACG8" i="2"/>
  <c r="DM9" i="2"/>
  <c r="US9" i="2"/>
  <c r="AHQ9" i="2"/>
  <c r="ACH8" i="2"/>
  <c r="CH9" i="2"/>
  <c r="NZ9" i="2"/>
  <c r="YL9" i="2"/>
  <c r="GN7" i="2"/>
  <c r="ABP8" i="2"/>
  <c r="W9" i="2"/>
  <c r="KI9" i="2"/>
  <c r="UU9" i="2"/>
  <c r="HD7" i="2"/>
  <c r="ABQ8" i="2"/>
  <c r="X9" i="2"/>
  <c r="KZ9" i="2"/>
  <c r="ACM8" i="2"/>
  <c r="AHP9" i="2"/>
  <c r="JK10" i="2"/>
  <c r="TY10" i="2"/>
  <c r="AFA10" i="2"/>
  <c r="UV9" i="2"/>
  <c r="DN10" i="2"/>
  <c r="QH10" i="2"/>
  <c r="AAT10" i="2"/>
  <c r="HI9" i="2"/>
  <c r="AMF9" i="2"/>
  <c r="LO10" i="2"/>
  <c r="VW10" i="2"/>
  <c r="AEM10" i="2"/>
  <c r="AD11" i="2"/>
  <c r="SV7" i="2"/>
  <c r="XJ9" i="2"/>
  <c r="CV10" i="2"/>
  <c r="MZ10" i="2"/>
  <c r="WN10" i="2"/>
  <c r="AFD10" i="2"/>
  <c r="AE11" i="2"/>
  <c r="JK11" i="2"/>
  <c r="SA11" i="2"/>
  <c r="XK9" i="2"/>
  <c r="CC10" i="2"/>
  <c r="MI10" i="2"/>
  <c r="VY10" i="2"/>
  <c r="AEO10" i="2"/>
  <c r="AF11" i="2"/>
  <c r="IV11" i="2"/>
  <c r="ACR7" i="2"/>
  <c r="AAJ9" i="2"/>
  <c r="CX10" i="2"/>
  <c r="NV10" i="2"/>
  <c r="WP10" i="2"/>
  <c r="AFF10" i="2"/>
  <c r="AW11" i="2"/>
  <c r="JM11" i="2"/>
  <c r="ALS8" i="2"/>
  <c r="AHZ9" i="2"/>
  <c r="GB10" i="2"/>
  <c r="ON10" i="2"/>
  <c r="WA10" i="2"/>
  <c r="AMN7" i="2"/>
  <c r="TB9" i="2"/>
  <c r="AMO9" i="2"/>
  <c r="IH10" i="2"/>
  <c r="QN10" i="2"/>
  <c r="XX10" i="2"/>
  <c r="AFH10" i="2"/>
  <c r="AMR10" i="2"/>
  <c r="GM11" i="2"/>
  <c r="NW11" i="2"/>
  <c r="VG11" i="2"/>
  <c r="AMH8" i="2"/>
  <c r="AFI9" i="2"/>
  <c r="DC10" i="2"/>
  <c r="LW10" i="2"/>
  <c r="TQ10" i="2"/>
  <c r="ABA10" i="2"/>
  <c r="AIK10" i="2"/>
  <c r="CF11" i="2"/>
  <c r="JP11" i="2"/>
  <c r="QZ11" i="2"/>
  <c r="YJ11" i="2"/>
  <c r="OR9" i="2"/>
  <c r="VT8" i="2"/>
  <c r="LY8" i="2"/>
  <c r="YX8" i="2"/>
  <c r="RO8" i="2"/>
  <c r="FX8" i="2"/>
  <c r="BA8" i="2"/>
  <c r="LD7" i="2"/>
  <c r="AS7" i="2"/>
  <c r="MV8" i="2"/>
  <c r="I8" i="2"/>
  <c r="SQ7" i="2"/>
  <c r="RV8" i="2"/>
  <c r="AIB7" i="2"/>
  <c r="GK7" i="2"/>
  <c r="CN8" i="2"/>
  <c r="VV7" i="2"/>
  <c r="JO7" i="2"/>
  <c r="FB8" i="2"/>
  <c r="AFN8" i="2"/>
  <c r="ACJ9" i="2"/>
  <c r="FQ9" i="2"/>
  <c r="BT10" i="2"/>
  <c r="GH9" i="2"/>
  <c r="OG8" i="2"/>
  <c r="KA9" i="2"/>
  <c r="AKM9" i="2"/>
  <c r="AHV8" i="2"/>
  <c r="VD9" i="2"/>
  <c r="AFU8" i="2"/>
  <c r="TY9" i="2"/>
  <c r="VI8" i="2"/>
  <c r="HB9" i="2"/>
  <c r="ZN9" i="2"/>
  <c r="DE10" i="2"/>
  <c r="WU8" i="2"/>
  <c r="CE9" i="2"/>
  <c r="SU9" i="2"/>
  <c r="ALW9" i="2"/>
  <c r="PN10" i="2"/>
  <c r="AGP8" i="2"/>
  <c r="MB9" i="2"/>
  <c r="ACR9" i="2"/>
  <c r="ACZ8" i="2"/>
  <c r="HE9" i="2"/>
  <c r="VI9" i="2"/>
  <c r="FX7" i="2"/>
  <c r="ADU8" i="2"/>
  <c r="CX9" i="2"/>
  <c r="OP9" i="2"/>
  <c r="ZB9" i="2"/>
  <c r="QJ7" i="2"/>
  <c r="ACI8" i="2"/>
  <c r="AM9" i="2"/>
  <c r="LO9" i="2"/>
  <c r="WA9" i="2"/>
  <c r="QZ7" i="2"/>
  <c r="ACJ8" i="2"/>
  <c r="AN9" i="2"/>
  <c r="LP9" i="2"/>
  <c r="AGU8" i="2"/>
  <c r="AJQ9" i="2"/>
  <c r="KC10" i="2"/>
  <c r="UO10" i="2"/>
  <c r="AGG10" i="2"/>
  <c r="XH9" i="2"/>
  <c r="EI10" i="2"/>
  <c r="QX10" i="2"/>
  <c r="ABJ10" i="2"/>
  <c r="KL9" i="2"/>
  <c r="AI10" i="2"/>
  <c r="MY10" i="2"/>
  <c r="WM10" i="2"/>
  <c r="AFC10" i="2"/>
  <c r="AT11" i="2"/>
  <c r="RI8" i="2"/>
  <c r="ZV9" i="2"/>
  <c r="DQ10" i="2"/>
  <c r="NT10" i="2"/>
  <c r="XD10" i="2"/>
  <c r="AFT10" i="2"/>
  <c r="AU11" i="2"/>
  <c r="KA11" i="2"/>
  <c r="ACB7" i="2"/>
  <c r="ZW9" i="2"/>
  <c r="CW10" i="2"/>
  <c r="NC10" i="2"/>
  <c r="WO10" i="2"/>
  <c r="AFE10" i="2"/>
  <c r="AV11" i="2"/>
  <c r="JL11" i="2"/>
  <c r="SX8" i="2"/>
  <c r="ACV9" i="2"/>
  <c r="DT10" i="2"/>
  <c r="OM10" i="2"/>
  <c r="XF10" i="2"/>
  <c r="AFV10" i="2"/>
  <c r="BM11" i="2"/>
  <c r="KC11" i="2"/>
  <c r="BG9" i="2"/>
  <c r="AJA9" i="2"/>
  <c r="GU10" i="2"/>
  <c r="PE10" i="2"/>
  <c r="WQ10" i="2"/>
  <c r="UM8" i="2"/>
  <c r="VN9" i="2"/>
  <c r="T10" i="2"/>
  <c r="IZ10" i="2"/>
  <c r="RD10" i="2"/>
  <c r="YN10" i="2"/>
  <c r="AFX10" i="2"/>
  <c r="S11" i="2"/>
  <c r="HC11" i="2"/>
  <c r="OM11" i="2"/>
  <c r="VW11" i="2"/>
  <c r="BV9" i="2"/>
  <c r="AGV9" i="2"/>
  <c r="DY10" i="2"/>
  <c r="MO10" i="2"/>
  <c r="UG10" i="2"/>
  <c r="ABQ10" i="2"/>
  <c r="AJA10" i="2"/>
  <c r="CV11" i="2"/>
  <c r="KF11" i="2"/>
  <c r="RP11" i="2"/>
  <c r="YZ11" i="2"/>
  <c r="RD9" i="2"/>
  <c r="ALU9" i="2"/>
  <c r="DM7" i="2"/>
  <c r="YF8" i="2"/>
  <c r="MU7" i="2"/>
  <c r="EV7" i="2"/>
  <c r="YY8" i="2"/>
  <c r="SV8" i="2"/>
  <c r="LC7" i="2"/>
  <c r="YB7" i="2"/>
  <c r="NA7" i="2"/>
  <c r="BZ7" i="2"/>
  <c r="LQ8" i="2"/>
  <c r="ABW7" i="2"/>
  <c r="FD7" i="2"/>
  <c r="CM8" i="2"/>
  <c r="PQ7" i="2"/>
  <c r="LD8" i="2"/>
  <c r="ADV7" i="2"/>
  <c r="SE7" i="2"/>
  <c r="OH8" i="2"/>
  <c r="BH9" i="2"/>
  <c r="KF7" i="2"/>
  <c r="OG9" i="2"/>
  <c r="QB8" i="2"/>
  <c r="NR9" i="2"/>
  <c r="ABY8" i="2"/>
  <c r="PO9" i="2"/>
  <c r="DB10" i="2"/>
  <c r="BL9" i="2"/>
  <c r="ABH9" i="2"/>
  <c r="Q9" i="2"/>
  <c r="ZM9" i="2"/>
  <c r="ABI8" i="2"/>
  <c r="LZ9" i="2"/>
  <c r="ABZ9" i="2"/>
  <c r="FA10" i="2"/>
  <c r="ZT8" i="2"/>
  <c r="FW9" i="2"/>
  <c r="VG9" i="2"/>
  <c r="AT10" i="2"/>
  <c r="YJ7" i="2"/>
  <c r="AKV8" i="2"/>
  <c r="PT9" i="2"/>
  <c r="AFT9" i="2"/>
  <c r="AFG8" i="2"/>
  <c r="JA9" i="2"/>
  <c r="YK9" i="2"/>
  <c r="AJL7" i="2"/>
  <c r="AFZ8" i="2"/>
  <c r="FJ9" i="2"/>
  <c r="QL9" i="2"/>
  <c r="AAX9" i="2"/>
  <c r="EM8" i="2"/>
  <c r="ADX8" i="2"/>
  <c r="CI9" i="2"/>
  <c r="MU9" i="2"/>
  <c r="XG9" i="2"/>
  <c r="IE8" i="2"/>
  <c r="AER8" i="2"/>
  <c r="CZ9" i="2"/>
  <c r="RP7" i="2"/>
  <c r="AA9" i="2"/>
  <c r="AMD9" i="2"/>
  <c r="LM10" i="2"/>
  <c r="XA10" i="2"/>
  <c r="IZ7" i="2"/>
  <c r="AER9" i="2"/>
  <c r="HH10" i="2"/>
  <c r="SD10" i="2"/>
  <c r="ADV10" i="2"/>
  <c r="PY9" i="2"/>
  <c r="CA10" i="2"/>
  <c r="PA10" i="2"/>
  <c r="XS10" i="2"/>
  <c r="AGY10" i="2"/>
  <c r="BZ11" i="2"/>
  <c r="ADI8" i="2"/>
  <c r="AGN9" i="2"/>
  <c r="FF10" i="2"/>
  <c r="PS10" i="2"/>
  <c r="YJ10" i="2"/>
  <c r="AGZ10" i="2"/>
  <c r="CQ11" i="2"/>
  <c r="LG11" i="2"/>
  <c r="ADZ8" i="2"/>
  <c r="AEU9" i="2"/>
  <c r="EN10" i="2"/>
  <c r="PC10" i="2"/>
  <c r="XU10" i="2"/>
  <c r="AHA10" i="2"/>
  <c r="CB11" i="2"/>
  <c r="KR11" i="2"/>
  <c r="AHQ8" i="2"/>
  <c r="AGP9" i="2"/>
  <c r="GA10" i="2"/>
  <c r="PU10" i="2"/>
  <c r="YL10" i="2"/>
  <c r="AHR10" i="2"/>
  <c r="CS11" i="2"/>
  <c r="LY11" i="2"/>
  <c r="HZ9" i="2"/>
  <c r="AKV9" i="2"/>
  <c r="IG10" i="2"/>
  <c r="QM10" i="2"/>
  <c r="XW10" i="2"/>
  <c r="AES8" i="2"/>
  <c r="AAL9" i="2"/>
  <c r="BL10" i="2"/>
  <c r="KJ10" i="2"/>
  <c r="SJ10" i="2"/>
  <c r="ZT10" i="2"/>
  <c r="AHD10" i="2"/>
  <c r="AY11" i="2"/>
  <c r="II11" i="2"/>
  <c r="PS11" i="2"/>
  <c r="XC11" i="2"/>
  <c r="IO9" i="2"/>
  <c r="AJC9" i="2"/>
  <c r="FK10" i="2"/>
  <c r="NY10" i="2"/>
  <c r="VM10" i="2"/>
  <c r="ACW10" i="2"/>
  <c r="JA7" i="2"/>
  <c r="MD7" i="2"/>
  <c r="AV8" i="2"/>
  <c r="XG7" i="2"/>
  <c r="AIZ7" i="2"/>
  <c r="AIK7" i="2"/>
  <c r="OU7" i="2"/>
  <c r="EE8" i="2"/>
  <c r="KJ8" i="2"/>
  <c r="UG8" i="2"/>
  <c r="CL8" i="2"/>
  <c r="ACN7" i="2"/>
  <c r="SS7" i="2"/>
  <c r="LJ7" i="2"/>
  <c r="EA7" i="2"/>
  <c r="QT8" i="2"/>
  <c r="OF9" i="2"/>
  <c r="DE9" i="2"/>
  <c r="ABD8" i="2"/>
  <c r="YD9" i="2"/>
  <c r="FS9" i="2"/>
  <c r="FN10" i="2"/>
  <c r="ND9" i="2"/>
  <c r="ABG8" i="2"/>
  <c r="ABI9" i="2"/>
  <c r="AKT8" i="2"/>
  <c r="XB9" i="2"/>
  <c r="JI10" i="2"/>
  <c r="AIQ8" i="2"/>
  <c r="QY9" i="2"/>
  <c r="CP10" i="2"/>
  <c r="YW8" i="2"/>
  <c r="IJ9" i="2"/>
  <c r="AIV7" i="2"/>
  <c r="U9" i="2"/>
  <c r="TM9" i="2"/>
  <c r="QU8" i="2"/>
  <c r="ALO8" i="2"/>
  <c r="MT9" i="2"/>
  <c r="ACT9" i="2"/>
  <c r="VS8" i="2"/>
  <c r="AMF8" i="2"/>
  <c r="OQ9" i="2"/>
  <c r="ACE9" i="2"/>
  <c r="ZZ8" i="2"/>
  <c r="EF9" i="2"/>
  <c r="PM8" i="2"/>
  <c r="AGA9" i="2"/>
  <c r="OG10" i="2"/>
  <c r="ABI10" i="2"/>
  <c r="SJ9" i="2"/>
  <c r="IR10" i="2"/>
  <c r="XB10" i="2"/>
  <c r="ALA8" i="2"/>
  <c r="FE10" i="2"/>
  <c r="SU10" i="2"/>
  <c r="ADW10" i="2"/>
  <c r="DF11" i="2"/>
  <c r="NN9" i="2"/>
  <c r="BE10" i="2"/>
  <c r="QZ10" i="2"/>
  <c r="ACB10" i="2"/>
  <c r="O11" i="2"/>
  <c r="NC11" i="2"/>
  <c r="LA9" i="2"/>
  <c r="BG10" i="2"/>
  <c r="QK10" i="2"/>
  <c r="ABM10" i="2"/>
  <c r="AMO10" i="2"/>
  <c r="MN11" i="2"/>
  <c r="OB9" i="2"/>
  <c r="CD10" i="2"/>
  <c r="RB10" i="2"/>
  <c r="ACT10" i="2"/>
  <c r="Q11" i="2"/>
  <c r="NE11" i="2"/>
  <c r="XY9" i="2"/>
  <c r="FI10" i="2"/>
  <c r="RS10" i="2"/>
  <c r="AAY10" i="2"/>
  <c r="QP9" i="2"/>
  <c r="DA10" i="2"/>
  <c r="NX10" i="2"/>
  <c r="XH10" i="2"/>
  <c r="AIJ10" i="2"/>
  <c r="EA11" i="2"/>
  <c r="NG11" i="2"/>
  <c r="YI11" i="2"/>
  <c r="VO9" i="2"/>
  <c r="CG10" i="2"/>
  <c r="PG10" i="2"/>
  <c r="YO10" i="2"/>
  <c r="AHU10" i="2"/>
  <c r="EB11" i="2"/>
  <c r="MR11" i="2"/>
  <c r="VH11" i="2"/>
  <c r="FM9" i="2"/>
  <c r="AKE9" i="2"/>
  <c r="GZ10" i="2"/>
  <c r="PH10" i="2"/>
  <c r="WT10" i="2"/>
  <c r="AED10" i="2"/>
  <c r="ALN10" i="2"/>
  <c r="FI11" i="2"/>
  <c r="MS11" i="2"/>
  <c r="AMJ8" i="2"/>
  <c r="AFK9" i="2"/>
  <c r="DG10" i="2"/>
  <c r="LY10" i="2"/>
  <c r="TS10" i="2"/>
  <c r="ABC10" i="2"/>
  <c r="AIM10" i="2"/>
  <c r="JE9" i="2"/>
  <c r="AJL9" i="2"/>
  <c r="FO10" i="2"/>
  <c r="OB10" i="2"/>
  <c r="VP10" i="2"/>
  <c r="ACZ10" i="2"/>
  <c r="JF9" i="2"/>
  <c r="AJM9" i="2"/>
  <c r="FP10" i="2"/>
  <c r="OC10" i="2"/>
  <c r="VQ10" i="2"/>
  <c r="ADA10" i="2"/>
  <c r="AKK10" i="2"/>
  <c r="LE8" i="2"/>
  <c r="UF9" i="2"/>
  <c r="F10" i="2"/>
  <c r="IN10" i="2"/>
  <c r="QT10" i="2"/>
  <c r="YD10" i="2"/>
  <c r="AFN10" i="2"/>
  <c r="I11" i="2"/>
  <c r="GS11" i="2"/>
  <c r="XJ8" i="2"/>
  <c r="WS9" i="2"/>
  <c r="AE10" i="2"/>
  <c r="JG10" i="2"/>
  <c r="RK10" i="2"/>
  <c r="YU10" i="2"/>
  <c r="AGE10" i="2"/>
  <c r="AGF10" i="2"/>
  <c r="JW11" i="2"/>
  <c r="UN11" i="2"/>
  <c r="ACN11" i="2"/>
  <c r="AJX11" i="2"/>
  <c r="V11" i="2"/>
  <c r="OE11" i="2"/>
  <c r="XK11" i="2"/>
  <c r="AFA11" i="2"/>
  <c r="AMK11" i="2"/>
  <c r="GF12" i="2"/>
  <c r="NP12" i="2"/>
  <c r="UZ12" i="2"/>
  <c r="ACJ12" i="2"/>
  <c r="AJT12" i="2"/>
  <c r="ABX10" i="2"/>
  <c r="IX11" i="2"/>
  <c r="TX11" i="2"/>
  <c r="ABZ11" i="2"/>
  <c r="AJJ11" i="2"/>
  <c r="DE12" i="2"/>
  <c r="KO12" i="2"/>
  <c r="RY12" i="2"/>
  <c r="ZI12" i="2"/>
  <c r="ACN10" i="2"/>
  <c r="JB11" i="2"/>
  <c r="TY11" i="2"/>
  <c r="ACA11" i="2"/>
  <c r="AJK11" i="2"/>
  <c r="DF12" i="2"/>
  <c r="KP12" i="2"/>
  <c r="RZ12" i="2"/>
  <c r="ZJ12" i="2"/>
  <c r="AGT12" i="2"/>
  <c r="AKI8" i="2"/>
  <c r="EF11" i="2"/>
  <c r="RD11" i="2"/>
  <c r="ZP11" i="2"/>
  <c r="AGZ11" i="2"/>
  <c r="AU12" i="2"/>
  <c r="IE12" i="2"/>
  <c r="PO12" i="2"/>
  <c r="WY12" i="2"/>
  <c r="AEI12" i="2"/>
  <c r="ALS12" i="2"/>
  <c r="AHC10" i="2"/>
  <c r="KH11" i="2"/>
  <c r="UU11" i="2"/>
  <c r="ACS11" i="2"/>
  <c r="AKC11" i="2"/>
  <c r="DX12" i="2"/>
  <c r="LH12" i="2"/>
  <c r="SR12" i="2"/>
  <c r="AAB12" i="2"/>
  <c r="AHL12" i="2"/>
  <c r="AHH10" i="2"/>
  <c r="KI11" i="2"/>
  <c r="UV11" i="2"/>
  <c r="ACT11" i="2"/>
  <c r="AKD11" i="2"/>
  <c r="DY12" i="2"/>
  <c r="LI12" i="2"/>
  <c r="VD10" i="2"/>
  <c r="IB11" i="2"/>
  <c r="TM11" i="2"/>
  <c r="ABO11" i="2"/>
  <c r="AIY11" i="2"/>
  <c r="CT12" i="2"/>
  <c r="KD12" i="2"/>
  <c r="RN12" i="2"/>
  <c r="YX12" i="2"/>
  <c r="AGH12" i="2"/>
  <c r="AC13" i="2"/>
  <c r="HM13" i="2"/>
  <c r="VT10" i="2"/>
  <c r="IC11" i="2"/>
  <c r="TN11" i="2"/>
  <c r="ABP11" i="2"/>
  <c r="AIZ11" i="2"/>
  <c r="CU12" i="2"/>
  <c r="KE12" i="2"/>
  <c r="RO12" i="2"/>
  <c r="YY12" i="2"/>
  <c r="AGI12" i="2"/>
  <c r="AD13" i="2"/>
  <c r="HN13" i="2"/>
  <c r="OX13" i="2"/>
  <c r="WH13" i="2"/>
  <c r="BW11" i="2"/>
  <c r="PQ11" i="2"/>
  <c r="YM11" i="2"/>
  <c r="AFY11" i="2"/>
  <c r="T12" i="2"/>
  <c r="HD12" i="2"/>
  <c r="ON12" i="2"/>
  <c r="VX12" i="2"/>
  <c r="ADH12" i="2"/>
  <c r="PJ9" i="2"/>
  <c r="ET11" i="2"/>
  <c r="RJ11" i="2"/>
  <c r="ZV11" i="2"/>
  <c r="AHF11" i="2"/>
  <c r="BA12" i="2"/>
  <c r="IK12" i="2"/>
  <c r="NN10" i="2"/>
  <c r="HG11" i="2"/>
  <c r="SY11" i="2"/>
  <c r="ABC11" i="2"/>
  <c r="AIM11" i="2"/>
  <c r="CH12" i="2"/>
  <c r="JR12" i="2"/>
  <c r="RB12" i="2"/>
  <c r="OF10" i="2"/>
  <c r="HH11" i="2"/>
  <c r="SZ11" i="2"/>
  <c r="ABD11" i="2"/>
  <c r="WZ8" i="2"/>
  <c r="AGM7" i="2"/>
  <c r="ALL7" i="2"/>
  <c r="WN8" i="2"/>
  <c r="YA7" i="2"/>
  <c r="PG8" i="2"/>
  <c r="EL7" i="2"/>
  <c r="YO8" i="2"/>
  <c r="KL8" i="2"/>
  <c r="EI8" i="2"/>
  <c r="ZM7" i="2"/>
  <c r="PB7" i="2"/>
  <c r="SU7" i="2"/>
  <c r="XN8" i="2"/>
  <c r="VP9" i="2"/>
  <c r="OW9" i="2"/>
  <c r="AEX8" i="2"/>
  <c r="AEH9" i="2"/>
  <c r="RK9" i="2"/>
  <c r="JK8" i="2"/>
  <c r="QF9" i="2"/>
  <c r="AG9" i="2"/>
  <c r="AGG9" i="2"/>
  <c r="CD9" i="2"/>
  <c r="ADF9" i="2"/>
  <c r="MK10" i="2"/>
  <c r="ALL8" i="2"/>
  <c r="YY9" i="2"/>
  <c r="GX10" i="2"/>
  <c r="ACF8" i="2"/>
  <c r="QJ9" i="2"/>
  <c r="MS8" i="2"/>
  <c r="BQ9" i="2"/>
  <c r="ZA9" i="2"/>
  <c r="UC8" i="2"/>
  <c r="V9" i="2"/>
  <c r="RB9" i="2"/>
  <c r="ADZ9" i="2"/>
  <c r="YB8" i="2"/>
  <c r="CY9" i="2"/>
  <c r="QM9" i="2"/>
  <c r="AEA9" i="2"/>
  <c r="AGB8" i="2"/>
  <c r="GB9" i="2"/>
  <c r="IJ7" i="2"/>
  <c r="AG10" i="2"/>
  <c r="PP10" i="2"/>
  <c r="ADE10" i="2"/>
  <c r="AHS9" i="2"/>
  <c r="LN10" i="2"/>
  <c r="YX10" i="2"/>
  <c r="SK9" i="2"/>
  <c r="GQ10" i="2"/>
  <c r="UA10" i="2"/>
  <c r="AHO10" i="2"/>
  <c r="FB11" i="2"/>
  <c r="SL9" i="2"/>
  <c r="GR10" i="2"/>
  <c r="SF10" i="2"/>
  <c r="ADX10" i="2"/>
  <c r="DG11" i="2"/>
  <c r="OI11" i="2"/>
  <c r="QA9" i="2"/>
  <c r="FZ10" i="2"/>
  <c r="SG10" i="2"/>
  <c r="ADI10" i="2"/>
  <c r="CR11" i="2"/>
  <c r="NT11" i="2"/>
  <c r="SZ9" i="2"/>
  <c r="GT10" i="2"/>
  <c r="SX10" i="2"/>
  <c r="ADZ10" i="2"/>
  <c r="DY11" i="2"/>
  <c r="OK11" i="2"/>
  <c r="AFG9" i="2"/>
  <c r="IY10" i="2"/>
  <c r="SY10" i="2"/>
  <c r="ACE10" i="2"/>
  <c r="ACX9" i="2"/>
  <c r="EQ10" i="2"/>
  <c r="PF10" i="2"/>
  <c r="AAJ10" i="2"/>
  <c r="AJP10" i="2"/>
  <c r="FG11" i="2"/>
  <c r="QI11" i="2"/>
  <c r="FJ8" i="2"/>
  <c r="AAM9" i="2"/>
  <c r="GE10" i="2"/>
  <c r="QO10" i="2"/>
  <c r="ZU10" i="2"/>
  <c r="AKG10" i="2"/>
  <c r="FH11" i="2"/>
  <c r="NX11" i="2"/>
  <c r="WN11" i="2"/>
  <c r="LS9" i="2"/>
  <c r="AMQ9" i="2"/>
  <c r="IJ10" i="2"/>
  <c r="QP10" i="2"/>
  <c r="XZ10" i="2"/>
  <c r="AFJ10" i="2"/>
  <c r="E11" i="2"/>
  <c r="GO11" i="2"/>
  <c r="NY11" i="2"/>
  <c r="FN9" i="2"/>
  <c r="AII9" i="2"/>
  <c r="ET10" i="2"/>
  <c r="NI10" i="2"/>
  <c r="UY10" i="2"/>
  <c r="ACI10" i="2"/>
  <c r="AJS10" i="2"/>
  <c r="OT9" i="2"/>
  <c r="ALB9" i="2"/>
  <c r="HB10" i="2"/>
  <c r="PJ10" i="2"/>
  <c r="WV10" i="2"/>
  <c r="AEF10" i="2"/>
  <c r="OU9" i="2"/>
  <c r="ALD9" i="2"/>
  <c r="HC10" i="2"/>
  <c r="PK10" i="2"/>
  <c r="WW10" i="2"/>
  <c r="AEG10" i="2"/>
  <c r="ALQ10" i="2"/>
  <c r="ABT8" i="2"/>
  <c r="ZD9" i="2"/>
  <c r="AX10" i="2"/>
  <c r="JX10" i="2"/>
  <c r="RZ10" i="2"/>
  <c r="ZJ10" i="2"/>
  <c r="AGT10" i="2"/>
  <c r="AO11" i="2"/>
  <c r="HY11" i="2"/>
  <c r="AGD8" i="2"/>
  <c r="ABQ9" i="2"/>
  <c r="BS10" i="2"/>
  <c r="KS10" i="2"/>
  <c r="SQ10" i="2"/>
  <c r="AAA10" i="2"/>
  <c r="AHK10" i="2"/>
  <c r="AKM10" i="2"/>
  <c r="MD11" i="2"/>
  <c r="VZ11" i="2"/>
  <c r="ADT11" i="2"/>
  <c r="ALD11" i="2"/>
  <c r="CN11" i="2"/>
  <c r="QB11" i="2"/>
  <c r="YU11" i="2"/>
  <c r="AGG11" i="2"/>
  <c r="AB12" i="2"/>
  <c r="HL12" i="2"/>
  <c r="OV12" i="2"/>
  <c r="WF12" i="2"/>
  <c r="ADP12" i="2"/>
  <c r="AKZ12" i="2"/>
  <c r="AIS10" i="2"/>
  <c r="LC11" i="2"/>
  <c r="VJ11" i="2"/>
  <c r="ADF11" i="2"/>
  <c r="AKP11" i="2"/>
  <c r="EK12" i="2"/>
  <c r="LU12" i="2"/>
  <c r="TE12" i="2"/>
  <c r="AAO12" i="2"/>
  <c r="AIT10" i="2"/>
  <c r="LD11" i="2"/>
  <c r="VK11" i="2"/>
  <c r="ADG11" i="2"/>
  <c r="AKQ11" i="2"/>
  <c r="EL12" i="2"/>
  <c r="LV12" i="2"/>
  <c r="TF12" i="2"/>
  <c r="AAP12" i="2"/>
  <c r="AHZ12" i="2"/>
  <c r="IP10" i="2"/>
  <c r="GR11" i="2"/>
  <c r="SP11" i="2"/>
  <c r="AAV11" i="2"/>
  <c r="AIF11" i="2"/>
  <c r="CA12" i="2"/>
  <c r="JK12" i="2"/>
  <c r="QU12" i="2"/>
  <c r="YE12" i="2"/>
  <c r="AFO12" i="2"/>
  <c r="J13" i="2"/>
  <c r="AKY10" i="2"/>
  <c r="MJ11" i="2"/>
  <c r="WE11" i="2"/>
  <c r="ADY11" i="2"/>
  <c r="ALI11" i="2"/>
  <c r="FD12" i="2"/>
  <c r="MN12" i="2"/>
  <c r="TX12" i="2"/>
  <c r="ABH12" i="2"/>
  <c r="AIR12" i="2"/>
  <c r="AKZ10" i="2"/>
  <c r="MK11" i="2"/>
  <c r="WF11" i="2"/>
  <c r="ADZ11" i="2"/>
  <c r="ALJ11" i="2"/>
  <c r="FE12" i="2"/>
  <c r="MO12" i="2"/>
  <c r="AHL10" i="2"/>
  <c r="KJ11" i="2"/>
  <c r="UW11" i="2"/>
  <c r="ACU11" i="2"/>
  <c r="AKE11" i="2"/>
  <c r="DZ12" i="2"/>
  <c r="LJ12" i="2"/>
  <c r="ST12" i="2"/>
  <c r="AAD12" i="2"/>
  <c r="AHN12" i="2"/>
  <c r="BI13" i="2"/>
  <c r="IS13" i="2"/>
  <c r="AHM10" i="2"/>
  <c r="KL11" i="2"/>
  <c r="UX11" i="2"/>
  <c r="ACV11" i="2"/>
  <c r="AKF11" i="2"/>
  <c r="EA12" i="2"/>
  <c r="LK12" i="2"/>
  <c r="SU12" i="2"/>
  <c r="AAE12" i="2"/>
  <c r="AHO12" i="2"/>
  <c r="BJ13" i="2"/>
  <c r="IT13" i="2"/>
  <c r="QD13" i="2"/>
  <c r="MX9" i="2"/>
  <c r="EP11" i="2"/>
  <c r="RI11" i="2"/>
  <c r="ZU11" i="2"/>
  <c r="AHE11" i="2"/>
  <c r="AZ12" i="2"/>
  <c r="IJ12" i="2"/>
  <c r="PT12" i="2"/>
  <c r="XD12" i="2"/>
  <c r="AEN12" i="2"/>
  <c r="MV10" i="2"/>
  <c r="HF11" i="2"/>
  <c r="SX11" i="2"/>
  <c r="ABB11" i="2"/>
  <c r="AIL11" i="2"/>
  <c r="CG12" i="2"/>
  <c r="JQ12" i="2"/>
  <c r="AFG10" i="2"/>
  <c r="JN11" i="2"/>
  <c r="UI11" i="2"/>
  <c r="ACI11" i="2"/>
  <c r="AJS11" i="2"/>
  <c r="DN12" i="2"/>
  <c r="KX12" i="2"/>
  <c r="SH12" i="2"/>
  <c r="AFL10" i="2"/>
  <c r="JR11" i="2"/>
  <c r="UJ11" i="2"/>
  <c r="ACJ11" i="2"/>
  <c r="SX7" i="2"/>
  <c r="AX8" i="2"/>
  <c r="YI8" i="2"/>
  <c r="IP7" i="2"/>
  <c r="V8" i="2"/>
  <c r="LU7" i="2"/>
  <c r="LF7" i="2"/>
  <c r="GY7" i="2"/>
  <c r="CB7" i="2"/>
  <c r="LS8" i="2"/>
  <c r="AGG7" i="2"/>
  <c r="ABZ7" i="2"/>
  <c r="AAE7" i="2"/>
  <c r="PU8" i="2"/>
  <c r="AJ7" i="2"/>
  <c r="UK9" i="2"/>
  <c r="ALW8" i="2"/>
  <c r="XO8" i="2"/>
  <c r="WI9" i="2"/>
  <c r="XQ8" i="2"/>
  <c r="YV9" i="2"/>
  <c r="FU9" i="2"/>
  <c r="XD7" i="2"/>
  <c r="JN9" i="2"/>
  <c r="AGX9" i="2"/>
  <c r="XT7" i="2"/>
  <c r="CU9" i="2"/>
  <c r="ABK9" i="2"/>
  <c r="ID10" i="2"/>
  <c r="AKD8" i="2"/>
  <c r="TL9" i="2"/>
  <c r="VP8" i="2"/>
  <c r="IK9" i="2"/>
  <c r="AAG9" i="2"/>
  <c r="ZB8" i="2"/>
  <c r="DN9" i="2"/>
  <c r="TN9" i="2"/>
  <c r="AGL9" i="2"/>
  <c r="ADB8" i="2"/>
  <c r="EU9" i="2"/>
  <c r="RS9" i="2"/>
  <c r="ET8" i="2"/>
  <c r="AHL8" i="2"/>
  <c r="HX9" i="2"/>
  <c r="AKJ8" i="2"/>
  <c r="CS10" i="2"/>
  <c r="RM10" i="2"/>
  <c r="AGW10" i="2"/>
  <c r="AKO9" i="2"/>
  <c r="MX10" i="2"/>
  <c r="ACP10" i="2"/>
  <c r="ACG9" i="2"/>
  <c r="JM10" i="2"/>
  <c r="XC10" i="2"/>
  <c r="AIU10" i="2"/>
  <c r="GH11" i="2"/>
  <c r="AET9" i="2"/>
  <c r="IB10" i="2"/>
  <c r="UB10" i="2"/>
  <c r="AGJ10" i="2"/>
  <c r="FC11" i="2"/>
  <c r="PO11" i="2"/>
  <c r="ACI9" i="2"/>
  <c r="HK10" i="2"/>
  <c r="TM10" i="2"/>
  <c r="AGK10" i="2"/>
  <c r="EN11" i="2"/>
  <c r="PP11" i="2"/>
  <c r="AEX9" i="2"/>
  <c r="IF10" i="2"/>
  <c r="UD10" i="2"/>
  <c r="AHB10" i="2"/>
  <c r="FE11" i="2"/>
  <c r="UK8" i="2"/>
  <c r="AKB9" i="2"/>
  <c r="KI10" i="2"/>
  <c r="UE10" i="2"/>
  <c r="AAG8" i="2"/>
  <c r="AGT9" i="2"/>
  <c r="GC10" i="2"/>
  <c r="RT10" i="2"/>
  <c r="ABP10" i="2"/>
  <c r="AKV10" i="2"/>
  <c r="HS11" i="2"/>
  <c r="RO11" i="2"/>
  <c r="AAY8" i="2"/>
  <c r="AIF9" i="2"/>
  <c r="HQ10" i="2"/>
  <c r="RU10" i="2"/>
  <c r="ACG10" i="2"/>
  <c r="ALM10" i="2"/>
  <c r="GN11" i="2"/>
  <c r="PD11" i="2"/>
  <c r="XT11" i="2"/>
  <c r="WB9" i="2"/>
  <c r="AR10" i="2"/>
  <c r="JT10" i="2"/>
  <c r="RV10" i="2"/>
  <c r="ZF10" i="2"/>
  <c r="AGP10" i="2"/>
  <c r="AK11" i="2"/>
  <c r="HU11" i="2"/>
  <c r="PE11" i="2"/>
  <c r="MG9" i="2"/>
  <c r="AKF9" i="2"/>
  <c r="GI10" i="2"/>
  <c r="OR10" i="2"/>
  <c r="WE10" i="2"/>
  <c r="ADO10" i="2"/>
  <c r="IS8" i="2"/>
  <c r="TR9" i="2"/>
  <c r="AMS9" i="2"/>
  <c r="IL10" i="2"/>
  <c r="QR10" i="2"/>
  <c r="YB10" i="2"/>
  <c r="KX8" i="2"/>
  <c r="TS9" i="2"/>
  <c r="E10" i="2"/>
  <c r="IM10" i="2"/>
  <c r="QS10" i="2"/>
  <c r="YC10" i="2"/>
  <c r="AFM10" i="2"/>
  <c r="H11" i="2"/>
  <c r="AJR8" i="2"/>
  <c r="AEB9" i="2"/>
  <c r="CN10" i="2"/>
  <c r="LJ10" i="2"/>
  <c r="TF10" i="2"/>
  <c r="AAP10" i="2"/>
  <c r="AHZ10" i="2"/>
  <c r="BU11" i="2"/>
  <c r="JE11" i="2"/>
  <c r="Y9" i="2"/>
  <c r="AFY9" i="2"/>
  <c r="DK10" i="2"/>
  <c r="MC10" i="2"/>
  <c r="TW10" i="2"/>
  <c r="ABG10" i="2"/>
  <c r="AIQ10" i="2"/>
  <c r="R11" i="2"/>
  <c r="OD11" i="2"/>
  <c r="XJ11" i="2"/>
  <c r="AEZ11" i="2"/>
  <c r="AFZ9" i="2"/>
  <c r="FF11" i="2"/>
  <c r="RT11" i="2"/>
  <c r="AAC11" i="2"/>
  <c r="AHM11" i="2"/>
  <c r="BH12" i="2"/>
  <c r="IR12" i="2"/>
  <c r="QB12" i="2"/>
  <c r="XL12" i="2"/>
  <c r="AEV12" i="2"/>
  <c r="AMF12" i="2"/>
  <c r="AMA10" i="2"/>
  <c r="NJ11" i="2"/>
  <c r="WT11" i="2"/>
  <c r="AEL11" i="2"/>
  <c r="ALV11" i="2"/>
  <c r="FQ12" i="2"/>
  <c r="NA12" i="2"/>
  <c r="UK12" i="2"/>
  <c r="ABU12" i="2"/>
  <c r="AME10" i="2"/>
  <c r="NK11" i="2"/>
  <c r="WU11" i="2"/>
  <c r="AEM11" i="2"/>
  <c r="ALW11" i="2"/>
  <c r="FR12" i="2"/>
  <c r="NB12" i="2"/>
  <c r="UL12" i="2"/>
  <c r="ABV12" i="2"/>
  <c r="AJF12" i="2"/>
  <c r="ADD10" i="2"/>
  <c r="JC11" i="2"/>
  <c r="TZ11" i="2"/>
  <c r="ACB11" i="2"/>
  <c r="AJL11" i="2"/>
  <c r="DG12" i="2"/>
  <c r="KQ12" i="2"/>
  <c r="SA12" i="2"/>
  <c r="ZK12" i="2"/>
  <c r="AGU12" i="2"/>
  <c r="AP13" i="2"/>
  <c r="AB11" i="2"/>
  <c r="OL11" i="2"/>
  <c r="XO11" i="2"/>
  <c r="AFE11" i="2"/>
  <c r="AMO11" i="2"/>
  <c r="GJ12" i="2"/>
  <c r="NT12" i="2"/>
  <c r="VD12" i="2"/>
  <c r="ACN12" i="2"/>
  <c r="AJX12" i="2"/>
  <c r="AC11" i="2"/>
  <c r="OP11" i="2"/>
  <c r="XP11" i="2"/>
  <c r="AFF11" i="2"/>
  <c r="AMP11" i="2"/>
  <c r="GK12" i="2"/>
  <c r="NU12" i="2"/>
  <c r="ALC10" i="2"/>
  <c r="ML11" i="2"/>
  <c r="WG11" i="2"/>
  <c r="AEA11" i="2"/>
  <c r="ALK11" i="2"/>
  <c r="FF12" i="2"/>
  <c r="MP12" i="2"/>
  <c r="TZ12" i="2"/>
  <c r="ABJ12" i="2"/>
  <c r="AIT12" i="2"/>
  <c r="CO13" i="2"/>
  <c r="JY13" i="2"/>
  <c r="ALD10" i="2"/>
  <c r="MP11" i="2"/>
  <c r="WH11" i="2"/>
  <c r="AEB11" i="2"/>
  <c r="ALL11" i="2"/>
  <c r="FG12" i="2"/>
  <c r="MQ12" i="2"/>
  <c r="UA12" i="2"/>
  <c r="ABK12" i="2"/>
  <c r="AIU12" i="2"/>
  <c r="CP13" i="2"/>
  <c r="JZ13" i="2"/>
  <c r="RJ13" i="2"/>
  <c r="MD10" i="2"/>
  <c r="HB11" i="2"/>
  <c r="SW11" i="2"/>
  <c r="ABA11" i="2"/>
  <c r="AIK11" i="2"/>
  <c r="CF12" i="2"/>
  <c r="JP12" i="2"/>
  <c r="QZ12" i="2"/>
  <c r="YJ12" i="2"/>
  <c r="AFT12" i="2"/>
  <c r="AEZ10" i="2"/>
  <c r="JJ11" i="2"/>
  <c r="UH11" i="2"/>
  <c r="ACH11" i="2"/>
  <c r="AJR11" i="2"/>
  <c r="DM12" i="2"/>
  <c r="KW12" i="2"/>
  <c r="AJX10" i="2"/>
  <c r="LS11" i="2"/>
  <c r="VS11" i="2"/>
  <c r="ADO11" i="2"/>
  <c r="AKY11" i="2"/>
  <c r="ET12" i="2"/>
  <c r="MD12" i="2"/>
  <c r="TN12" i="2"/>
  <c r="TN7" i="2"/>
  <c r="NV8" i="2"/>
  <c r="AHO8" i="2"/>
  <c r="JV7" i="2"/>
  <c r="BB8" i="2"/>
  <c r="OW7" i="2"/>
  <c r="QT7" i="2"/>
  <c r="LG7" i="2"/>
  <c r="FT7" i="2"/>
  <c r="MY8" i="2"/>
  <c r="AJI7" i="2"/>
  <c r="AFB7" i="2"/>
  <c r="ABK7" i="2"/>
  <c r="XK8" i="2"/>
  <c r="ADX7" i="2"/>
  <c r="YC9" i="2"/>
  <c r="AT9" i="2"/>
  <c r="ACT8" i="2"/>
  <c r="XO9" i="2"/>
  <c r="ABF8" i="2"/>
  <c r="ACN9" i="2"/>
  <c r="HA9" i="2"/>
  <c r="AGZ7" i="2"/>
  <c r="MP9" i="2"/>
  <c r="AID9" i="2"/>
  <c r="AHP7" i="2"/>
  <c r="GM9" i="2"/>
  <c r="ACA9" i="2"/>
  <c r="KP10" i="2"/>
  <c r="AMC8" i="2"/>
  <c r="UB9" i="2"/>
  <c r="WW8" i="2"/>
  <c r="JQ9" i="2"/>
  <c r="ACC9" i="2"/>
  <c r="ZX8" i="2"/>
  <c r="FZ9" i="2"/>
  <c r="UD9" i="2"/>
  <c r="AHB9" i="2"/>
  <c r="AGA8" i="2"/>
  <c r="FK9" i="2"/>
  <c r="TO9" i="2"/>
  <c r="KQ8" i="2"/>
  <c r="AIX8" i="2"/>
  <c r="IN9" i="2"/>
  <c r="JW9" i="2"/>
  <c r="DM10" i="2"/>
  <c r="SS10" i="2"/>
  <c r="PQ8" i="2"/>
  <c r="ALK9" i="2"/>
  <c r="NP10" i="2"/>
  <c r="AEL10" i="2"/>
  <c r="AES9" i="2"/>
  <c r="KE10" i="2"/>
  <c r="YY10" i="2"/>
  <c r="AJK10" i="2"/>
  <c r="HN11" i="2"/>
  <c r="AHU9" i="2"/>
  <c r="IV10" i="2"/>
  <c r="UR10" i="2"/>
  <c r="AIF10" i="2"/>
  <c r="FS11" i="2"/>
  <c r="QU11" i="2"/>
  <c r="AGO9" i="2"/>
  <c r="IE10" i="2"/>
  <c r="UC10" i="2"/>
  <c r="AHQ10" i="2"/>
  <c r="FD11" i="2"/>
  <c r="QF11" i="2"/>
  <c r="AIZ9" i="2"/>
  <c r="IX10" i="2"/>
  <c r="VJ10" i="2"/>
  <c r="AIH10" i="2"/>
  <c r="FU11" i="2"/>
  <c r="AAC8" i="2"/>
  <c r="AMN9" i="2"/>
  <c r="LA10" i="2"/>
  <c r="UU10" i="2"/>
  <c r="AIH8" i="2"/>
  <c r="AIB9" i="2"/>
  <c r="GV10" i="2"/>
  <c r="SZ10" i="2"/>
  <c r="ACF10" i="2"/>
  <c r="ALL10" i="2"/>
  <c r="IY11" i="2"/>
  <c r="SE11" i="2"/>
  <c r="AET8" i="2"/>
  <c r="AKD9" i="2"/>
  <c r="II10" i="2"/>
  <c r="SK10" i="2"/>
  <c r="ADM10" i="2"/>
  <c r="AMC10" i="2"/>
  <c r="HD11" i="2"/>
  <c r="PT11" i="2"/>
  <c r="FS8" i="2"/>
  <c r="YN9" i="2"/>
  <c r="BN10" i="2"/>
  <c r="KL10" i="2"/>
  <c r="SL10" i="2"/>
  <c r="ZV10" i="2"/>
  <c r="AHF10" i="2"/>
  <c r="BA11" i="2"/>
  <c r="IK11" i="2"/>
  <c r="PU11" i="2"/>
  <c r="OS9" i="2"/>
  <c r="AKZ9" i="2"/>
  <c r="HA10" i="2"/>
  <c r="PI10" i="2"/>
  <c r="WU10" i="2"/>
  <c r="AEE10" i="2"/>
  <c r="WD8" i="2"/>
  <c r="WD9" i="2"/>
  <c r="Y10" i="2"/>
  <c r="JD10" i="2"/>
  <c r="RH10" i="2"/>
  <c r="YR10" i="2"/>
  <c r="XF8" i="2"/>
  <c r="WE9" i="2"/>
  <c r="AA10" i="2"/>
  <c r="JE10" i="2"/>
  <c r="RI10" i="2"/>
  <c r="YS10" i="2"/>
  <c r="AGC10" i="2"/>
  <c r="X11" i="2"/>
  <c r="K9" i="2"/>
  <c r="AFX9" i="2"/>
  <c r="DJ10" i="2"/>
  <c r="MB10" i="2"/>
  <c r="TV10" i="2"/>
  <c r="ABF10" i="2"/>
  <c r="AIP10" i="2"/>
  <c r="CK11" i="2"/>
  <c r="JU11" i="2"/>
  <c r="DB9" i="2"/>
  <c r="AHJ9" i="2"/>
  <c r="EE10" i="2"/>
  <c r="MU10" i="2"/>
  <c r="UM10" i="2"/>
  <c r="ABW10" i="2"/>
  <c r="AJG10" i="2"/>
  <c r="BC11" i="2"/>
  <c r="PF11" i="2"/>
  <c r="YB11" i="2"/>
  <c r="AFP11" i="2"/>
  <c r="GN10" i="2"/>
  <c r="GL11" i="2"/>
  <c r="SM11" i="2"/>
  <c r="AAS11" i="2"/>
  <c r="AIC11" i="2"/>
  <c r="BX12" i="2"/>
  <c r="JH12" i="2"/>
  <c r="QR12" i="2"/>
  <c r="YB12" i="2"/>
  <c r="AFL12" i="2"/>
  <c r="G13" i="2"/>
  <c r="W11" i="2"/>
  <c r="OF11" i="2"/>
  <c r="XL11" i="2"/>
  <c r="AFB11" i="2"/>
  <c r="AML11" i="2"/>
  <c r="GG12" i="2"/>
  <c r="NQ12" i="2"/>
  <c r="VA12" i="2"/>
  <c r="ACK12" i="2"/>
  <c r="Z11" i="2"/>
  <c r="OG11" i="2"/>
  <c r="XM11" i="2"/>
  <c r="AFC11" i="2"/>
  <c r="AMM11" i="2"/>
  <c r="GH12" i="2"/>
  <c r="NR12" i="2"/>
  <c r="VB12" i="2"/>
  <c r="ACL12" i="2"/>
  <c r="AJV12" i="2"/>
  <c r="AGX10" i="2"/>
  <c r="KD11" i="2"/>
  <c r="UT11" i="2"/>
  <c r="ACR11" i="2"/>
  <c r="AKB11" i="2"/>
  <c r="DW12" i="2"/>
  <c r="LG12" i="2"/>
  <c r="SQ12" i="2"/>
  <c r="AAA12" i="2"/>
  <c r="AHK12" i="2"/>
  <c r="BF13" i="2"/>
  <c r="BN11" i="2"/>
  <c r="PK11" i="2"/>
  <c r="YG11" i="2"/>
  <c r="AFU11" i="2"/>
  <c r="P12" i="2"/>
  <c r="GZ12" i="2"/>
  <c r="OJ12" i="2"/>
  <c r="VT12" i="2"/>
  <c r="ADD12" i="2"/>
  <c r="AKN12" i="2"/>
  <c r="BR11" i="2"/>
  <c r="PL11" i="2"/>
  <c r="YH11" i="2"/>
  <c r="AFV11" i="2"/>
  <c r="Q12" i="2"/>
  <c r="HA12" i="2"/>
  <c r="OK12" i="2"/>
  <c r="AMK10" i="2"/>
  <c r="NO11" i="2"/>
  <c r="WY11" i="2"/>
  <c r="AEQ11" i="2"/>
  <c r="AMA11" i="2"/>
  <c r="FV12" i="2"/>
  <c r="NF12" i="2"/>
  <c r="UP12" i="2"/>
  <c r="ABZ12" i="2"/>
  <c r="AJJ12" i="2"/>
  <c r="DE13" i="2"/>
  <c r="KO13" i="2"/>
  <c r="AML10" i="2"/>
  <c r="NP11" i="2"/>
  <c r="WZ11" i="2"/>
  <c r="AER11" i="2"/>
  <c r="AMB11" i="2"/>
  <c r="FW12" i="2"/>
  <c r="NG12" i="2"/>
  <c r="UQ12" i="2"/>
  <c r="ACA12" i="2"/>
  <c r="AJK12" i="2"/>
  <c r="DF13" i="2"/>
  <c r="KP13" i="2"/>
  <c r="RZ13" i="2"/>
  <c r="WJ10" i="2"/>
  <c r="IH11" i="2"/>
  <c r="TO11" i="2"/>
  <c r="ABQ11" i="2"/>
  <c r="AJA11" i="2"/>
  <c r="CV12" i="2"/>
  <c r="KF12" i="2"/>
  <c r="RP12" i="2"/>
  <c r="YZ12" i="2"/>
  <c r="AGJ12" i="2"/>
  <c r="AHS10" i="2"/>
  <c r="KN11" i="2"/>
  <c r="UZ11" i="2"/>
  <c r="ACX11" i="2"/>
  <c r="AKH11" i="2"/>
  <c r="EC12" i="2"/>
  <c r="LM12" i="2"/>
  <c r="ALK10" i="2"/>
  <c r="MV11" i="2"/>
  <c r="WK11" i="2"/>
  <c r="AEE11" i="2"/>
  <c r="ALO11" i="2"/>
  <c r="FJ12" i="2"/>
  <c r="MT12" i="2"/>
  <c r="UD12" i="2"/>
  <c r="ALO10" i="2"/>
  <c r="MX11" i="2"/>
  <c r="WL11" i="2"/>
  <c r="AEF11" i="2"/>
  <c r="ES7" i="2"/>
  <c r="AGL7" i="2"/>
  <c r="AGH8" i="2"/>
  <c r="MW7" i="2"/>
  <c r="RF7" i="2"/>
  <c r="UJ7" i="2"/>
  <c r="ZI7" i="2"/>
  <c r="AAP7" i="2"/>
  <c r="ABG7" i="2"/>
  <c r="LX7" i="2"/>
  <c r="UI8" i="2"/>
  <c r="IR8" i="2"/>
  <c r="AML7" i="2"/>
  <c r="AIE7" i="2"/>
  <c r="AMK8" i="2"/>
  <c r="YM8" i="2"/>
  <c r="AFM9" i="2"/>
  <c r="NB9" i="2"/>
  <c r="AGK8" i="2"/>
  <c r="ADC9" i="2"/>
  <c r="ALY8" i="2"/>
  <c r="MR7" i="2"/>
  <c r="LI9" i="2"/>
  <c r="AAN8" i="2"/>
  <c r="PB9" i="2"/>
  <c r="ALF9" i="2"/>
  <c r="YU8" i="2"/>
  <c r="IY9" i="2"/>
  <c r="AFS9" i="2"/>
  <c r="QD10" i="2"/>
  <c r="BP9" i="2"/>
  <c r="VX9" i="2"/>
  <c r="ADS8" i="2"/>
  <c r="MS9" i="2"/>
  <c r="AFE9" i="2"/>
  <c r="AFH8" i="2"/>
  <c r="HF9" i="2"/>
  <c r="VJ9" i="2"/>
  <c r="AKB7" i="2"/>
  <c r="AHK8" i="2"/>
  <c r="HW9" i="2"/>
  <c r="WQ9" i="2"/>
  <c r="SQ8" i="2"/>
  <c r="AKH8" i="2"/>
  <c r="MF9" i="2"/>
  <c r="PK9" i="2"/>
  <c r="FV10" i="2"/>
  <c r="WK10" i="2"/>
  <c r="AKK8" i="2"/>
  <c r="AH10" i="2"/>
  <c r="RN10" i="2"/>
  <c r="AFR10" i="2"/>
  <c r="AIW9" i="2"/>
  <c r="OJ10" i="2"/>
  <c r="AAE10" i="2"/>
  <c r="ALG10" i="2"/>
  <c r="ZG8" i="2"/>
  <c r="AKS9" i="2"/>
  <c r="KF10" i="2"/>
  <c r="XT10" i="2"/>
  <c r="AJL10" i="2"/>
  <c r="AFU7" i="2"/>
  <c r="FL7" i="2"/>
  <c r="EH7" i="2"/>
  <c r="G8" i="2"/>
  <c r="AHJ7" i="2"/>
  <c r="IF7" i="2"/>
  <c r="XQ7" i="2"/>
  <c r="S7" i="2"/>
  <c r="CN9" i="2"/>
  <c r="RI9" i="2"/>
  <c r="VR9" i="2"/>
  <c r="AGU9" i="2"/>
  <c r="AFP9" i="2"/>
  <c r="ADE9" i="2"/>
  <c r="ST9" i="2"/>
  <c r="AAO8" i="2"/>
  <c r="AAE9" i="2"/>
  <c r="WV8" i="2"/>
  <c r="ABL9" i="2"/>
  <c r="KG9" i="2"/>
  <c r="SN8" i="2"/>
  <c r="KX9" i="2"/>
  <c r="KO8" i="2"/>
  <c r="EE9" i="2"/>
  <c r="AAY9" i="2"/>
  <c r="H9" i="2"/>
  <c r="MY9" i="2"/>
  <c r="OY10" i="2"/>
  <c r="GU9" i="2"/>
  <c r="TZ10" i="2"/>
  <c r="XI9" i="2"/>
  <c r="SE10" i="2"/>
  <c r="AMM10" i="2"/>
  <c r="AIX9" i="2"/>
  <c r="RP10" i="2"/>
  <c r="ALX10" i="2"/>
  <c r="RK11" i="2"/>
  <c r="AMJ9" i="2"/>
  <c r="US10" i="2"/>
  <c r="ALI10" i="2"/>
  <c r="QV11" i="2"/>
  <c r="R10" i="2"/>
  <c r="VZ10" i="2"/>
  <c r="ALZ10" i="2"/>
  <c r="AEB8" i="2"/>
  <c r="DW10" i="2"/>
  <c r="VK10" i="2"/>
  <c r="LQ9" i="2"/>
  <c r="HP10" i="2"/>
  <c r="WB10" i="2"/>
  <c r="AMB10" i="2"/>
  <c r="MA11" i="2"/>
  <c r="AII8" i="2"/>
  <c r="AQ10" i="2"/>
  <c r="TA10" i="2"/>
  <c r="AGO10" i="2"/>
  <c r="HT11" i="2"/>
  <c r="UB11" i="2"/>
  <c r="AAZ9" i="2"/>
  <c r="FL10" i="2"/>
  <c r="TB10" i="2"/>
  <c r="ACX10" i="2"/>
  <c r="BQ11" i="2"/>
  <c r="LM11" i="2"/>
  <c r="RE9" i="2"/>
  <c r="BO10" i="2"/>
  <c r="PZ10" i="2"/>
  <c r="ZW10" i="2"/>
  <c r="ABR8" i="2"/>
  <c r="AHE9" i="2"/>
  <c r="JV10" i="2"/>
  <c r="UJ10" i="2"/>
  <c r="ABS8" i="2"/>
  <c r="AHF9" i="2"/>
  <c r="JW10" i="2"/>
  <c r="UK10" i="2"/>
  <c r="AGS10" i="2"/>
  <c r="CZ11" i="2"/>
  <c r="AHG9" i="2"/>
  <c r="HD10" i="2"/>
  <c r="UL10" i="2"/>
  <c r="AEH10" i="2"/>
  <c r="DA11" i="2"/>
  <c r="MW11" i="2"/>
  <c r="AIM9" i="2"/>
  <c r="HW10" i="2"/>
  <c r="VC10" i="2"/>
  <c r="AEY10" i="2"/>
  <c r="CM11" i="2"/>
  <c r="TD11" i="2"/>
  <c r="AGF11" i="2"/>
  <c r="AKN10" i="2"/>
  <c r="TE11" i="2"/>
  <c r="ADU11" i="2"/>
  <c r="CN12" i="2"/>
  <c r="MJ12" i="2"/>
  <c r="YR12" i="2"/>
  <c r="AIN12" i="2"/>
  <c r="BG11" i="2"/>
  <c r="SN11" i="2"/>
  <c r="AFR11" i="2"/>
  <c r="BY12" i="2"/>
  <c r="OG12" i="2"/>
  <c r="YC12" i="2"/>
  <c r="BH11" i="2"/>
  <c r="SO11" i="2"/>
  <c r="AFS11" i="2"/>
  <c r="BZ12" i="2"/>
  <c r="OH12" i="2"/>
  <c r="YD12" i="2"/>
  <c r="AKL12" i="2"/>
  <c r="BI11" i="2"/>
  <c r="VL11" i="2"/>
  <c r="AFT11" i="2"/>
  <c r="EM12" i="2"/>
  <c r="OI12" i="2"/>
  <c r="AAQ12" i="2"/>
  <c r="AKM12" i="2"/>
  <c r="CY11" i="2"/>
  <c r="TI11" i="2"/>
  <c r="AGK11" i="2"/>
  <c r="CR12" i="2"/>
  <c r="OZ12" i="2"/>
  <c r="YV12" i="2"/>
  <c r="ALD12" i="2"/>
  <c r="IA11" i="2"/>
  <c r="ZB11" i="2"/>
  <c r="AIX11" i="2"/>
  <c r="HQ12" i="2"/>
  <c r="AMC9" i="2"/>
  <c r="OQ11" i="2"/>
  <c r="AAI11" i="2"/>
  <c r="AMQ11" i="2"/>
  <c r="IX12" i="2"/>
  <c r="VF12" i="2"/>
  <c r="AFB12" i="2"/>
  <c r="DU13" i="2"/>
  <c r="I10" i="2"/>
  <c r="OR11" i="2"/>
  <c r="AAJ11" i="2"/>
  <c r="AMR11" i="2"/>
  <c r="IY12" i="2"/>
  <c r="VG12" i="2"/>
  <c r="AFC12" i="2"/>
  <c r="DV13" i="2"/>
  <c r="NR13" i="2"/>
  <c r="AEQ10" i="2"/>
  <c r="NQ11" i="2"/>
  <c r="ACG11" i="2"/>
  <c r="AMC11" i="2"/>
  <c r="KV12" i="2"/>
  <c r="UR12" i="2"/>
  <c r="AGZ12" i="2"/>
  <c r="BX11" i="2"/>
  <c r="VR11" i="2"/>
  <c r="AFZ11" i="2"/>
  <c r="ES12" i="2"/>
  <c r="RV9" i="2"/>
  <c r="NV11" i="2"/>
  <c r="ZW11" i="2"/>
  <c r="AME11" i="2"/>
  <c r="IL12" i="2"/>
  <c r="UT12" i="2"/>
  <c r="DO11" i="2"/>
  <c r="TR11" i="2"/>
  <c r="AEV11" i="2"/>
  <c r="AMF11" i="2"/>
  <c r="GA12" i="2"/>
  <c r="NK12" i="2"/>
  <c r="UU12" i="2"/>
  <c r="ACE12" i="2"/>
  <c r="K11" i="2"/>
  <c r="OA11" i="2"/>
  <c r="XG11" i="2"/>
  <c r="AEW11" i="2"/>
  <c r="AMG11" i="2"/>
  <c r="GB12" i="2"/>
  <c r="BB7" i="2"/>
  <c r="WB7" i="2"/>
  <c r="AJB7" i="2"/>
  <c r="SO7" i="2"/>
  <c r="WS8" i="2"/>
  <c r="XP7" i="2"/>
  <c r="MJ8" i="2"/>
  <c r="UQ7" i="2"/>
  <c r="LT9" i="2"/>
  <c r="AJU9" i="2"/>
  <c r="AEY8" i="2"/>
  <c r="CA8" i="2"/>
  <c r="VE8" i="2"/>
  <c r="AFD8" i="2"/>
  <c r="AGH9" i="2"/>
  <c r="AGO8" i="2"/>
  <c r="AIU9" i="2"/>
  <c r="T9" i="2"/>
  <c r="DW8" i="2"/>
  <c r="QK9" i="2"/>
  <c r="AHJ8" i="2"/>
  <c r="RR9" i="2"/>
  <c r="UD8" i="2"/>
  <c r="JC9" i="2"/>
  <c r="NC8" i="2"/>
  <c r="EV9" i="2"/>
  <c r="ABS9" i="2"/>
  <c r="XQ10" i="2"/>
  <c r="AIV9" i="2"/>
  <c r="WL10" i="2"/>
  <c r="ALL9" i="2"/>
  <c r="ZO10" i="2"/>
  <c r="EL11" i="2"/>
  <c r="P10" i="2"/>
  <c r="YZ10" i="2"/>
  <c r="DW11" i="2"/>
  <c r="ALC8" i="2"/>
  <c r="GS10" i="2"/>
  <c r="ZQ10" i="2"/>
  <c r="DH11" i="2"/>
  <c r="BF9" i="2"/>
  <c r="HL10" i="2"/>
  <c r="AAH10" i="2"/>
  <c r="EO11" i="2"/>
  <c r="OC9" i="2"/>
  <c r="JQ10" i="2"/>
  <c r="ZC10" i="2"/>
  <c r="AFH9" i="2"/>
  <c r="LT10" i="2"/>
  <c r="AAZ10" i="2"/>
  <c r="CE11" i="2"/>
  <c r="QY11" i="2"/>
  <c r="OE9" i="2"/>
  <c r="GY10" i="2"/>
  <c r="WS10" i="2"/>
  <c r="AKW10" i="2"/>
  <c r="KV11" i="2"/>
  <c r="XD11" i="2"/>
  <c r="AHC9" i="2"/>
  <c r="JB10" i="2"/>
  <c r="UX10" i="2"/>
  <c r="AFZ10" i="2"/>
  <c r="DM11" i="2"/>
  <c r="OO11" i="2"/>
  <c r="YO9" i="2"/>
  <c r="FM10" i="2"/>
  <c r="RW10" i="2"/>
  <c r="ACY10" i="2"/>
  <c r="I9" i="2"/>
  <c r="ALY9" i="2"/>
  <c r="LZ10" i="2"/>
  <c r="XL10" i="2"/>
  <c r="J9" i="2"/>
  <c r="ALZ9" i="2"/>
  <c r="MA10" i="2"/>
  <c r="XM10" i="2"/>
  <c r="AIO10" i="2"/>
  <c r="AGC8" i="2"/>
  <c r="AKI9" i="2"/>
  <c r="KR10" i="2"/>
  <c r="WH10" i="2"/>
  <c r="AHJ10" i="2"/>
  <c r="EW11" i="2"/>
  <c r="AJS8" i="2"/>
  <c r="ALH9" i="2"/>
  <c r="LK10" i="2"/>
  <c r="WY10" i="2"/>
  <c r="AIA10" i="2"/>
  <c r="GG11" i="2"/>
  <c r="WR11" i="2"/>
  <c r="AIB11" i="2"/>
  <c r="DZ11" i="2"/>
  <c r="VI11" i="2"/>
  <c r="AGW11" i="2"/>
  <c r="EJ12" i="2"/>
  <c r="PL12" i="2"/>
  <c r="AAN12" i="2"/>
  <c r="ALP12" i="2"/>
  <c r="FJ11" i="2"/>
  <c r="WB11" i="2"/>
  <c r="AHN11" i="2"/>
  <c r="FA12" i="2"/>
  <c r="QC12" i="2"/>
  <c r="ABE12" i="2"/>
  <c r="FK11" i="2"/>
  <c r="WC11" i="2"/>
  <c r="AHO11" i="2"/>
  <c r="FB12" i="2"/>
  <c r="QD12" i="2"/>
  <c r="ABF12" i="2"/>
  <c r="AMH12" i="2"/>
  <c r="HX11" i="2"/>
  <c r="XN11" i="2"/>
  <c r="AIV11" i="2"/>
  <c r="GI12" i="2"/>
  <c r="RK12" i="2"/>
  <c r="ACM12" i="2"/>
  <c r="Z13" i="2"/>
  <c r="GT11" i="2"/>
  <c r="WW11" i="2"/>
  <c r="AIG11" i="2"/>
  <c r="FT12" i="2"/>
  <c r="QV12" i="2"/>
  <c r="ABX12" i="2"/>
  <c r="KB10" i="2"/>
  <c r="NN11" i="2"/>
  <c r="AAX11" i="2"/>
  <c r="ALZ11" i="2"/>
  <c r="JM12" i="2"/>
  <c r="AJI10" i="2"/>
  <c r="RG11" i="2"/>
  <c r="ADK11" i="2"/>
  <c r="AX12" i="2"/>
  <c r="LZ12" i="2"/>
  <c r="XB12" i="2"/>
  <c r="AID12" i="2"/>
  <c r="FQ13" i="2"/>
  <c r="AJJ10" i="2"/>
  <c r="RH11" i="2"/>
  <c r="ADL11" i="2"/>
  <c r="AY12" i="2"/>
  <c r="MA12" i="2"/>
  <c r="XC12" i="2"/>
  <c r="AIE12" i="2"/>
  <c r="FR13" i="2"/>
  <c r="QT13" i="2"/>
  <c r="ALE10" i="2"/>
  <c r="SC11" i="2"/>
  <c r="AEC11" i="2"/>
  <c r="BP12" i="2"/>
  <c r="MR12" i="2"/>
  <c r="XT12" i="2"/>
  <c r="AIV12" i="2"/>
  <c r="IL11" i="2"/>
  <c r="XV11" i="2"/>
  <c r="AJB11" i="2"/>
  <c r="GO12" i="2"/>
  <c r="AHX10" i="2"/>
  <c r="QQ11" i="2"/>
  <c r="ACY11" i="2"/>
  <c r="AL12" i="2"/>
  <c r="LN12" i="2"/>
  <c r="WP12" i="2"/>
  <c r="IN11" i="2"/>
  <c r="XF11" i="2"/>
  <c r="AGR11" i="2"/>
  <c r="AM12" i="2"/>
  <c r="HW12" i="2"/>
  <c r="PG12" i="2"/>
  <c r="WQ12" i="2"/>
  <c r="AEA12" i="2"/>
  <c r="DR11" i="2"/>
  <c r="QS11" i="2"/>
  <c r="ZI11" i="2"/>
  <c r="AGS11" i="2"/>
  <c r="AN12" i="2"/>
  <c r="HX12" i="2"/>
  <c r="AKD7" i="2"/>
  <c r="CE8" i="2"/>
  <c r="OE7" i="2"/>
  <c r="AFM7" i="2"/>
  <c r="MM7" i="2"/>
  <c r="AA8" i="2"/>
  <c r="AX7" i="2"/>
  <c r="ALW7" i="2"/>
  <c r="XL9" i="2"/>
  <c r="TG8" i="2"/>
  <c r="BK9" i="2"/>
  <c r="AEZ8" i="2"/>
  <c r="AMP8" i="2"/>
  <c r="AHX8" i="2"/>
  <c r="ALV9" i="2"/>
  <c r="AMR8" i="2"/>
  <c r="BJ10" i="2"/>
  <c r="EB9" i="2"/>
  <c r="XZ8" i="2"/>
  <c r="VY9" i="2"/>
  <c r="AJN8" i="2"/>
  <c r="WP9" i="2"/>
  <c r="ZC8" i="2"/>
  <c r="NK9" i="2"/>
  <c r="VU8" i="2"/>
  <c r="JD9" i="2"/>
  <c r="ALJ9" i="2"/>
  <c r="ZM10" i="2"/>
  <c r="BB10" i="2"/>
  <c r="ZN10" i="2"/>
  <c r="EJ10" i="2"/>
  <c r="ABK10" i="2"/>
  <c r="ID11" i="2"/>
  <c r="EM10" i="2"/>
  <c r="AAV10" i="2"/>
  <c r="GY11" i="2"/>
  <c r="EH9" i="2"/>
  <c r="KG10" i="2"/>
  <c r="AAW10" i="2"/>
  <c r="GJ11" i="2"/>
  <c r="LB9" i="2"/>
  <c r="KZ10" i="2"/>
  <c r="ABN10" i="2"/>
  <c r="HA11" i="2"/>
  <c r="VM9" i="2"/>
  <c r="MM10" i="2"/>
  <c r="AAI10" i="2"/>
  <c r="AKC9" i="2"/>
  <c r="NF10" i="2"/>
  <c r="ADL10" i="2"/>
  <c r="DK11" i="2"/>
  <c r="TK11" i="2"/>
  <c r="TC9" i="2"/>
  <c r="JS10" i="2"/>
  <c r="XY10" i="2"/>
  <c r="T11" i="2"/>
  <c r="MB11" i="2"/>
  <c r="AAZ8" i="2"/>
  <c r="AJF9" i="2"/>
  <c r="LX10" i="2"/>
  <c r="WD10" i="2"/>
  <c r="AIL10" i="2"/>
  <c r="ES11" i="2"/>
  <c r="IL8" i="2"/>
  <c r="ADM9" i="2"/>
  <c r="IK10" i="2"/>
  <c r="TC10" i="2"/>
  <c r="AFK10" i="2"/>
  <c r="FO9" i="2"/>
  <c r="BP10" i="2"/>
  <c r="NJ10" i="2"/>
  <c r="ZX10" i="2"/>
  <c r="GC9" i="2"/>
  <c r="BQ10" i="2"/>
  <c r="NK10" i="2"/>
  <c r="ZY10" i="2"/>
  <c r="AJU10" i="2"/>
  <c r="GD9" i="2"/>
  <c r="AMA9" i="2"/>
  <c r="NL10" i="2"/>
  <c r="XN10" i="2"/>
  <c r="AJV10" i="2"/>
  <c r="GC11" i="2"/>
  <c r="JU9" i="2"/>
  <c r="G10" i="2"/>
  <c r="OE10" i="2"/>
  <c r="YE10" i="2"/>
  <c r="NQ8" i="2"/>
  <c r="IS11" i="2"/>
  <c r="ZL11" i="2"/>
  <c r="AJH11" i="2"/>
  <c r="IT11" i="2"/>
  <c r="WS11" i="2"/>
  <c r="AJI11" i="2"/>
  <c r="FP12" i="2"/>
  <c r="RX12" i="2"/>
  <c r="ABT12" i="2"/>
  <c r="AM13" i="2"/>
  <c r="QM7" i="2"/>
  <c r="RE7" i="2"/>
  <c r="BH7" i="2"/>
  <c r="VL8" i="2"/>
  <c r="AKM7" i="2"/>
  <c r="AG7" i="2"/>
  <c r="QH7" i="2"/>
  <c r="OX8" i="2"/>
  <c r="AED8" i="2"/>
  <c r="BZ9" i="2"/>
  <c r="NC9" i="2"/>
  <c r="FD9" i="2"/>
  <c r="OK9" i="2"/>
  <c r="DJ9" i="2"/>
  <c r="IC10" i="2"/>
  <c r="MQ9" i="2"/>
  <c r="NB10" i="2"/>
  <c r="NH9" i="2"/>
  <c r="ALN8" i="2"/>
  <c r="AFU9" i="2"/>
  <c r="BR9" i="2"/>
  <c r="ACD9" i="2"/>
  <c r="AIW8" i="2"/>
  <c r="UE9" i="2"/>
  <c r="ADY8" i="2"/>
  <c r="IK8" i="2"/>
  <c r="GO10" i="2"/>
  <c r="ADU10" i="2"/>
  <c r="HZ10" i="2"/>
  <c r="ZF8" i="2"/>
  <c r="KW10" i="2"/>
  <c r="AGI10" i="2"/>
  <c r="EG9" i="2"/>
  <c r="LP10" i="2"/>
  <c r="AEN10" i="2"/>
  <c r="KQ11" i="2"/>
  <c r="AHV9" i="2"/>
  <c r="OL10" i="2"/>
  <c r="AIG10" i="2"/>
  <c r="KB11" i="2"/>
  <c r="AJY9" i="2"/>
  <c r="PD10" i="2"/>
  <c r="AIX10" i="2"/>
  <c r="LI11" i="2"/>
  <c r="S10" i="2"/>
  <c r="PV10" i="2"/>
  <c r="ALT8" i="2"/>
  <c r="AO10" i="2"/>
  <c r="TP10" i="2"/>
  <c r="AGN10" i="2"/>
  <c r="JO11" i="2"/>
  <c r="WM11" i="2"/>
  <c r="AKX9" i="2"/>
  <c r="NG10" i="2"/>
  <c r="AEC10" i="2"/>
  <c r="BP11" i="2"/>
  <c r="QJ11" i="2"/>
  <c r="AMI8" i="2"/>
  <c r="CH10" i="2"/>
  <c r="NZ10" i="2"/>
  <c r="AAL10" i="2"/>
  <c r="AKH10" i="2"/>
  <c r="JA11" i="2"/>
  <c r="AFK8" i="2"/>
  <c r="ALX9" i="2"/>
  <c r="KM10" i="2"/>
  <c r="XK10" i="2"/>
  <c r="AHG10" i="2"/>
  <c r="YP9" i="2"/>
  <c r="EB10" i="2"/>
  <c r="RX10" i="2"/>
  <c r="ABT10" i="2"/>
  <c r="YQ9" i="2"/>
  <c r="EC10" i="2"/>
  <c r="RY10" i="2"/>
  <c r="ABU10" i="2"/>
  <c r="AN11" i="2"/>
  <c r="PH9" i="2"/>
  <c r="ED10" i="2"/>
  <c r="PL10" i="2"/>
  <c r="ABV10" i="2"/>
  <c r="ALR10" i="2"/>
  <c r="KK11" i="2"/>
  <c r="RU9" i="2"/>
  <c r="EY10" i="2"/>
  <c r="QE10" i="2"/>
  <c r="ACM10" i="2"/>
  <c r="QV10" i="2"/>
  <c r="QA11" i="2"/>
  <c r="ABH11" i="2"/>
  <c r="RL10" i="2"/>
  <c r="ME11" i="2"/>
  <c r="ABI11" i="2"/>
  <c r="ALE11" i="2"/>
  <c r="JX12" i="2"/>
  <c r="TT12" i="2"/>
  <c r="AGB12" i="2"/>
  <c r="HF10" i="2"/>
  <c r="PH11" i="2"/>
  <c r="AAT11" i="2"/>
  <c r="M12" i="2"/>
  <c r="JI12" i="2"/>
  <c r="VQ12" i="2"/>
  <c r="HX10" i="2"/>
  <c r="PI11" i="2"/>
  <c r="AAU11" i="2"/>
  <c r="N12" i="2"/>
  <c r="JJ12" i="2"/>
  <c r="VR12" i="2"/>
  <c r="AFN12" i="2"/>
  <c r="AIY10" i="2"/>
  <c r="PJ11" i="2"/>
  <c r="ADH11" i="2"/>
  <c r="O12" i="2"/>
  <c r="LW12" i="2"/>
  <c r="VS12" i="2"/>
  <c r="AIA12" i="2"/>
  <c r="TX10" i="2"/>
  <c r="QH11" i="2"/>
  <c r="ABM11" i="2"/>
  <c r="AF12" i="2"/>
  <c r="KB12" i="2"/>
  <c r="WJ12" i="2"/>
  <c r="AGF12" i="2"/>
  <c r="DB11" i="2"/>
  <c r="TJ11" i="2"/>
  <c r="AGL11" i="2"/>
  <c r="NI7" i="2"/>
  <c r="AKU7" i="2"/>
  <c r="ABA7" i="2"/>
  <c r="AIN7" i="2"/>
  <c r="ZZ7" i="2"/>
  <c r="FN8" i="2"/>
  <c r="PA7" i="2"/>
  <c r="AS8" i="2"/>
  <c r="NS8" i="2"/>
  <c r="AML8" i="2"/>
  <c r="QD9" i="2"/>
  <c r="AAA9" i="2"/>
  <c r="NT9" i="2"/>
  <c r="XA9" i="2"/>
  <c r="PR9" i="2"/>
  <c r="NA10" i="2"/>
  <c r="QI9" i="2"/>
  <c r="MM8" i="2"/>
  <c r="VH9" i="2"/>
  <c r="BA9" i="2"/>
  <c r="ZP7" i="2"/>
  <c r="JB9" i="2"/>
  <c r="AFV9" i="2"/>
  <c r="ALP8" i="2"/>
  <c r="ZC9" i="2"/>
  <c r="AJP8" i="2"/>
  <c r="RB8" i="2"/>
  <c r="KU10" i="2"/>
  <c r="AO9" i="2"/>
  <c r="MF10" i="2"/>
  <c r="AGW8" i="2"/>
  <c r="QI10" i="2"/>
  <c r="AKQ10" i="2"/>
  <c r="PZ9" i="2"/>
  <c r="PB10" i="2"/>
  <c r="AKB10" i="2"/>
  <c r="NS11" i="2"/>
  <c r="AKT9" i="2"/>
  <c r="RQ10" i="2"/>
  <c r="AJM10" i="2"/>
  <c r="ND11" i="2"/>
  <c r="ALO9" i="2"/>
  <c r="SH10" i="2"/>
  <c r="AKT10" i="2"/>
  <c r="NU11" i="2"/>
  <c r="BK10" i="2"/>
  <c r="SI10" i="2"/>
  <c r="EX9" i="2"/>
  <c r="DX10" i="2"/>
  <c r="UV10" i="2"/>
  <c r="AIZ10" i="2"/>
  <c r="KU11" i="2"/>
  <c r="YY11" i="2"/>
  <c r="AMP9" i="2"/>
  <c r="PX10" i="2"/>
  <c r="AFI10" i="2"/>
  <c r="ER11" i="2"/>
  <c r="SV11" i="2"/>
  <c r="IP9" i="2"/>
  <c r="DZ10" i="2"/>
  <c r="PY10" i="2"/>
  <c r="ABR10" i="2"/>
  <c r="AMD10" i="2"/>
  <c r="KG11" i="2"/>
  <c r="CK9" i="2"/>
  <c r="W10" i="2"/>
  <c r="MQ10" i="2"/>
  <c r="YQ10" i="2"/>
  <c r="AJC10" i="2"/>
  <c r="ADN9" i="2"/>
  <c r="GJ10" i="2"/>
  <c r="TD10" i="2"/>
  <c r="ADP10" i="2"/>
  <c r="ADO9" i="2"/>
  <c r="GK10" i="2"/>
  <c r="TE10" i="2"/>
  <c r="ADQ10" i="2"/>
  <c r="BT11" i="2"/>
  <c r="WR9" i="2"/>
  <c r="FS10" i="2"/>
  <c r="RJ10" i="2"/>
  <c r="ADB10" i="2"/>
  <c r="Y11" i="2"/>
  <c r="LQ11" i="2"/>
  <c r="ZE9" i="2"/>
  <c r="GM10" i="2"/>
  <c r="SA10" i="2"/>
  <c r="ADS10" i="2"/>
  <c r="AIN10" i="2"/>
  <c r="RS11" i="2"/>
  <c r="ADD11" i="2"/>
  <c r="AGM10" i="2"/>
  <c r="PG11" i="2"/>
  <c r="ACO11" i="2"/>
  <c r="L12" i="2"/>
  <c r="LD12" i="2"/>
  <c r="VP12" i="2"/>
  <c r="AHH12" i="2"/>
  <c r="AGR10" i="2"/>
  <c r="RB11" i="2"/>
  <c r="ACP11" i="2"/>
  <c r="AS12" i="2"/>
  <c r="LE12" i="2"/>
  <c r="WW12" i="2"/>
  <c r="AGV10" i="2"/>
  <c r="RC11" i="2"/>
  <c r="ACQ11" i="2"/>
  <c r="AT12" i="2"/>
  <c r="LF12" i="2"/>
  <c r="WX12" i="2"/>
  <c r="AHJ12" i="2"/>
  <c r="AMF10" i="2"/>
  <c r="RW11" i="2"/>
  <c r="AEN11" i="2"/>
  <c r="BK12" i="2"/>
  <c r="NC12" i="2"/>
  <c r="XO12" i="2"/>
  <c r="AJG12" i="2"/>
  <c r="AJD10" i="2"/>
  <c r="RX11" i="2"/>
  <c r="ADI11" i="2"/>
  <c r="BL12" i="2"/>
  <c r="LX12" i="2"/>
  <c r="XP12" i="2"/>
  <c r="AIB12" i="2"/>
  <c r="FO11" i="2"/>
  <c r="VN11" i="2"/>
  <c r="YK7" i="2"/>
  <c r="PY7" i="2"/>
  <c r="ACK7" i="2"/>
  <c r="PP7" i="2"/>
  <c r="AKP7" i="2"/>
  <c r="LM8" i="2"/>
  <c r="GO8" i="2"/>
  <c r="RL9" i="2"/>
  <c r="BN9" i="2"/>
  <c r="AJI8" i="2"/>
  <c r="ABM8" i="2"/>
  <c r="AMD8" i="2"/>
  <c r="AKX8" i="2"/>
  <c r="QW8" i="2"/>
  <c r="AAI9" i="2"/>
  <c r="ALH7" i="2"/>
  <c r="YW10" i="2"/>
  <c r="UP10" i="2"/>
  <c r="PR10" i="2"/>
  <c r="ALB8" i="2"/>
  <c r="VH10" i="2"/>
  <c r="OY11" i="2"/>
  <c r="LQ10" i="2"/>
  <c r="FT11" i="2"/>
  <c r="BH10" i="2"/>
  <c r="AKD10" i="2"/>
  <c r="AAK9" i="2"/>
  <c r="YM10" i="2"/>
  <c r="FJ10" i="2"/>
  <c r="AER10" i="2"/>
  <c r="SU11" i="2"/>
  <c r="BM10" i="2"/>
  <c r="AES10" i="2"/>
  <c r="NH11" i="2"/>
  <c r="AFJ9" i="2"/>
  <c r="RF10" i="2"/>
  <c r="AJR10" i="2"/>
  <c r="QK11" i="2"/>
  <c r="CI10" i="2"/>
  <c r="YA10" i="2"/>
  <c r="MH9" i="2"/>
  <c r="LH10" i="2"/>
  <c r="AEV10" i="2"/>
  <c r="DI10" i="2"/>
  <c r="ZI10" i="2"/>
  <c r="DP11" i="2"/>
  <c r="EW10" i="2"/>
  <c r="YT10" i="2"/>
  <c r="EG11" i="2"/>
  <c r="AEC9" i="2"/>
  <c r="PM10" i="2"/>
  <c r="AJW10" i="2"/>
  <c r="TV11" i="2"/>
  <c r="ABH10" i="2"/>
  <c r="YC11" i="2"/>
  <c r="DT12" i="2"/>
  <c r="WV12" i="2"/>
  <c r="AHL9" i="2"/>
  <c r="UP11" i="2"/>
  <c r="ALF11" i="2"/>
  <c r="PM12" i="2"/>
  <c r="AIP9" i="2"/>
  <c r="US11" i="2"/>
  <c r="ALG11" i="2"/>
  <c r="PN12" i="2"/>
  <c r="AEX12" i="2"/>
  <c r="FL11" i="2"/>
  <c r="ABL11" i="2"/>
  <c r="FS12" i="2"/>
  <c r="VC12" i="2"/>
  <c r="AMI12" i="2"/>
  <c r="NM11" i="2"/>
  <c r="AHQ11" i="2"/>
  <c r="JL12" i="2"/>
  <c r="AAR12" i="2"/>
  <c r="AMJ10" i="2"/>
  <c r="AAH11" i="2"/>
  <c r="BM12" i="2"/>
  <c r="PA12" i="2"/>
  <c r="JG11" i="2"/>
  <c r="AAY11" i="2"/>
  <c r="BN12" i="2"/>
  <c r="PB12" i="2"/>
  <c r="ACP12" i="2"/>
  <c r="AS13" i="2"/>
  <c r="LL10" i="2"/>
  <c r="SB11" i="2"/>
  <c r="AGN11" i="2"/>
  <c r="GM12" i="2"/>
  <c r="SE12" i="2"/>
  <c r="AFS12" i="2"/>
  <c r="GH13" i="2"/>
  <c r="TV13" i="2"/>
  <c r="JI11" i="2"/>
  <c r="ZE11" i="2"/>
  <c r="AMS11" i="2"/>
  <c r="NH12" i="2"/>
  <c r="AAV12" i="2"/>
  <c r="AJT10" i="2"/>
  <c r="SD11" i="2"/>
  <c r="AGP11" i="2"/>
  <c r="HE12" i="2"/>
  <c r="BY11" i="2"/>
  <c r="XE11" i="2"/>
  <c r="AJC11" i="2"/>
  <c r="JB12" i="2"/>
  <c r="UH9" i="2"/>
  <c r="NZ11" i="2"/>
  <c r="AAN11" i="2"/>
  <c r="AKZ11" i="2"/>
  <c r="GQ12" i="2"/>
  <c r="PW12" i="2"/>
  <c r="YM12" i="2"/>
  <c r="AFP10" i="2"/>
  <c r="LU11" i="2"/>
  <c r="XY11" i="2"/>
  <c r="AHI11" i="2"/>
  <c r="CJ12" i="2"/>
  <c r="KZ12" i="2"/>
  <c r="SJ12" i="2"/>
  <c r="ZT12" i="2"/>
  <c r="AHD12" i="2"/>
  <c r="AX11" i="2"/>
  <c r="OX11" i="2"/>
  <c r="XZ11" i="2"/>
  <c r="AFN11" i="2"/>
  <c r="I12" i="2"/>
  <c r="GS12" i="2"/>
  <c r="FD8" i="2"/>
  <c r="ON8" i="2"/>
  <c r="CZ8" i="2"/>
  <c r="AAR7" i="2"/>
  <c r="CU7" i="2"/>
  <c r="AIK8" i="2"/>
  <c r="CQ9" i="2"/>
  <c r="OK8" i="2"/>
  <c r="SD9" i="2"/>
  <c r="KU9" i="2"/>
  <c r="CF9" i="2"/>
  <c r="NI9" i="2"/>
  <c r="GP9" i="2"/>
  <c r="AGS8" i="2"/>
  <c r="AEQ9" i="2"/>
  <c r="YG8" i="2"/>
  <c r="ABY10" i="2"/>
  <c r="XR10" i="2"/>
  <c r="TK10" i="2"/>
  <c r="HJ9" i="2"/>
  <c r="ABL10" i="2"/>
  <c r="AHP8" i="2"/>
  <c r="SW10" i="2"/>
  <c r="IF11" i="2"/>
  <c r="KH10" i="2"/>
  <c r="AMP10" i="2"/>
  <c r="AM10" i="2"/>
  <c r="ABO10" i="2"/>
  <c r="LB10" i="2"/>
  <c r="AKF10" i="2"/>
  <c r="UQ11" i="2"/>
  <c r="JA10" i="2"/>
  <c r="AHE10" i="2"/>
  <c r="SF11" i="2"/>
  <c r="AKY9" i="2"/>
  <c r="UH10" i="2"/>
  <c r="U11" i="2"/>
  <c r="ABA8" i="2"/>
  <c r="HS10" i="2"/>
  <c r="AAM10" i="2"/>
  <c r="ABB9" i="2"/>
  <c r="OS10" i="2"/>
  <c r="AJQ8" i="2"/>
  <c r="HU10" i="2"/>
  <c r="ABE10" i="2"/>
  <c r="DA9" i="2"/>
  <c r="HV10" i="2"/>
  <c r="ACL10" i="2"/>
  <c r="HI11" i="2"/>
  <c r="AKJ9" i="2"/>
  <c r="TG10" i="2"/>
  <c r="FU10" i="2"/>
  <c r="YT11" i="2"/>
  <c r="ALV10" i="2"/>
  <c r="ABY11" i="2"/>
  <c r="GV12" i="2"/>
  <c r="ZX12" i="2"/>
  <c r="AKO10" i="2"/>
  <c r="YV11" i="2"/>
  <c r="BI12" i="2"/>
  <c r="RI12" i="2"/>
  <c r="AKP10" i="2"/>
  <c r="YW11" i="2"/>
  <c r="BJ12" i="2"/>
  <c r="RJ12" i="2"/>
  <c r="AIP12" i="2"/>
  <c r="MI11" i="2"/>
  <c r="AFD11" i="2"/>
  <c r="HO12" i="2"/>
  <c r="YU12" i="2"/>
  <c r="Z9" i="2"/>
  <c r="SQ11" i="2"/>
  <c r="AJM11" i="2"/>
  <c r="ND12" i="2"/>
  <c r="AEJ12" i="2"/>
  <c r="GU11" i="2"/>
  <c r="ACD11" i="2"/>
  <c r="CS12" i="2"/>
  <c r="QG12" i="2"/>
  <c r="PM11" i="2"/>
  <c r="AFG11" i="2"/>
  <c r="DJ12" i="2"/>
  <c r="QH12" i="2"/>
  <c r="ADV12" i="2"/>
  <c r="EK13" i="2"/>
  <c r="AL11" i="2"/>
  <c r="UF11" i="2"/>
  <c r="AHT11" i="2"/>
  <c r="HS12" i="2"/>
  <c r="VW12" i="2"/>
  <c r="AKA12" i="2"/>
  <c r="ID13" i="2"/>
  <c r="VB13" i="2"/>
  <c r="LP11" i="2"/>
  <c r="ACW11" i="2"/>
  <c r="DL12" i="2"/>
  <c r="PD12" i="2"/>
  <c r="ACB12" i="2"/>
  <c r="F11" i="2"/>
  <c r="WJ11" i="2"/>
  <c r="AKX11" i="2"/>
  <c r="JA12" i="2"/>
  <c r="EU11" i="2"/>
  <c r="YO11" i="2"/>
  <c r="F12" i="2"/>
  <c r="NJ12" i="2"/>
  <c r="YF10" i="2"/>
  <c r="PW11" i="2"/>
  <c r="ACZ11" i="2"/>
  <c r="G12" i="2"/>
  <c r="IM12" i="2"/>
  <c r="RC12" i="2"/>
  <c r="ZS12" i="2"/>
  <c r="AJZ10" i="2"/>
  <c r="OW11" i="2"/>
  <c r="ZY11" i="2"/>
  <c r="AIO11" i="2"/>
  <c r="DP12" i="2"/>
  <c r="MF12" i="2"/>
  <c r="TP12" i="2"/>
  <c r="AAZ12" i="2"/>
  <c r="AIJ12" i="2"/>
  <c r="DS11" i="2"/>
  <c r="QT11" i="2"/>
  <c r="ZJ11" i="2"/>
  <c r="AGT11" i="2"/>
  <c r="AO12" i="2"/>
  <c r="HY12" i="2"/>
  <c r="PI12" i="2"/>
  <c r="XI12" i="2"/>
  <c r="E13" i="2"/>
  <c r="IA13" i="2"/>
  <c r="BF12" i="2"/>
  <c r="AFG12" i="2"/>
  <c r="DD13" i="2"/>
  <c r="LP13" i="2"/>
  <c r="TO13" i="2"/>
  <c r="ABE13" i="2"/>
  <c r="AIO13" i="2"/>
  <c r="QF10" i="2"/>
  <c r="ZE12" i="2"/>
  <c r="AG13" i="2"/>
  <c r="IW13" i="2"/>
  <c r="QZ13" i="2"/>
  <c r="YT13" i="2"/>
  <c r="AGD13" i="2"/>
  <c r="Y14" i="2"/>
  <c r="HI14" i="2"/>
  <c r="OS14" i="2"/>
  <c r="WC14" i="2"/>
  <c r="GT12" i="2"/>
  <c r="AGP12" i="2"/>
  <c r="DZ13" i="2"/>
  <c r="MJ13" i="2"/>
  <c r="UH13" i="2"/>
  <c r="ABW13" i="2"/>
  <c r="AJG13" i="2"/>
  <c r="DB14" i="2"/>
  <c r="XU12" i="2"/>
  <c r="L13" i="2"/>
  <c r="IG13" i="2"/>
  <c r="QK13" i="2"/>
  <c r="YF13" i="2"/>
  <c r="AFP13" i="2"/>
  <c r="K14" i="2"/>
  <c r="GU14" i="2"/>
  <c r="OE14" i="2"/>
  <c r="VO14" i="2"/>
  <c r="ACY14" i="2"/>
  <c r="AKI14" i="2"/>
  <c r="UC12" i="2"/>
  <c r="ALI12" i="2"/>
  <c r="GV13" i="2"/>
  <c r="PD13" i="2"/>
  <c r="XA13" i="2"/>
  <c r="AEK13" i="2"/>
  <c r="FK7" i="2"/>
  <c r="K7" i="2"/>
  <c r="HY8" i="2"/>
  <c r="BM7" i="2"/>
  <c r="CP8" i="2"/>
  <c r="AIO9" i="2"/>
  <c r="AEY9" i="2"/>
  <c r="JM9" i="2"/>
  <c r="AJJ9" i="2"/>
  <c r="ACQ9" i="2"/>
  <c r="QZ9" i="2"/>
  <c r="ZQ9" i="2"/>
  <c r="PF9" i="2"/>
  <c r="BS9" i="2"/>
  <c r="YC8" i="2"/>
  <c r="AEE9" i="2"/>
  <c r="PX9" i="2"/>
  <c r="ADH8" i="2"/>
  <c r="ACA10" i="2"/>
  <c r="AMH9" i="2"/>
  <c r="ALH10" i="2"/>
  <c r="SM9" i="2"/>
  <c r="AAG10" i="2"/>
  <c r="AEA8" i="2"/>
  <c r="QL10" i="2"/>
  <c r="IG11" i="2"/>
  <c r="HO10" i="2"/>
  <c r="IA9" i="2"/>
  <c r="PW10" i="2"/>
  <c r="CU11" i="2"/>
  <c r="EY9" i="2"/>
  <c r="OP10" i="2"/>
  <c r="AJ11" i="2"/>
  <c r="VX11" i="2"/>
  <c r="ES10" i="2"/>
  <c r="YP10" i="2"/>
  <c r="EC11" i="2"/>
  <c r="TQ9" i="2"/>
  <c r="LG10" i="2"/>
  <c r="AGA10" i="2"/>
  <c r="AKG9" i="2"/>
  <c r="TT10" i="2"/>
  <c r="RG9" i="2"/>
  <c r="MS10" i="2"/>
  <c r="AHI10" i="2"/>
  <c r="RT9" i="2"/>
  <c r="OD10" i="2"/>
  <c r="AGD10" i="2"/>
  <c r="MG11" i="2"/>
  <c r="CQ10" i="2"/>
  <c r="XO10" i="2"/>
  <c r="DU11" i="2"/>
  <c r="ABX11" i="2"/>
  <c r="JX11" i="2"/>
  <c r="AFQ11" i="2"/>
  <c r="LT12" i="2"/>
  <c r="AEF12" i="2"/>
  <c r="GP11" i="2"/>
  <c r="ABJ11" i="2"/>
  <c r="GW12" i="2"/>
  <c r="WG12" i="2"/>
  <c r="GQ11" i="2"/>
  <c r="ABK11" i="2"/>
  <c r="GX12" i="2"/>
  <c r="WH12" i="2"/>
  <c r="I13" i="2"/>
  <c r="QG11" i="2"/>
  <c r="AKR11" i="2"/>
  <c r="MM12" i="2"/>
  <c r="ADC12" i="2"/>
  <c r="ADK10" i="2"/>
  <c r="ZA11" i="2"/>
  <c r="AV12" i="2"/>
  <c r="RL12" i="2"/>
  <c r="AGV12" i="2"/>
  <c r="QL11" i="2"/>
  <c r="AHB11" i="2"/>
  <c r="FU12" i="2"/>
  <c r="AEA10" i="2"/>
  <c r="SS11" i="2"/>
  <c r="AHC11" i="2"/>
  <c r="HB12" i="2"/>
  <c r="TJ12" i="2"/>
  <c r="AGX12" i="2"/>
  <c r="GW13" i="2"/>
  <c r="EK11" i="2"/>
  <c r="YL11" i="2"/>
  <c r="AKV11" i="2"/>
  <c r="KU12" i="2"/>
  <c r="YI12" i="2"/>
  <c r="ALW12" i="2"/>
  <c r="LV13" i="2"/>
  <c r="AF10" i="2"/>
  <c r="QO11" i="2"/>
  <c r="QH8" i="2"/>
  <c r="AHW7" i="2"/>
  <c r="CA7" i="2"/>
  <c r="ABY7" i="2"/>
  <c r="TV8" i="2"/>
  <c r="ADL8" i="2"/>
  <c r="EH10" i="2"/>
  <c r="AAC9" i="2"/>
  <c r="EK10" i="2"/>
  <c r="N10" i="2"/>
  <c r="ADH9" i="2"/>
  <c r="AGK9" i="2"/>
  <c r="XV9" i="2"/>
  <c r="IM9" i="2"/>
  <c r="AMG8" i="2"/>
  <c r="EG10" i="2"/>
  <c r="L10" i="2"/>
  <c r="AHT9" i="2"/>
  <c r="AIE10" i="2"/>
  <c r="HJ10" i="2"/>
  <c r="CA11" i="2"/>
  <c r="ALN9" i="2"/>
  <c r="ADY10" i="2"/>
  <c r="HY9" i="2"/>
  <c r="XV10" i="2"/>
  <c r="MO11" i="2"/>
  <c r="NE10" i="2"/>
  <c r="XZ9" i="2"/>
  <c r="VL10" i="2"/>
  <c r="FW11" i="2"/>
  <c r="QQ9" i="2"/>
  <c r="UW10" i="2"/>
  <c r="DL11" i="2"/>
  <c r="AEU8" i="2"/>
  <c r="HR10" i="2"/>
  <c r="ACH10" i="2"/>
  <c r="HE11" i="2"/>
  <c r="ABA9" i="2"/>
  <c r="QQ10" i="2"/>
  <c r="AHW10" i="2"/>
  <c r="CK10" i="2"/>
  <c r="WF10" i="2"/>
  <c r="AFW9" i="2"/>
  <c r="QB10" i="2"/>
  <c r="AJE10" i="2"/>
  <c r="AIL9" i="2"/>
  <c r="QC10" i="2"/>
  <c r="AKL10" i="2"/>
  <c r="ACK8" i="2"/>
  <c r="HE10" i="2"/>
  <c r="AAQ10" i="2"/>
  <c r="HM11" i="2"/>
  <c r="AGV11" i="2"/>
  <c r="NF11" i="2"/>
  <c r="AJY11" i="2"/>
  <c r="OF12" i="2"/>
  <c r="AHX12" i="2"/>
  <c r="JY11" i="2"/>
  <c r="AGH11" i="2"/>
  <c r="IC12" i="2"/>
  <c r="YS12" i="2"/>
  <c r="JZ11" i="2"/>
  <c r="AGI11" i="2"/>
  <c r="ID12" i="2"/>
  <c r="YT12" i="2"/>
  <c r="AJP9" i="2"/>
  <c r="WD11" i="2"/>
  <c r="ALX11" i="2"/>
  <c r="OY12" i="2"/>
  <c r="AEY12" i="2"/>
  <c r="EH11" i="2"/>
  <c r="AAG11" i="2"/>
  <c r="DH12" i="2"/>
  <c r="TH12" i="2"/>
  <c r="DC9" i="2"/>
  <c r="RY11" i="2"/>
  <c r="AIH11" i="2"/>
  <c r="IW12" i="2"/>
  <c r="BS11" i="2"/>
  <c r="VO11" i="2"/>
  <c r="AII11" i="2"/>
  <c r="IH12" i="2"/>
  <c r="WL12" i="2"/>
  <c r="AKP12" i="2"/>
  <c r="JI13" i="2"/>
  <c r="GW11" i="2"/>
  <c r="ZT11" i="2"/>
  <c r="AI12" i="2"/>
  <c r="OM12" i="2"/>
  <c r="AAU12" i="2"/>
  <c r="N13" i="2"/>
  <c r="NB13" i="2"/>
  <c r="AJO10" i="2"/>
  <c r="UY11" i="2"/>
  <c r="AHU11" i="2"/>
  <c r="OB7" i="2"/>
  <c r="AKJ7" i="2"/>
  <c r="AEY7" i="2"/>
  <c r="OV8" i="2"/>
  <c r="HL9" i="2"/>
  <c r="OH9" i="2"/>
  <c r="CB9" i="2"/>
  <c r="HE8" i="2"/>
  <c r="HF8" i="2"/>
  <c r="HN10" i="2"/>
  <c r="QS8" i="2"/>
  <c r="VQ8" i="2"/>
  <c r="ADJ9" i="2"/>
  <c r="PW9" i="2"/>
  <c r="DP9" i="2"/>
  <c r="MW10" i="2"/>
  <c r="GP10" i="2"/>
  <c r="BC10" i="2"/>
  <c r="BJ11" i="2"/>
  <c r="MH10" i="2"/>
  <c r="HO11" i="2"/>
  <c r="DS10" i="2"/>
  <c r="AKS10" i="2"/>
  <c r="VL9" i="2"/>
  <c r="AAX10" i="2"/>
  <c r="EW9" i="2"/>
  <c r="RC10" i="2"/>
  <c r="AKW9" i="2"/>
  <c r="ZD10" i="2"/>
  <c r="LK11" i="2"/>
  <c r="ACY9" i="2"/>
  <c r="XI10" i="2"/>
  <c r="IJ11" i="2"/>
  <c r="BW9" i="2"/>
  <c r="MP10" i="2"/>
  <c r="AET10" i="2"/>
  <c r="KW11" i="2"/>
  <c r="AJH9" i="2"/>
  <c r="SM10" i="2"/>
  <c r="AFL8" i="2"/>
  <c r="EU10" i="2"/>
  <c r="AAN10" i="2"/>
  <c r="AKH9" i="2"/>
  <c r="TU10" i="2"/>
  <c r="AMG10" i="2"/>
  <c r="ALE9" i="2"/>
  <c r="VB10" i="2"/>
  <c r="AMH10" i="2"/>
  <c r="MW9" i="2"/>
  <c r="KA10" i="2"/>
  <c r="AEI10" i="2"/>
  <c r="NB11" i="2"/>
  <c r="AIR11" i="2"/>
  <c r="TW11" i="2"/>
  <c r="ALU11" i="2"/>
  <c r="SN12" i="2"/>
  <c r="AKJ12" i="2"/>
  <c r="QC11" i="2"/>
  <c r="AID11" i="2"/>
  <c r="JY12" i="2"/>
  <c r="ADA12" i="2"/>
  <c r="QD11" i="2"/>
  <c r="AIE11" i="2"/>
  <c r="JZ12" i="2"/>
  <c r="ADB12" i="2"/>
  <c r="AKU10" i="2"/>
  <c r="YF11" i="2"/>
  <c r="AE12" i="2"/>
  <c r="TG12" i="2"/>
  <c r="AIQ12" i="2"/>
  <c r="HZ11" i="2"/>
  <c r="ACC11" i="2"/>
  <c r="HP12" i="2"/>
  <c r="WZ12" i="2"/>
  <c r="UN10" i="2"/>
  <c r="UD11" i="2"/>
  <c r="AKT11" i="2"/>
  <c r="KS12" i="2"/>
  <c r="EJ11" i="2"/>
  <c r="YK11" i="2"/>
  <c r="AKU11" i="2"/>
  <c r="KT12" i="2"/>
  <c r="YH12" i="2"/>
  <c r="ALV12" i="2"/>
  <c r="LU13" i="2"/>
  <c r="LO11" i="2"/>
  <c r="ACF11" i="2"/>
  <c r="CE12" i="2"/>
  <c r="PS12" i="2"/>
  <c r="ADG12" i="2"/>
  <c r="BZ13" i="2"/>
  <c r="PN13" i="2"/>
  <c r="AM11" i="2"/>
  <c r="WI11" i="2"/>
  <c r="AKG11" i="2"/>
  <c r="IZ12" i="2"/>
  <c r="WN12" i="2"/>
  <c r="AKB12" i="2"/>
  <c r="OT11" i="2"/>
  <c r="AED11" i="2"/>
  <c r="CW12" i="2"/>
  <c r="XP10" i="2"/>
  <c r="SG11" i="2"/>
  <c r="AGQ11" i="2"/>
  <c r="GP12" i="2"/>
  <c r="SX12" i="2"/>
  <c r="GB11" i="2"/>
  <c r="YP11" i="2"/>
  <c r="AJD11" i="2"/>
  <c r="EE12" i="2"/>
  <c r="MU12" i="2"/>
  <c r="WA12" i="2"/>
  <c r="DL10" i="2"/>
  <c r="IP11" i="2"/>
  <c r="VC11" i="2"/>
  <c r="AEG11" i="2"/>
  <c r="X12" i="2"/>
  <c r="JD12" i="2"/>
  <c r="QN12" i="2"/>
  <c r="XX12" i="2"/>
  <c r="AFH12" i="2"/>
  <c r="AKE10" i="2"/>
  <c r="LV11" i="2"/>
  <c r="VV11" i="2"/>
  <c r="ADR11" i="2"/>
  <c r="ALB11" i="2"/>
  <c r="EW12" i="2"/>
  <c r="MG12" i="2"/>
  <c r="KM12" i="2"/>
  <c r="AHR12" i="2"/>
  <c r="EO13" i="2"/>
  <c r="MY13" i="2"/>
  <c r="XJ12" i="2"/>
  <c r="F13" i="2"/>
  <c r="IB13" i="2"/>
  <c r="QH13" i="2"/>
  <c r="YC13" i="2"/>
  <c r="AFM13" i="2"/>
  <c r="H14" i="2"/>
  <c r="PK12" i="2"/>
  <c r="AIZ12" i="2"/>
  <c r="FI13" i="2"/>
  <c r="NS13" i="2"/>
  <c r="VO13" i="2"/>
  <c r="ADB13" i="2"/>
  <c r="AKL13" i="2"/>
  <c r="EG14" i="2"/>
  <c r="LQ14" i="2"/>
  <c r="TA14" i="2"/>
  <c r="AAB10" i="2"/>
  <c r="ZF12" i="2"/>
  <c r="AH13" i="2"/>
  <c r="IX13" i="2"/>
  <c r="RA13" i="2"/>
  <c r="YU13" i="2"/>
  <c r="AGE13" i="2"/>
  <c r="Z14" i="2"/>
  <c r="LS12" i="2"/>
  <c r="AHW12" i="2"/>
  <c r="ES13" i="2"/>
  <c r="ND13" i="2"/>
  <c r="UZ13" i="2"/>
  <c r="ACN13" i="2"/>
  <c r="AJX13" i="2"/>
  <c r="DS14" i="2"/>
  <c r="LC14" i="2"/>
  <c r="SM14" i="2"/>
  <c r="ZW14" i="2"/>
  <c r="AHG14" i="2"/>
  <c r="CL12" i="2"/>
  <c r="AFM12" i="2"/>
  <c r="DJ13" i="2"/>
  <c r="LT13" i="2"/>
  <c r="TS13" i="2"/>
  <c r="ABI13" i="2"/>
  <c r="AKF7" i="2"/>
  <c r="KI8" i="2"/>
  <c r="AMI7" i="2"/>
  <c r="EP7" i="2"/>
  <c r="JX9" i="2"/>
  <c r="UL9" i="2"/>
  <c r="DH9" i="2"/>
  <c r="AGN8" i="2"/>
  <c r="ABL8" i="2"/>
  <c r="AIF7" i="2"/>
  <c r="AHI8" i="2"/>
  <c r="AAS8" i="2"/>
  <c r="AIH9" i="2"/>
  <c r="RC9" i="2"/>
  <c r="HH9" i="2"/>
  <c r="QG10" i="2"/>
  <c r="KD10" i="2"/>
  <c r="FX10" i="2"/>
  <c r="CP11" i="2"/>
  <c r="QJ10" i="2"/>
  <c r="IE11" i="2"/>
  <c r="JO10" i="2"/>
  <c r="ALY10" i="2"/>
  <c r="AKU9" i="2"/>
  <c r="ADJ10" i="2"/>
  <c r="LC9" i="2"/>
  <c r="TO10" i="2"/>
  <c r="ALR9" i="2"/>
  <c r="ACV10" i="2"/>
  <c r="MQ11" i="2"/>
  <c r="ALT9" i="2"/>
  <c r="ZE10" i="2"/>
  <c r="IZ11" i="2"/>
  <c r="TP9" i="2"/>
  <c r="NH10" i="2"/>
  <c r="AHV10" i="2"/>
  <c r="MC11" i="2"/>
  <c r="AMR9" i="2"/>
  <c r="UI10" i="2"/>
  <c r="AJA8" i="2"/>
  <c r="HT10" i="2"/>
  <c r="ABD10" i="2"/>
  <c r="AW10" i="2"/>
  <c r="VA10" i="2"/>
  <c r="BD11" i="2"/>
  <c r="AB10" i="2"/>
  <c r="VR10" i="2"/>
  <c r="BE11" i="2"/>
  <c r="PI9" i="2"/>
  <c r="NM10" i="2"/>
  <c r="AFO10" i="2"/>
  <c r="QX11" i="2"/>
  <c r="AKN11" i="2"/>
  <c r="UO11" i="2"/>
  <c r="AR12" i="2"/>
  <c r="TD12" i="2"/>
  <c r="W13" i="2"/>
  <c r="RU11" i="2"/>
  <c r="AIT11" i="2"/>
  <c r="MK12" i="2"/>
  <c r="ADQ12" i="2"/>
  <c r="RV11" i="2"/>
  <c r="AIU11" i="2"/>
  <c r="ML12" i="2"/>
  <c r="ADR12" i="2"/>
  <c r="AA11" i="2"/>
  <c r="YX11" i="2"/>
  <c r="CQ12" i="2"/>
  <c r="TW12" i="2"/>
  <c r="AJW12" i="2"/>
  <c r="JD11" i="2"/>
  <c r="AEO11" i="2"/>
  <c r="IF12" i="2"/>
  <c r="YF12" i="2"/>
  <c r="ADT10" i="2"/>
  <c r="WX11" i="2"/>
  <c r="AG12" i="2"/>
  <c r="LY12" i="2"/>
  <c r="FP11" i="2"/>
  <c r="ZC11" i="2"/>
  <c r="R12" i="2"/>
  <c r="NV12" i="2"/>
  <c r="ZN12" i="2"/>
  <c r="AML12" i="2"/>
  <c r="MK13" i="2"/>
  <c r="PN11" i="2"/>
  <c r="AFH11" i="2"/>
  <c r="DK12" i="2"/>
  <c r="QI12" i="2"/>
  <c r="ADW12" i="2"/>
  <c r="EL13" i="2"/>
  <c r="SP13" i="2"/>
  <c r="DE11" i="2"/>
  <c r="XA11" i="2"/>
  <c r="AKW11" i="2"/>
  <c r="LL12" i="2"/>
  <c r="ZP12" i="2"/>
  <c r="AZ10" i="2"/>
  <c r="PR11" i="2"/>
  <c r="AET11" i="2"/>
  <c r="FI12" i="2"/>
  <c r="G11" i="2"/>
  <c r="TQ11" i="2"/>
  <c r="AHG11" i="2"/>
  <c r="HF12" i="2"/>
  <c r="VJ12" i="2"/>
  <c r="KP11" i="2"/>
  <c r="ZH11" i="2"/>
  <c r="AJT11" i="2"/>
  <c r="EU12" i="2"/>
  <c r="OA12" i="2"/>
  <c r="XG12" i="2"/>
  <c r="OW10" i="2"/>
  <c r="JS11" i="2"/>
  <c r="VU11" i="2"/>
  <c r="AFM11" i="2"/>
  <c r="BD12" i="2"/>
  <c r="JT12" i="2"/>
  <c r="RD12" i="2"/>
  <c r="YN12" i="2"/>
  <c r="AFX12" i="2"/>
  <c r="ALS10" i="2"/>
  <c r="MZ11" i="2"/>
  <c r="WP11" i="2"/>
  <c r="AEH11" i="2"/>
  <c r="ALR11" i="2"/>
  <c r="FM12" i="2"/>
  <c r="RG7" i="2"/>
  <c r="QG7" i="2"/>
  <c r="GI8" i="2"/>
  <c r="RM9" i="2"/>
  <c r="AGI9" i="2"/>
  <c r="ADI9" i="2"/>
  <c r="HG9" i="2"/>
  <c r="BA10" i="2"/>
  <c r="NM9" i="2"/>
  <c r="AJ10" i="2"/>
  <c r="AJX9" i="2"/>
  <c r="ALR8" i="2"/>
  <c r="IW11" i="2"/>
  <c r="OD9" i="2"/>
  <c r="EQ11" i="2"/>
  <c r="RE10" i="2"/>
  <c r="VY8" i="2"/>
  <c r="ABB10" i="2"/>
  <c r="WC9" i="2"/>
  <c r="AGQ10" i="2"/>
  <c r="UZ10" i="2"/>
  <c r="OT10" i="2"/>
  <c r="ABP9" i="2"/>
  <c r="AJF10" i="2"/>
  <c r="FT10" i="2"/>
  <c r="FA11" i="2"/>
  <c r="LB11" i="2"/>
  <c r="MZ12" i="2"/>
  <c r="HV11" i="2"/>
  <c r="HM12" i="2"/>
  <c r="HW11" i="2"/>
  <c r="HN12" i="2"/>
  <c r="Y13" i="2"/>
  <c r="ALH11" i="2"/>
  <c r="ADS12" i="2"/>
  <c r="ZQ11" i="2"/>
  <c r="SB12" i="2"/>
  <c r="RF11" i="2"/>
  <c r="IG12" i="2"/>
  <c r="UE11" i="2"/>
  <c r="HR12" i="2"/>
  <c r="AJZ12" i="2"/>
  <c r="FQ11" i="2"/>
  <c r="S12" i="2"/>
  <c r="ZO12" i="2"/>
  <c r="ML13" i="2"/>
  <c r="UG11" i="2"/>
  <c r="ER12" i="2"/>
  <c r="VH12" i="2"/>
  <c r="DJ11" i="2"/>
  <c r="ADN11" i="2"/>
  <c r="MC12" i="2"/>
  <c r="RL11" i="2"/>
  <c r="BB12" i="2"/>
  <c r="RR12" i="2"/>
  <c r="RM11" i="2"/>
  <c r="AIN11" i="2"/>
  <c r="JS12" i="2"/>
  <c r="VK12" i="2"/>
  <c r="AS11" i="2"/>
  <c r="UK11" i="2"/>
  <c r="AJU11" i="2"/>
  <c r="IN12" i="2"/>
  <c r="UV12" i="2"/>
  <c r="AER12" i="2"/>
  <c r="GE11" i="2"/>
  <c r="VD11" i="2"/>
  <c r="AHZ11" i="2"/>
  <c r="EG12" i="2"/>
  <c r="OS12" i="2"/>
  <c r="AAM12" i="2"/>
  <c r="CK13" i="2"/>
  <c r="MG13" i="2"/>
  <c r="AAS12" i="2"/>
  <c r="CL13" i="2"/>
  <c r="MZ13" i="2"/>
  <c r="WE13" i="2"/>
  <c r="AEW13" i="2"/>
  <c r="AN14" i="2"/>
  <c r="XK12" i="2"/>
  <c r="BT13" i="2"/>
  <c r="LQ13" i="2"/>
  <c r="UX13" i="2"/>
  <c r="AEH13" i="2"/>
  <c r="I14" i="2"/>
  <c r="IO14" i="2"/>
  <c r="RE14" i="2"/>
  <c r="ZU14" i="2"/>
  <c r="ACO12" i="2"/>
  <c r="DH13" i="2"/>
  <c r="NT13" i="2"/>
  <c r="WY13" i="2"/>
  <c r="AFO13" i="2"/>
  <c r="BF14" i="2"/>
  <c r="VY12" i="2"/>
  <c r="BC13" i="2"/>
  <c r="LA13" i="2"/>
  <c r="UI13" i="2"/>
  <c r="ADT13" i="2"/>
  <c r="AMJ13" i="2"/>
  <c r="IA14" i="2"/>
  <c r="QQ14" i="2"/>
  <c r="ZG14" i="2"/>
  <c r="AIM14" i="2"/>
  <c r="SC12" i="2"/>
  <c r="O13" i="2"/>
  <c r="JR13" i="2"/>
  <c r="TB13" i="2"/>
  <c r="ACO13" i="2"/>
  <c r="ABG11" i="2"/>
  <c r="ACW12" i="2"/>
  <c r="CA13" i="2"/>
  <c r="KK13" i="2"/>
  <c r="SL13" i="2"/>
  <c r="AAD13" i="2"/>
  <c r="AHN13" i="2"/>
  <c r="BI14" i="2"/>
  <c r="UH12" i="2"/>
  <c r="ALK12" i="2"/>
  <c r="GZ13" i="2"/>
  <c r="PF13" i="2"/>
  <c r="XC13" i="2"/>
  <c r="AEM13" i="2"/>
  <c r="ALW13" i="2"/>
  <c r="AMI11" i="2"/>
  <c r="AEQ12" i="2"/>
  <c r="CV13" i="2"/>
  <c r="ZX7" i="2"/>
  <c r="AR8" i="2"/>
  <c r="AHT8" i="2"/>
  <c r="DL7" i="2"/>
  <c r="GH10" i="2"/>
  <c r="MT8" i="2"/>
  <c r="ME9" i="2"/>
  <c r="HG10" i="2"/>
  <c r="AKR9" i="2"/>
  <c r="JN10" i="2"/>
  <c r="AK10" i="2"/>
  <c r="QN9" i="2"/>
  <c r="ALX7" i="2"/>
  <c r="AJB9" i="2"/>
  <c r="KE11" i="2"/>
  <c r="WC10" i="2"/>
  <c r="AIY8" i="2"/>
  <c r="ADN10" i="2"/>
  <c r="AHD9" i="2"/>
  <c r="AKI10" i="2"/>
  <c r="ZH10" i="2"/>
  <c r="SO10" i="2"/>
  <c r="AJN9" i="2"/>
  <c r="ALB10" i="2"/>
  <c r="IO10" i="2"/>
  <c r="KZ11" i="2"/>
  <c r="RA11" i="2"/>
  <c r="RH12" i="2"/>
  <c r="MF11" i="2"/>
  <c r="IS12" i="2"/>
  <c r="MH11" i="2"/>
  <c r="IT12" i="2"/>
  <c r="TH10" i="2"/>
  <c r="AMN11" i="2"/>
  <c r="AGE12" i="2"/>
  <c r="AAW11" i="2"/>
  <c r="UN12" i="2"/>
  <c r="SR11" i="2"/>
  <c r="KC12" i="2"/>
  <c r="XQ11" i="2"/>
  <c r="JN12" i="2"/>
  <c r="ALF12" i="2"/>
  <c r="JH11" i="2"/>
  <c r="BO12" i="2"/>
  <c r="ACQ12" i="2"/>
  <c r="OH13" i="2"/>
  <c r="VQ11" i="2"/>
  <c r="FH12" i="2"/>
  <c r="AAF12" i="2"/>
  <c r="FZ11" i="2"/>
  <c r="AFJ11" i="2"/>
  <c r="MS12" i="2"/>
  <c r="VA11" i="2"/>
  <c r="BR12" i="2"/>
  <c r="VZ12" i="2"/>
  <c r="SH11" i="2"/>
  <c r="AKJ11" i="2"/>
  <c r="KI12" i="2"/>
  <c r="XW12" i="2"/>
  <c r="CH11" i="2"/>
  <c r="WO11" i="2"/>
  <c r="AKK11" i="2"/>
  <c r="KJ12" i="2"/>
  <c r="VL12" i="2"/>
  <c r="AGN12" i="2"/>
  <c r="HK11" i="2"/>
  <c r="XH11" i="2"/>
  <c r="AIP11" i="2"/>
  <c r="GC12" i="2"/>
  <c r="ABR9" i="2"/>
  <c r="ACG12" i="2"/>
  <c r="DC13" i="2"/>
  <c r="EZ10" i="2"/>
  <c r="ACH12" i="2"/>
  <c r="DX13" i="2"/>
  <c r="NQ13" i="2"/>
  <c r="WV13" i="2"/>
  <c r="AGC13" i="2"/>
  <c r="BD14" i="2"/>
  <c r="AAW12" i="2"/>
  <c r="CM13" i="2"/>
  <c r="MI13" i="2"/>
  <c r="WF13" i="2"/>
  <c r="AEX13" i="2"/>
  <c r="AO14" i="2"/>
  <c r="JE14" i="2"/>
  <c r="RU14" i="2"/>
  <c r="NA11" i="2"/>
  <c r="AED12" i="2"/>
  <c r="ER13" i="2"/>
  <c r="OK13" i="2"/>
  <c r="XO13" i="2"/>
  <c r="AGU13" i="2"/>
  <c r="BV14" i="2"/>
  <c r="ZG12" i="2"/>
  <c r="BW13" i="2"/>
  <c r="LS13" i="2"/>
  <c r="VQ13" i="2"/>
  <c r="AEJ13" i="2"/>
  <c r="AA14" i="2"/>
  <c r="IQ14" i="2"/>
  <c r="RG14" i="2"/>
  <c r="AAM14" i="2"/>
  <c r="AJC14" i="2"/>
  <c r="WC12" i="2"/>
  <c r="AJ13" i="2"/>
  <c r="KJ13" i="2"/>
  <c r="UJ13" i="2"/>
  <c r="ADE13" i="2"/>
  <c r="ALC11" i="2"/>
  <c r="AEK12" i="2"/>
  <c r="CS13" i="2"/>
  <c r="LC13" i="2"/>
  <c r="TC13" i="2"/>
  <c r="AAT13" i="2"/>
  <c r="AID13" i="2"/>
  <c r="BY14" i="2"/>
  <c r="WE12" i="2"/>
  <c r="AMG12" i="2"/>
  <c r="HR13" i="2"/>
  <c r="PW13" i="2"/>
  <c r="XS13" i="2"/>
  <c r="AFC13" i="2"/>
  <c r="AMM13" i="2"/>
  <c r="DR12" i="2"/>
  <c r="AFW12" i="2"/>
  <c r="DN13" i="2"/>
  <c r="AKC7" i="2"/>
  <c r="AMG7" i="2"/>
  <c r="DU8" i="2"/>
  <c r="AKO8" i="2"/>
  <c r="NF9" i="2"/>
  <c r="ACY8" i="2"/>
  <c r="AME8" i="2"/>
  <c r="ADK9" i="2"/>
  <c r="AAC10" i="2"/>
  <c r="RO10" i="2"/>
  <c r="ZP10" i="2"/>
  <c r="PT10" i="2"/>
  <c r="FH10" i="2"/>
  <c r="AGQ9" i="2"/>
  <c r="JR10" i="2"/>
  <c r="UA11" i="2"/>
  <c r="AFY10" i="2"/>
  <c r="AIG9" i="2"/>
  <c r="AKX10" i="2"/>
  <c r="EA10" i="2"/>
  <c r="RF9" i="2"/>
  <c r="AFM8" i="2"/>
  <c r="AAO10" i="2"/>
  <c r="GL10" i="2"/>
  <c r="FM11" i="2"/>
  <c r="QU10" i="2"/>
  <c r="VF11" i="2"/>
  <c r="ZM11" i="2"/>
  <c r="ZH12" i="2"/>
  <c r="YD11" i="2"/>
  <c r="QS12" i="2"/>
  <c r="YE11" i="2"/>
  <c r="QT12" i="2"/>
  <c r="LE11" i="2"/>
  <c r="GY12" i="2"/>
  <c r="BV13" i="2"/>
  <c r="AIW11" i="2"/>
  <c r="ADT12" i="2"/>
  <c r="ABN11" i="2"/>
  <c r="PQ12" i="2"/>
  <c r="ACE11" i="2"/>
  <c r="PR12" i="2"/>
  <c r="BY13" i="2"/>
  <c r="ST11" i="2"/>
  <c r="HC12" i="2"/>
  <c r="AGY12" i="2"/>
  <c r="UL13" i="2"/>
  <c r="AAK11" i="2"/>
  <c r="GN12" i="2"/>
  <c r="ACR12" i="2"/>
  <c r="MU11" i="2"/>
  <c r="ALN11" i="2"/>
  <c r="NY12" i="2"/>
  <c r="ZG11" i="2"/>
  <c r="ED12" i="2"/>
  <c r="AIB10" i="2"/>
  <c r="VT11" i="2"/>
  <c r="W12" i="2"/>
  <c r="LO12" i="2"/>
  <c r="AAI12" i="2"/>
  <c r="GD11" i="2"/>
  <c r="AAO11" i="2"/>
  <c r="ALQ11" i="2"/>
  <c r="MV12" i="2"/>
  <c r="WR12" i="2"/>
  <c r="ZF9" i="2"/>
  <c r="JT11" i="2"/>
  <c r="ZZ11" i="2"/>
  <c r="AJV11" i="2"/>
  <c r="IO12" i="2"/>
  <c r="XI11" i="2"/>
  <c r="AFF12" i="2"/>
  <c r="FG13" i="2"/>
  <c r="YA11" i="2"/>
  <c r="AGM12" i="2"/>
  <c r="FH13" i="2"/>
  <c r="OZ13" i="2"/>
  <c r="YS13" i="2"/>
  <c r="AHI13" i="2"/>
  <c r="LZ11" i="2"/>
  <c r="AEC12" i="2"/>
  <c r="DY13" i="2"/>
  <c r="OJ13" i="2"/>
  <c r="XN13" i="2"/>
  <c r="AGT13" i="2"/>
  <c r="BU14" i="2"/>
  <c r="KK14" i="2"/>
  <c r="TQ14" i="2"/>
  <c r="AJG11" i="2"/>
  <c r="AHV12" i="2"/>
  <c r="GB13" i="2"/>
  <c r="PS13" i="2"/>
  <c r="ZK13" i="2"/>
  <c r="AIA13" i="2"/>
  <c r="AGB10" i="2"/>
  <c r="ACS12" i="2"/>
  <c r="DI13" i="2"/>
  <c r="NU13" i="2"/>
  <c r="WZ13" i="2"/>
  <c r="AGF13" i="2"/>
  <c r="BG14" i="2"/>
  <c r="JW14" i="2"/>
  <c r="TC14" i="2"/>
  <c r="ABS14" i="2"/>
  <c r="AKY14" i="2"/>
  <c r="ZM12" i="2"/>
  <c r="BX13" i="2"/>
  <c r="MN13" i="2"/>
  <c r="VS13" i="2"/>
  <c r="AFA13" i="2"/>
  <c r="HK12" i="2"/>
  <c r="AGW12" i="2"/>
  <c r="EC13" i="2"/>
  <c r="MO13" i="2"/>
  <c r="UK13" i="2"/>
  <c r="ABZ13" i="2"/>
  <c r="AJJ13" i="2"/>
  <c r="ALT10" i="2"/>
  <c r="ZR12" i="2"/>
  <c r="AL13" i="2"/>
  <c r="JB13" i="2"/>
  <c r="RE13" i="2"/>
  <c r="YY13" i="2"/>
  <c r="AGI13" i="2"/>
  <c r="AD14" i="2"/>
  <c r="NN12" i="2"/>
  <c r="AII12" i="2"/>
  <c r="EX13" i="2"/>
  <c r="NI13" i="2"/>
  <c r="VF13" i="2"/>
  <c r="ACS13" i="2"/>
  <c r="AKC13" i="2"/>
  <c r="DX14" i="2"/>
  <c r="LH14" i="2"/>
  <c r="SR14" i="2"/>
  <c r="YK12" i="2"/>
  <c r="T13" i="2"/>
  <c r="IM13" i="2"/>
  <c r="QQ13" i="2"/>
  <c r="YL13" i="2"/>
  <c r="AFV13" i="2"/>
  <c r="Q14" i="2"/>
  <c r="HA14" i="2"/>
  <c r="DA7" i="2"/>
  <c r="PJ8" i="2"/>
  <c r="TD9" i="2"/>
  <c r="IV9" i="2"/>
  <c r="AEK8" i="2"/>
  <c r="AIS8" i="2"/>
  <c r="NA8" i="2"/>
  <c r="ABL7" i="2"/>
  <c r="OZ10" i="2"/>
  <c r="FR11" i="2"/>
  <c r="MM11" i="2"/>
  <c r="BL11" i="2"/>
  <c r="AEP10" i="2"/>
  <c r="XG10" i="2"/>
  <c r="AEB10" i="2"/>
  <c r="U10" i="2"/>
  <c r="LL11" i="2"/>
  <c r="OQ10" i="2"/>
  <c r="NI11" i="2"/>
  <c r="VO10" i="2"/>
  <c r="KN10" i="2"/>
  <c r="CM10" i="2"/>
  <c r="CJ11" i="2"/>
  <c r="WX10" i="2"/>
  <c r="UG9" i="2"/>
  <c r="AGU10" i="2"/>
  <c r="YE8" i="2"/>
  <c r="DD12" i="2"/>
  <c r="ACL8" i="2"/>
  <c r="AJZ11" i="2"/>
  <c r="AGE8" i="2"/>
  <c r="AKA11" i="2"/>
  <c r="AEH12" i="2"/>
  <c r="AAF11" i="2"/>
  <c r="UM12" i="2"/>
  <c r="LF11" i="2"/>
  <c r="IV12" i="2"/>
  <c r="AJH10" i="2"/>
  <c r="AW12" i="2"/>
  <c r="GV11" i="2"/>
  <c r="AH12" i="2"/>
  <c r="AAT12" i="2"/>
  <c r="JV9" i="2"/>
  <c r="AFX11" i="2"/>
  <c r="QY12" i="2"/>
  <c r="FB13" i="2"/>
  <c r="FV11" i="2"/>
  <c r="AJQ11" i="2"/>
  <c r="SF12" i="2"/>
  <c r="AJL12" i="2"/>
  <c r="YN11" i="2"/>
  <c r="BQ12" i="2"/>
  <c r="IM11" i="2"/>
  <c r="AGA11" i="2"/>
  <c r="OP12" i="2"/>
  <c r="EV11" i="2"/>
  <c r="AFL11" i="2"/>
  <c r="DO12" i="2"/>
  <c r="SI12" i="2"/>
  <c r="WT9" i="2"/>
  <c r="RN11" i="2"/>
  <c r="ADQ11" i="2"/>
  <c r="EV12" i="2"/>
  <c r="PX12" i="2"/>
  <c r="ACF12" i="2"/>
  <c r="AID10" i="2"/>
  <c r="SJ11" i="2"/>
  <c r="ADB11" i="2"/>
  <c r="BU12" i="2"/>
  <c r="LQ12" i="2"/>
  <c r="RM12" i="2"/>
  <c r="ALY12" i="2"/>
  <c r="JM13" i="2"/>
  <c r="RQ12" i="2"/>
  <c r="ALZ12" i="2"/>
  <c r="JN13" i="2"/>
  <c r="SX13" i="2"/>
  <c r="ACK13" i="2"/>
  <c r="ALA13" i="2"/>
  <c r="LC12" i="2"/>
  <c r="ALA12" i="2"/>
  <c r="IE13" i="2"/>
  <c r="SH13" i="2"/>
  <c r="ABF13" i="2"/>
  <c r="AJV13" i="2"/>
  <c r="FM14" i="2"/>
  <c r="OC14" i="2"/>
  <c r="XI14" i="2"/>
  <c r="TS12" i="2"/>
  <c r="K13" i="2"/>
  <c r="KH13" i="2"/>
  <c r="TQ13" i="2"/>
  <c r="ADC13" i="2"/>
  <c r="ALS13" i="2"/>
  <c r="GU12" i="2"/>
  <c r="AKF12" i="2"/>
  <c r="HO13" i="2"/>
  <c r="RS13" i="2"/>
  <c r="AAR13" i="2"/>
  <c r="AJH13" i="2"/>
  <c r="EY14" i="2"/>
  <c r="NO14" i="2"/>
  <c r="WU14" i="2"/>
  <c r="AFK14" i="2"/>
  <c r="AKM11" i="2"/>
  <c r="AHY12" i="2"/>
  <c r="GD13" i="2"/>
  <c r="QL13" i="2"/>
  <c r="ZM13" i="2"/>
  <c r="AIC13" i="2"/>
  <c r="WD12" i="2"/>
  <c r="AME12" i="2"/>
  <c r="HQ13" i="2"/>
  <c r="PV13" i="2"/>
  <c r="XR13" i="2"/>
  <c r="AFB13" i="2"/>
  <c r="AML13" i="2"/>
  <c r="HZ12" i="2"/>
  <c r="AHA12" i="2"/>
  <c r="ED13" i="2"/>
  <c r="MP13" i="2"/>
  <c r="UM13" i="2"/>
  <c r="ACA13" i="2"/>
  <c r="AJK13" i="2"/>
  <c r="DC12" i="2"/>
  <c r="YG12" i="2"/>
  <c r="S13" i="2"/>
  <c r="OD7" i="2"/>
  <c r="AEM7" i="2"/>
  <c r="ZR8" i="2"/>
  <c r="HD9" i="2"/>
  <c r="AIC8" i="2"/>
  <c r="DR9" i="2"/>
  <c r="UX9" i="2"/>
  <c r="ZA10" i="2"/>
  <c r="CC11" i="2"/>
  <c r="OO10" i="2"/>
  <c r="KK10" i="2"/>
  <c r="DD10" i="2"/>
  <c r="AIZ8" i="2"/>
  <c r="AIJ9" i="2"/>
  <c r="KQ10" i="2"/>
  <c r="MT10" i="2"/>
  <c r="AMB9" i="2"/>
  <c r="AAR11" i="2"/>
  <c r="IB12" i="2"/>
  <c r="AAD11" i="2"/>
  <c r="CT11" i="2"/>
  <c r="TV12" i="2"/>
  <c r="AGJ11" i="2"/>
  <c r="JH10" i="2"/>
  <c r="PP12" i="2"/>
  <c r="AEP11" i="2"/>
  <c r="QM11" i="2"/>
  <c r="SD12" i="2"/>
  <c r="BV11" i="2"/>
  <c r="JO12" i="2"/>
  <c r="JJ13" i="2"/>
  <c r="AES11" i="2"/>
  <c r="TL12" i="2"/>
  <c r="QP11" i="2"/>
  <c r="HU12" i="2"/>
  <c r="ABS11" i="2"/>
  <c r="PV12" i="2"/>
  <c r="ZX11" i="2"/>
  <c r="HG12" i="2"/>
  <c r="ABO12" i="2"/>
  <c r="TA11" i="2"/>
  <c r="BT12" i="2"/>
  <c r="SZ12" i="2"/>
  <c r="PO10" i="2"/>
  <c r="TT11" i="2"/>
  <c r="AMH11" i="2"/>
  <c r="NM12" i="2"/>
  <c r="AIX12" i="2"/>
  <c r="KW13" i="2"/>
  <c r="AIY12" i="2"/>
  <c r="KX13" i="2"/>
  <c r="ZY13" i="2"/>
  <c r="AMG13" i="2"/>
  <c r="AGO12" i="2"/>
  <c r="KG13" i="2"/>
  <c r="ZJ13" i="2"/>
  <c r="ALR13" i="2"/>
  <c r="MG14" i="2"/>
  <c r="YO14" i="2"/>
  <c r="AKE12" i="2"/>
  <c r="LR13" i="2"/>
  <c r="AAQ13" i="2"/>
  <c r="J14" i="2"/>
  <c r="AFK12" i="2"/>
  <c r="JQ13" i="2"/>
  <c r="YV13" i="2"/>
  <c r="ALD13" i="2"/>
  <c r="LS14" i="2"/>
  <c r="YA14" i="2"/>
  <c r="AII10" i="2"/>
  <c r="AKG12" i="2"/>
  <c r="NV13" i="2"/>
  <c r="AAS13" i="2"/>
  <c r="QA12" i="2"/>
  <c r="AK13" i="2"/>
  <c r="NW13" i="2"/>
  <c r="YX13" i="2"/>
  <c r="AKP13" i="2"/>
  <c r="QK12" i="2"/>
  <c r="CB13" i="2"/>
  <c r="NX13" i="2"/>
  <c r="AAE13" i="2"/>
  <c r="AKQ13" i="2"/>
  <c r="SM12" i="2"/>
  <c r="BK13" i="2"/>
  <c r="LZ13" i="2"/>
  <c r="UO13" i="2"/>
  <c r="ADI13" i="2"/>
  <c r="ALI13" i="2"/>
  <c r="FT14" i="2"/>
  <c r="NT14" i="2"/>
  <c r="DS12" i="2"/>
  <c r="AHE12" i="2"/>
  <c r="EY13" i="2"/>
  <c r="OA13" i="2"/>
  <c r="WO13" i="2"/>
  <c r="AEP13" i="2"/>
  <c r="AMP13" i="2"/>
  <c r="HQ14" i="2"/>
  <c r="PA14" i="2"/>
  <c r="QW12" i="2"/>
  <c r="AJP12" i="2"/>
  <c r="FT13" i="2"/>
  <c r="OB13" i="2"/>
  <c r="VY13" i="2"/>
  <c r="ADK13" i="2"/>
  <c r="AKU13" i="2"/>
  <c r="EP14" i="2"/>
  <c r="K12" i="2"/>
  <c r="AEU12" i="2"/>
  <c r="CY13" i="2"/>
  <c r="LK13" i="2"/>
  <c r="RE12" i="2"/>
  <c r="AJR12" i="2"/>
  <c r="FV13" i="2"/>
  <c r="OD13" i="2"/>
  <c r="WA13" i="2"/>
  <c r="ADM13" i="2"/>
  <c r="OT12" i="2"/>
  <c r="AIS12" i="2"/>
  <c r="FE13" i="2"/>
  <c r="NN13" i="2"/>
  <c r="VK13" i="2"/>
  <c r="ACX13" i="2"/>
  <c r="AKH13" i="2"/>
  <c r="AAN13" i="2"/>
  <c r="FP14" i="2"/>
  <c r="PU14" i="2"/>
  <c r="YP14" i="2"/>
  <c r="AGO14" i="2"/>
  <c r="AJV14" i="2"/>
  <c r="ADH13" i="2"/>
  <c r="GO14" i="2"/>
  <c r="QR14" i="2"/>
  <c r="ZJ14" i="2"/>
  <c r="AHH14" i="2"/>
  <c r="YW12" i="2"/>
  <c r="AHX13" i="2"/>
  <c r="IK14" i="2"/>
  <c r="SH14" i="2"/>
  <c r="AAT14" i="2"/>
  <c r="AIQ14" i="2"/>
  <c r="TP14" i="2"/>
  <c r="WC13" i="2"/>
  <c r="EA14" i="2"/>
  <c r="OH14" i="2"/>
  <c r="XH14" i="2"/>
  <c r="AFJ14" i="2"/>
  <c r="AAM13" i="2"/>
  <c r="OG13" i="2"/>
  <c r="AU14" i="2"/>
  <c r="LW14" i="2"/>
  <c r="VG14" i="2"/>
  <c r="ADL14" i="2"/>
  <c r="ALI14" i="2"/>
  <c r="ALL12" i="2"/>
  <c r="AKF13" i="2"/>
  <c r="JK14" i="2"/>
  <c r="TF14" i="2"/>
  <c r="ABN14" i="2"/>
  <c r="AJK14" i="2"/>
  <c r="ADX14" i="2"/>
  <c r="ZD13" i="2"/>
  <c r="FA14" i="2"/>
  <c r="PG14" i="2"/>
  <c r="YE14" i="2"/>
  <c r="AGE14" i="2"/>
  <c r="NH14" i="2"/>
  <c r="ABS13" i="2"/>
  <c r="FZ14" i="2"/>
  <c r="QD14" i="2"/>
  <c r="YX14" i="2"/>
  <c r="AGW14" i="2"/>
  <c r="OU12" i="2"/>
  <c r="AGR13" i="2"/>
  <c r="HV14" i="2"/>
  <c r="RV14" i="2"/>
  <c r="AAI14" i="2"/>
  <c r="AIF14" i="2"/>
  <c r="FO13" i="2"/>
  <c r="AMC13" i="2"/>
  <c r="KN14" i="2"/>
  <c r="UB14" i="2"/>
  <c r="ACJ14" i="2"/>
  <c r="AKF14" i="2"/>
  <c r="FX13" i="2"/>
  <c r="AMD13" i="2"/>
  <c r="KO14" i="2"/>
  <c r="UC14" i="2"/>
  <c r="ACK14" i="2"/>
  <c r="AKG14" i="2"/>
  <c r="AN13" i="2"/>
  <c r="AKV13" i="2"/>
  <c r="JT14" i="2"/>
  <c r="TL14" i="2"/>
  <c r="ABU14" i="2"/>
  <c r="AJQ14" i="2"/>
  <c r="GP13" i="2"/>
  <c r="AMF13" i="2"/>
  <c r="KQ14" i="2"/>
  <c r="UE14" i="2"/>
  <c r="ACM14" i="2"/>
  <c r="AKJ14" i="2"/>
  <c r="HA13" i="2"/>
  <c r="AMK13" i="2"/>
  <c r="KT14" i="2"/>
  <c r="UF14" i="2"/>
  <c r="ACN14" i="2"/>
  <c r="AKK14" i="2"/>
  <c r="SS13" i="2"/>
  <c r="CU14" i="2"/>
  <c r="NG14" i="2"/>
  <c r="WK14" i="2"/>
  <c r="AEN14" i="2"/>
  <c r="AMJ14" i="2"/>
  <c r="RC8" i="2"/>
  <c r="ZI8" i="2"/>
  <c r="AJH8" i="2"/>
  <c r="FH7" i="2"/>
  <c r="YM9" i="2"/>
  <c r="CT10" i="2"/>
  <c r="TL10" i="2"/>
  <c r="AIW10" i="2"/>
  <c r="TA9" i="2"/>
  <c r="WR10" i="2"/>
  <c r="AAK10" i="2"/>
  <c r="LD10" i="2"/>
  <c r="AU10" i="2"/>
  <c r="DH10" i="2"/>
  <c r="WG10" i="2"/>
  <c r="SP10" i="2"/>
  <c r="OV10" i="2"/>
  <c r="AHL11" i="2"/>
  <c r="UJ12" i="2"/>
  <c r="AGX11" i="2"/>
  <c r="TG11" i="2"/>
  <c r="ZZ12" i="2"/>
  <c r="FC12" i="2"/>
  <c r="FN11" i="2"/>
  <c r="ZL12" i="2"/>
  <c r="AJN11" i="2"/>
  <c r="ZS11" i="2"/>
  <c r="XR12" i="2"/>
  <c r="QN11" i="2"/>
  <c r="PC12" i="2"/>
  <c r="TF13" i="2"/>
  <c r="AGO11" i="2"/>
  <c r="ABL12" i="2"/>
  <c r="XB11" i="2"/>
  <c r="NI12" i="2"/>
  <c r="AFK11" i="2"/>
  <c r="CR10" i="2"/>
  <c r="ADP11" i="2"/>
  <c r="KY12" i="2"/>
  <c r="ADK12" i="2"/>
  <c r="YQ11" i="2"/>
  <c r="EF12" i="2"/>
  <c r="WB12" i="2"/>
  <c r="AFW10" i="2"/>
  <c r="YR11" i="2"/>
  <c r="BE12" i="2"/>
  <c r="JV11" i="2"/>
  <c r="AKX12" i="2"/>
  <c r="KY11" i="2"/>
  <c r="AKY12" i="2"/>
  <c r="OI13" i="2"/>
  <c r="ABU13" i="2"/>
  <c r="BT14" i="2"/>
  <c r="AKD12" i="2"/>
  <c r="NA13" i="2"/>
  <c r="AAP13" i="2"/>
  <c r="BE14" i="2"/>
  <c r="NM14" i="2"/>
  <c r="ZK11" i="2"/>
  <c r="AMB12" i="2"/>
  <c r="PB13" i="2"/>
  <c r="ACM13" i="2"/>
  <c r="CL14" i="2"/>
  <c r="AJB12" i="2"/>
  <c r="MM13" i="2"/>
  <c r="AAB13" i="2"/>
  <c r="AQ14" i="2"/>
  <c r="MY14" i="2"/>
  <c r="ABC14" i="2"/>
  <c r="AAQ11" i="2"/>
  <c r="BD13" i="2"/>
  <c r="PU13" i="2"/>
  <c r="ADU13" i="2"/>
  <c r="UG12" i="2"/>
  <c r="DK13" i="2"/>
  <c r="PE13" i="2"/>
  <c r="ABJ13" i="2"/>
  <c r="ALV13" i="2"/>
  <c r="XZ12" i="2"/>
  <c r="DL13" i="2"/>
  <c r="QN13" i="2"/>
  <c r="ABK13" i="2"/>
  <c r="N14" i="2"/>
  <c r="WO12" i="2"/>
  <c r="EF13" i="2"/>
  <c r="NZ13" i="2"/>
  <c r="WN13" i="2"/>
  <c r="AEO13" i="2"/>
  <c r="AMO13" i="2"/>
  <c r="GZ14" i="2"/>
  <c r="OZ14" i="2"/>
  <c r="NO12" i="2"/>
  <c r="AJO12" i="2"/>
  <c r="GK13" i="2"/>
  <c r="PI13" i="2"/>
  <c r="XV13" i="2"/>
  <c r="AGL13" i="2"/>
  <c r="AW14" i="2"/>
  <c r="IW14" i="2"/>
  <c r="QG14" i="2"/>
  <c r="UW12" i="2"/>
  <c r="ALO12" i="2"/>
  <c r="HD13" i="2"/>
  <c r="PJ13" i="2"/>
  <c r="XG13" i="2"/>
  <c r="AEQ13" i="2"/>
  <c r="AMA13" i="2"/>
  <c r="FV14" i="2"/>
  <c r="JG12" i="2"/>
  <c r="AHG12" i="2"/>
  <c r="EI13" i="2"/>
  <c r="MU13" i="2"/>
  <c r="UY12" i="2"/>
  <c r="ALT12" i="2"/>
  <c r="HF13" i="2"/>
  <c r="PL13" i="2"/>
  <c r="XI13" i="2"/>
  <c r="AES13" i="2"/>
  <c r="TC12" i="2"/>
  <c r="AKV12" i="2"/>
  <c r="GO13" i="2"/>
  <c r="OV13" i="2"/>
  <c r="WS13" i="2"/>
  <c r="AED13" i="2"/>
  <c r="IR11" i="2"/>
  <c r="AFL13" i="2"/>
  <c r="HJ14" i="2"/>
  <c r="RK14" i="2"/>
  <c r="AAA14" i="2"/>
  <c r="AHX14" i="2"/>
  <c r="YA12" i="2"/>
  <c r="AHW13" i="2"/>
  <c r="IJ14" i="2"/>
  <c r="SG14" i="2"/>
  <c r="AAS14" i="2"/>
  <c r="AIP14" i="2"/>
  <c r="DB13" i="2"/>
  <c r="ALM13" i="2"/>
  <c r="KE14" i="2"/>
  <c r="TU14" i="2"/>
  <c r="ACB14" i="2"/>
  <c r="AJY14" i="2"/>
  <c r="AEO14" i="2"/>
  <c r="ABC13" i="2"/>
  <c r="FS14" i="2"/>
  <c r="PX14" i="2"/>
  <c r="YT14" i="2"/>
  <c r="AGS14" i="2"/>
  <c r="FN14" i="2"/>
  <c r="TN13" i="2"/>
  <c r="DD14" i="2"/>
  <c r="NN14" i="2"/>
  <c r="WQ14" i="2"/>
  <c r="AET14" i="2"/>
  <c r="AMP14" i="2"/>
  <c r="JU13" i="2"/>
  <c r="O14" i="2"/>
  <c r="LD14" i="2"/>
  <c r="UP14" i="2"/>
  <c r="ACV14" i="2"/>
  <c r="AKS14" i="2"/>
  <c r="AMK14" i="2"/>
  <c r="AEB13" i="2"/>
  <c r="GV14" i="2"/>
  <c r="QY14" i="2"/>
  <c r="ZO14" i="2"/>
  <c r="AHM14" i="2"/>
  <c r="MY12" i="2"/>
  <c r="AGQ13" i="2"/>
  <c r="HU14" i="2"/>
  <c r="RT14" i="2"/>
  <c r="AAH14" i="2"/>
  <c r="AIE14" i="2"/>
  <c r="AMS12" i="2"/>
  <c r="AKJ13" i="2"/>
  <c r="JQ14" i="2"/>
  <c r="TI14" i="2"/>
  <c r="ABQ14" i="2"/>
  <c r="AJN14" i="2"/>
  <c r="PG13" i="2"/>
  <c r="BC14" i="2"/>
  <c r="MD14" i="2"/>
  <c r="VL14" i="2"/>
  <c r="ADR14" i="2"/>
  <c r="ALN14" i="2"/>
  <c r="PK13" i="2"/>
  <c r="BH14" i="2"/>
  <c r="ME14" i="2"/>
  <c r="VN14" i="2"/>
  <c r="ADS14" i="2"/>
  <c r="ALP14" i="2"/>
  <c r="LY13" i="2"/>
  <c r="AB14" i="2"/>
  <c r="LL14" i="2"/>
  <c r="UV14" i="2"/>
  <c r="ADC14" i="2"/>
  <c r="AKZ14" i="2"/>
  <c r="PP13" i="2"/>
  <c r="BK14" i="2"/>
  <c r="MH14" i="2"/>
  <c r="VQ14" i="2"/>
  <c r="ADU14" i="2"/>
  <c r="ALR14" i="2"/>
  <c r="PX13" i="2"/>
  <c r="BO14" i="2"/>
  <c r="MJ14" i="2"/>
  <c r="VR14" i="2"/>
  <c r="ADV14" i="2"/>
  <c r="ALS14" i="2"/>
  <c r="XX13" i="2"/>
  <c r="EQ14" i="2"/>
  <c r="OW14" i="2"/>
  <c r="XU14" i="2"/>
  <c r="AFV14" i="2"/>
  <c r="D8" i="2"/>
  <c r="AEH7" i="2"/>
  <c r="LU9" i="2"/>
  <c r="AAD9" i="2"/>
  <c r="PU9" i="2"/>
  <c r="XE8" i="2"/>
  <c r="AFB10" i="2"/>
  <c r="AIV10" i="2"/>
  <c r="LX11" i="2"/>
  <c r="EP10" i="2"/>
  <c r="AI11" i="2"/>
  <c r="AMS10" i="2"/>
  <c r="VN10" i="2"/>
  <c r="JU10" i="2"/>
  <c r="QA10" i="2"/>
  <c r="AEW10" i="2"/>
  <c r="ADR10" i="2"/>
  <c r="WI10" i="2"/>
  <c r="BF11" i="2"/>
  <c r="ACZ12" i="2"/>
  <c r="CO12" i="2"/>
  <c r="AAE11" i="2"/>
  <c r="ALB12" i="2"/>
  <c r="KA12" i="2"/>
  <c r="UC11" i="2"/>
  <c r="AFP12" i="2"/>
  <c r="DI12" i="2"/>
  <c r="AGM11" i="2"/>
  <c r="AEL12" i="2"/>
  <c r="XR11" i="2"/>
  <c r="WM12" i="2"/>
  <c r="WX13" i="2"/>
  <c r="AJ12" i="2"/>
  <c r="AFD12" i="2"/>
  <c r="AAL11" i="2"/>
  <c r="AQ11" i="2"/>
  <c r="AKI11" i="2"/>
  <c r="J11" i="2"/>
  <c r="AHH11" i="2"/>
  <c r="OQ12" i="2"/>
  <c r="AIC10" i="2"/>
  <c r="ABU11" i="2"/>
  <c r="GR12" i="2"/>
  <c r="ZD12" i="2"/>
  <c r="CI11" i="2"/>
  <c r="ABF11" i="2"/>
  <c r="DA12" i="2"/>
  <c r="AQ12" i="2"/>
  <c r="AY13" i="2"/>
  <c r="GD12" i="2"/>
  <c r="AZ13" i="2"/>
  <c r="QY13" i="2"/>
  <c r="ADQ13" i="2"/>
  <c r="AIQ11" i="2"/>
  <c r="H13" i="2"/>
  <c r="PR13" i="2"/>
  <c r="ACL13" i="2"/>
  <c r="DA14" i="2"/>
  <c r="PY14" i="2"/>
  <c r="LR12" i="2"/>
  <c r="BU13" i="2"/>
  <c r="RR13" i="2"/>
  <c r="AEI13" i="2"/>
  <c r="AAA11" i="2"/>
  <c r="AMC12" i="2"/>
  <c r="PC13" i="2"/>
  <c r="ABX13" i="2"/>
  <c r="CM14" i="2"/>
  <c r="PK14" i="2"/>
  <c r="ADO14" i="2"/>
  <c r="MH12" i="2"/>
  <c r="EB13" i="2"/>
  <c r="RT13" i="2"/>
  <c r="AGG13" i="2"/>
  <c r="ZQ12" i="2"/>
  <c r="FM13" i="2"/>
  <c r="RD13" i="2"/>
  <c r="ADF13" i="2"/>
  <c r="AC14" i="2"/>
  <c r="ACX12" i="2"/>
  <c r="FN13" i="2"/>
  <c r="SM13" i="2"/>
  <c r="ADG13" i="2"/>
  <c r="RR11" i="2"/>
  <c r="ABN12" i="2"/>
  <c r="GJ13" i="2"/>
  <c r="PH13" i="2"/>
  <c r="XU13" i="2"/>
  <c r="AFU13" i="2"/>
  <c r="AF14" i="2"/>
  <c r="IF14" i="2"/>
  <c r="QF14" i="2"/>
  <c r="SS12" i="2"/>
  <c r="ALN12" i="2"/>
  <c r="HU13" i="2"/>
  <c r="RH13" i="2"/>
  <c r="ZR13" i="2"/>
  <c r="AHR13" i="2"/>
  <c r="CC14" i="2"/>
  <c r="KC14" i="2"/>
  <c r="RM14" i="2"/>
  <c r="YL12" i="2"/>
  <c r="U13" i="2"/>
  <c r="IN13" i="2"/>
  <c r="QR13" i="2"/>
  <c r="YM13" i="2"/>
  <c r="AFW13" i="2"/>
  <c r="R14" i="2"/>
  <c r="HB14" i="2"/>
  <c r="RA12" i="2"/>
  <c r="AJQ12" i="2"/>
  <c r="FU13" i="2"/>
  <c r="OC13" i="2"/>
  <c r="YP12" i="2"/>
  <c r="X13" i="2"/>
  <c r="IP13" i="2"/>
  <c r="QU13" i="2"/>
  <c r="YO13" i="2"/>
  <c r="AFY13" i="2"/>
  <c r="XE12" i="2"/>
  <c r="AMR12" i="2"/>
  <c r="HY13" i="2"/>
  <c r="QE13" i="2"/>
  <c r="XZ13" i="2"/>
  <c r="AFJ13" i="2"/>
  <c r="AIW12" i="2"/>
  <c r="AJQ13" i="2"/>
  <c r="JD14" i="2"/>
  <c r="XV7" i="2"/>
  <c r="WZ7" i="2"/>
  <c r="EM9" i="2"/>
  <c r="II9" i="2"/>
  <c r="KH9" i="2"/>
  <c r="KW8" i="2"/>
  <c r="UQ10" i="2"/>
  <c r="ZH8" i="2"/>
  <c r="LR10" i="2"/>
  <c r="ZS10" i="2"/>
  <c r="XS11" i="2"/>
  <c r="ON11" i="2"/>
  <c r="CG11" i="2"/>
  <c r="ZG10" i="2"/>
  <c r="CM9" i="2"/>
  <c r="XH8" i="2"/>
  <c r="IO11" i="2"/>
  <c r="AED9" i="2"/>
  <c r="ADE11" i="2"/>
  <c r="SB10" i="2"/>
  <c r="SO12" i="2"/>
  <c r="AD12" i="2"/>
  <c r="NL11" i="2"/>
  <c r="WI12" i="2"/>
  <c r="AKS11" i="2"/>
  <c r="EI11" i="2"/>
  <c r="GS9" i="2"/>
  <c r="CD12" i="2"/>
  <c r="FA13" i="2"/>
  <c r="AHD11" i="2"/>
  <c r="AKQ12" i="2"/>
  <c r="KM11" i="2"/>
  <c r="HT12" i="2"/>
  <c r="WZ10" i="2"/>
  <c r="AMD11" i="2"/>
  <c r="KO11" i="2"/>
  <c r="FZ12" i="2"/>
  <c r="LT11" i="2"/>
  <c r="BC12" i="2"/>
  <c r="SY12" i="2"/>
  <c r="HJ11" i="2"/>
  <c r="AGC11" i="2"/>
  <c r="NL12" i="2"/>
  <c r="ACV12" i="2"/>
  <c r="KX11" i="2"/>
  <c r="AEX11" i="2"/>
  <c r="JE12" i="2"/>
  <c r="TM12" i="2"/>
  <c r="FY13" i="2"/>
  <c r="TQ12" i="2"/>
  <c r="FZ13" i="2"/>
  <c r="UF13" i="2"/>
  <c r="AHY13" i="2"/>
  <c r="RU12" i="2"/>
  <c r="EQ13" i="2"/>
  <c r="SY13" i="2"/>
  <c r="AHJ13" i="2"/>
  <c r="GC14" i="2"/>
  <c r="UG14" i="2"/>
  <c r="VU12" i="2"/>
  <c r="GT13" i="2"/>
  <c r="UY13" i="2"/>
  <c r="AIQ13" i="2"/>
  <c r="PY12" i="2"/>
  <c r="EA13" i="2"/>
  <c r="SJ13" i="2"/>
  <c r="AGV13" i="2"/>
  <c r="FO14" i="2"/>
  <c r="TS14" i="2"/>
  <c r="AGA14" i="2"/>
  <c r="ABB12" i="2"/>
  <c r="HP13" i="2"/>
  <c r="WJ13" i="2"/>
  <c r="AIS13" i="2"/>
  <c r="AIC12" i="2"/>
  <c r="II13" i="2"/>
  <c r="VC13" i="2"/>
  <c r="AFR13" i="2"/>
  <c r="QW11" i="2"/>
  <c r="AIG12" i="2"/>
  <c r="JT13" i="2"/>
  <c r="VD13" i="2"/>
  <c r="AGY13" i="2"/>
  <c r="BB11" i="2"/>
  <c r="AJN12" i="2"/>
  <c r="IL13" i="2"/>
  <c r="RG13" i="2"/>
  <c r="ZQ13" i="2"/>
  <c r="AHQ13" i="2"/>
  <c r="CB14" i="2"/>
  <c r="KB14" i="2"/>
  <c r="SB14" i="2"/>
  <c r="ZW12" i="2"/>
  <c r="BL13" i="2"/>
  <c r="KQ13" i="2"/>
  <c r="TH13" i="2"/>
  <c r="ABN13" i="2"/>
  <c r="AJN13" i="2"/>
  <c r="DY14" i="2"/>
  <c r="LY14" i="2"/>
  <c r="AEI11" i="2"/>
  <c r="ADJ12" i="2"/>
  <c r="CF13" i="2"/>
  <c r="KR13" i="2"/>
  <c r="SR13" i="2"/>
  <c r="AAI13" i="2"/>
  <c r="AHS13" i="2"/>
  <c r="BN14" i="2"/>
  <c r="IX14" i="2"/>
  <c r="WU12" i="2"/>
  <c r="AMP12" i="2"/>
  <c r="HW13" i="2"/>
  <c r="AFO11" i="2"/>
  <c r="ADN12" i="2"/>
  <c r="CH13" i="2"/>
  <c r="KT13" i="2"/>
  <c r="ST13" i="2"/>
  <c r="AAK13" i="2"/>
  <c r="VY11" i="2"/>
  <c r="ACC12" i="2"/>
  <c r="BP13" i="2"/>
  <c r="KC13" i="2"/>
  <c r="SD13" i="2"/>
  <c r="ZV13" i="2"/>
  <c r="AHF13" i="2"/>
  <c r="NO13" i="2"/>
  <c r="AL14" i="2"/>
  <c r="LR14" i="2"/>
  <c r="VC14" i="2"/>
  <c r="ADH14" i="2"/>
  <c r="ALE14" i="2"/>
  <c r="QO13" i="2"/>
  <c r="BS14" i="2"/>
  <c r="MP14" i="2"/>
  <c r="VV14" i="2"/>
  <c r="ADZ14" i="2"/>
  <c r="ALW14" i="2"/>
  <c r="VZ13" i="2"/>
  <c r="DW14" i="2"/>
  <c r="OG14" i="2"/>
  <c r="XG14" i="2"/>
  <c r="AFI14" i="2"/>
  <c r="YA13" i="2"/>
  <c r="DM13" i="2"/>
  <c r="ALN13" i="2"/>
  <c r="KF14" i="2"/>
  <c r="TV14" i="2"/>
  <c r="ACC14" i="2"/>
  <c r="AJZ14" i="2"/>
  <c r="FN12" i="2"/>
  <c r="AGB13" i="2"/>
  <c r="HO14" i="2"/>
  <c r="RQ14" i="2"/>
  <c r="AAE14" i="2"/>
  <c r="AIB14" i="2"/>
  <c r="RJ14" i="2"/>
  <c r="YZ13" i="2"/>
  <c r="EZ14" i="2"/>
  <c r="PF14" i="2"/>
  <c r="YD14" i="2"/>
  <c r="AGD14" i="2"/>
  <c r="CV14" i="2"/>
  <c r="KD13" i="2"/>
  <c r="S14" i="2"/>
  <c r="LE14" i="2"/>
  <c r="UQ14" i="2"/>
  <c r="ACW14" i="2"/>
  <c r="AKT14" i="2"/>
  <c r="OW13" i="2"/>
  <c r="BA14" i="2"/>
  <c r="MB14" i="2"/>
  <c r="VJ14" i="2"/>
  <c r="ADP14" i="2"/>
  <c r="ALL14" i="2"/>
  <c r="UE13" i="2"/>
  <c r="DK14" i="2"/>
  <c r="NS14" i="2"/>
  <c r="WW14" i="2"/>
  <c r="AEY14" i="2"/>
  <c r="SV13" i="2"/>
  <c r="ACB13" i="2"/>
  <c r="GB14" i="2"/>
  <c r="QH14" i="2"/>
  <c r="YZ14" i="2"/>
  <c r="AGY14" i="2"/>
  <c r="ACP14" i="2"/>
  <c r="ACF13" i="2"/>
  <c r="GD14" i="2"/>
  <c r="QI14" i="2"/>
  <c r="ZA14" i="2"/>
  <c r="AGZ14" i="2"/>
  <c r="VT14" i="2"/>
  <c r="ZW13" i="2"/>
  <c r="FI14" i="2"/>
  <c r="PN14" i="2"/>
  <c r="YJ14" i="2"/>
  <c r="AGJ14" i="2"/>
  <c r="WL14" i="2"/>
  <c r="ACJ13" i="2"/>
  <c r="GG14" i="2"/>
  <c r="QK14" i="2"/>
  <c r="ZC14" i="2"/>
  <c r="AHB14" i="2"/>
  <c r="ZH14" i="2"/>
  <c r="ACR13" i="2"/>
  <c r="GH14" i="2"/>
  <c r="QL14" i="2"/>
  <c r="ZD14" i="2"/>
  <c r="AHC14" i="2"/>
  <c r="AHQ12" i="2"/>
  <c r="AJL13" i="2"/>
  <c r="JB14" i="2"/>
  <c r="SW14" i="2"/>
  <c r="ABG14" i="2"/>
  <c r="AJD14" i="2"/>
  <c r="D13" i="2"/>
  <c r="LZ7" i="2"/>
  <c r="AC10" i="2"/>
  <c r="ZR9" i="2"/>
  <c r="AGH10" i="2"/>
  <c r="KY10" i="2"/>
  <c r="LS10" i="2"/>
  <c r="YA9" i="2"/>
  <c r="XJ10" i="2"/>
  <c r="CL9" i="2"/>
  <c r="AHY10" i="2"/>
  <c r="GE9" i="2"/>
  <c r="HR11" i="2"/>
  <c r="TF11" i="2"/>
  <c r="ADW11" i="2"/>
  <c r="WV11" i="2"/>
  <c r="VM11" i="2"/>
  <c r="ZR11" i="2"/>
  <c r="AHS11" i="2"/>
  <c r="LE13" i="2"/>
  <c r="XS12" i="2"/>
  <c r="XU11" i="2"/>
  <c r="AHP12" i="2"/>
  <c r="AK12" i="2"/>
  <c r="V12" i="2"/>
  <c r="VB11" i="2"/>
  <c r="QM12" i="2"/>
  <c r="PX11" i="2"/>
  <c r="HH12" i="2"/>
  <c r="AHT12" i="2"/>
  <c r="ABV11" i="2"/>
  <c r="LA12" i="2"/>
  <c r="BR13" i="2"/>
  <c r="ADZ12" i="2"/>
  <c r="RP13" i="2"/>
  <c r="AKK13" i="2"/>
  <c r="BA13" i="2"/>
  <c r="WW13" i="2"/>
  <c r="DQ14" i="2"/>
  <c r="WS14" i="2"/>
  <c r="CN13" i="2"/>
  <c r="YE13" i="2"/>
  <c r="AJW11" i="2"/>
  <c r="GU13" i="2"/>
  <c r="ADD13" i="2"/>
  <c r="JG14" i="2"/>
  <c r="AEE14" i="2"/>
  <c r="AGS12" i="2"/>
  <c r="SK13" i="2"/>
  <c r="CM12" i="2"/>
  <c r="GE13" i="2"/>
  <c r="XB13" i="2"/>
  <c r="AS14" i="2"/>
  <c r="Q13" i="2"/>
  <c r="TD13" i="2"/>
  <c r="AIU13" i="2"/>
  <c r="ADE12" i="2"/>
  <c r="KN13" i="2"/>
  <c r="YK13" i="2"/>
  <c r="AJM13" i="2"/>
  <c r="IV14" i="2"/>
  <c r="ADS11" i="2"/>
  <c r="AMN12" i="2"/>
  <c r="MS13" i="2"/>
  <c r="AAH13" i="2"/>
  <c r="ALJ13" i="2"/>
  <c r="KS14" i="2"/>
  <c r="JF12" i="2"/>
  <c r="AR13" i="2"/>
  <c r="MT13" i="2"/>
  <c r="ZC13" i="2"/>
  <c r="AJO13" i="2"/>
  <c r="HR14" i="2"/>
  <c r="ABS12" i="2"/>
  <c r="GM13" i="2"/>
  <c r="JV12" i="2"/>
  <c r="AV13" i="2"/>
  <c r="MV13" i="2"/>
  <c r="ZE13" i="2"/>
  <c r="EY12" i="2"/>
  <c r="AA13" i="2"/>
  <c r="ME13" i="2"/>
  <c r="YP13" i="2"/>
  <c r="AJB13" i="2"/>
  <c r="ALH13" i="2"/>
  <c r="OD14" i="2"/>
  <c r="AAR14" i="2"/>
  <c r="AKN14" i="2"/>
  <c r="YJ13" i="2"/>
  <c r="JF14" i="2"/>
  <c r="VD14" i="2"/>
  <c r="AFY14" i="2"/>
  <c r="IR13" i="2"/>
  <c r="CY14" i="2"/>
  <c r="QS14" i="2"/>
  <c r="ACS14" i="2"/>
  <c r="AMN14" i="2"/>
  <c r="QW13" i="2"/>
  <c r="GQ14" i="2"/>
  <c r="TD14" i="2"/>
  <c r="AEB14" i="2"/>
  <c r="ML14" i="2"/>
  <c r="ADP13" i="2"/>
  <c r="KG14" i="2"/>
  <c r="XJ14" i="2"/>
  <c r="AHK14" i="2"/>
  <c r="IA12" i="2"/>
  <c r="AY14" i="2"/>
  <c r="OL14" i="2"/>
  <c r="AAF14" i="2"/>
  <c r="ALJ14" i="2"/>
  <c r="EN13" i="2"/>
  <c r="DF14" i="2"/>
  <c r="RS14" i="2"/>
  <c r="ACF14" i="2"/>
  <c r="AMR14" i="2"/>
  <c r="AIN13" i="2"/>
  <c r="LF14" i="2"/>
  <c r="XN14" i="2"/>
  <c r="AIV14" i="2"/>
  <c r="RO13" i="2"/>
  <c r="GA14" i="2"/>
  <c r="UA14" i="2"/>
  <c r="AEH14" i="2"/>
  <c r="AEP12" i="2"/>
  <c r="CI14" i="2"/>
  <c r="PL14" i="2"/>
  <c r="ABA14" i="2"/>
  <c r="AME14" i="2"/>
  <c r="ZT13" i="2"/>
  <c r="IU14" i="2"/>
  <c r="WG14" i="2"/>
  <c r="AGI14" i="2"/>
  <c r="SL12" i="2"/>
  <c r="BJ14" i="2"/>
  <c r="OR14" i="2"/>
  <c r="AAL14" i="2"/>
  <c r="ALQ14" i="2"/>
  <c r="ZX13" i="2"/>
  <c r="IZ14" i="2"/>
  <c r="WI14" i="2"/>
  <c r="AGK14" i="2"/>
  <c r="AHB12" i="2"/>
  <c r="CQ14" i="2"/>
  <c r="PR14" i="2"/>
  <c r="ABF14" i="2"/>
  <c r="AMI14" i="2"/>
  <c r="AHP13" i="2"/>
  <c r="LO14" i="2"/>
  <c r="YM14" i="2"/>
  <c r="AIL14" i="2"/>
  <c r="GK8" i="2"/>
  <c r="KP8" i="2"/>
  <c r="PS9" i="2"/>
  <c r="AKG8" i="2"/>
  <c r="AAU10" i="2"/>
  <c r="ACC10" i="2"/>
  <c r="ACU10" i="2"/>
  <c r="LC10" i="2"/>
  <c r="CW11" i="2"/>
  <c r="AV10" i="2"/>
  <c r="JG9" i="2"/>
  <c r="AY10" i="2"/>
  <c r="AEK11" i="2"/>
  <c r="ADV11" i="2"/>
  <c r="CP12" i="2"/>
  <c r="AHP11" i="2"/>
  <c r="ALY11" i="2"/>
  <c r="AHR11" i="2"/>
  <c r="EP12" i="2"/>
  <c r="DD11" i="2"/>
  <c r="ALG12" i="2"/>
  <c r="AFI11" i="2"/>
  <c r="ALF10" i="2"/>
  <c r="KG12" i="2"/>
  <c r="HV12" i="2"/>
  <c r="ABT11" i="2"/>
  <c r="TO12" i="2"/>
  <c r="TS11" i="2"/>
  <c r="OB12" i="2"/>
  <c r="ZL10" i="2"/>
  <c r="AGD11" i="2"/>
  <c r="OC12" i="2"/>
  <c r="GQ13" i="2"/>
  <c r="AKC12" i="2"/>
  <c r="UW13" i="2"/>
  <c r="X14" i="2"/>
  <c r="GA13" i="2"/>
  <c r="ZZ13" i="2"/>
  <c r="GS14" i="2"/>
  <c r="ZE14" i="2"/>
  <c r="HL13" i="2"/>
  <c r="ABG13" i="2"/>
  <c r="RW12" i="2"/>
  <c r="KI13" i="2"/>
  <c r="AHL13" i="2"/>
  <c r="MI14" i="2"/>
  <c r="AGQ14" i="2"/>
  <c r="AMD12" i="2"/>
  <c r="XQ13" i="2"/>
  <c r="SG12" i="2"/>
  <c r="JA13" i="2"/>
  <c r="ZN13" i="2"/>
  <c r="ABW11" i="2"/>
  <c r="CT13" i="2"/>
  <c r="VU13" i="2"/>
  <c r="ALG13" i="2"/>
  <c r="AKO12" i="2"/>
  <c r="MR13" i="2"/>
  <c r="AAG13" i="2"/>
  <c r="ALY13" i="2"/>
  <c r="KR14" i="2"/>
  <c r="IQ12" i="2"/>
  <c r="CE13" i="2"/>
  <c r="OR13" i="2"/>
  <c r="ACD13" i="2"/>
  <c r="AG14" i="2"/>
  <c r="MO14" i="2"/>
  <c r="SW12" i="2"/>
  <c r="CX13" i="2"/>
  <c r="OS13" i="2"/>
  <c r="AAY13" i="2"/>
  <c r="ALK13" i="2"/>
  <c r="JN14" i="2"/>
  <c r="AGA12" i="2"/>
  <c r="IO13" i="2"/>
  <c r="TB12" i="2"/>
  <c r="CZ13" i="2"/>
  <c r="OU13" i="2"/>
  <c r="ABA13" i="2"/>
  <c r="RF12" i="2"/>
  <c r="CI13" i="2"/>
  <c r="OE13" i="2"/>
  <c r="AAL13" i="2"/>
  <c r="AKX13" i="2"/>
  <c r="BR14" i="2"/>
  <c r="QP14" i="2"/>
  <c r="ABZ14" i="2"/>
  <c r="AML14" i="2"/>
  <c r="AFT13" i="2"/>
  <c r="KX14" i="2"/>
  <c r="XF14" i="2"/>
  <c r="AHY14" i="2"/>
  <c r="QS13" i="2"/>
  <c r="FR14" i="2"/>
  <c r="TB14" i="2"/>
  <c r="AEA14" i="2"/>
  <c r="HH14" i="2"/>
  <c r="YQ13" i="2"/>
  <c r="IL14" i="2"/>
  <c r="VF14" i="2"/>
  <c r="AGB14" i="2"/>
  <c r="AAQ14" i="2"/>
  <c r="AKB13" i="2"/>
  <c r="MS14" i="2"/>
  <c r="YU14" i="2"/>
  <c r="AJJ14" i="2"/>
  <c r="EE13" i="2"/>
  <c r="DE14" i="2"/>
  <c r="QX14" i="2"/>
  <c r="ACE14" i="2"/>
  <c r="AMQ14" i="2"/>
  <c r="RK13" i="2"/>
  <c r="FY14" i="2"/>
  <c r="TG14" i="2"/>
  <c r="AEF14" i="2"/>
  <c r="ABY14" i="2"/>
  <c r="ALX13" i="2"/>
  <c r="NR14" i="2"/>
  <c r="ZP14" i="2"/>
  <c r="AKD14" i="2"/>
  <c r="ZH13" i="2"/>
  <c r="IS14" i="2"/>
  <c r="VK14" i="2"/>
  <c r="AGG14" i="2"/>
  <c r="LG13" i="2"/>
  <c r="JT7" i="2"/>
  <c r="AEG9" i="2"/>
  <c r="OW8" i="2"/>
  <c r="AGT8" i="2"/>
  <c r="ALW10" i="2"/>
  <c r="OZ11" i="2"/>
  <c r="CF10" i="2"/>
  <c r="AZ11" i="2"/>
  <c r="JQ11" i="2"/>
  <c r="SN10" i="2"/>
  <c r="BR10" i="2"/>
  <c r="ZK10" i="2"/>
  <c r="AKO11" i="2"/>
  <c r="DU12" i="2"/>
  <c r="OX12" i="2"/>
  <c r="NS12" i="2"/>
  <c r="EN12" i="2"/>
  <c r="EO12" i="2"/>
  <c r="OL12" i="2"/>
  <c r="ZD11" i="2"/>
  <c r="AT13" i="2"/>
  <c r="EB12" i="2"/>
  <c r="LR11" i="2"/>
  <c r="DN11" i="2"/>
  <c r="NZ12" i="2"/>
  <c r="AHX11" i="2"/>
  <c r="ZC12" i="2"/>
  <c r="ACK11" i="2"/>
  <c r="PH12" i="2"/>
  <c r="EY11" i="2"/>
  <c r="AJF11" i="2"/>
  <c r="FO12" i="2"/>
  <c r="IU13" i="2"/>
  <c r="BS13" i="2"/>
  <c r="XM13" i="2"/>
  <c r="BG12" i="2"/>
  <c r="HK13" i="2"/>
  <c r="ADR13" i="2"/>
  <c r="JU14" i="2"/>
  <c r="PU12" i="2"/>
  <c r="JP13" i="2"/>
  <c r="AEY13" i="2"/>
  <c r="ABA12" i="2"/>
  <c r="PT13" i="2"/>
  <c r="AIR13" i="2"/>
  <c r="QA14" i="2"/>
  <c r="AJS14" i="2"/>
  <c r="ET13" i="2"/>
  <c r="YW13" i="2"/>
  <c r="ABC12" i="2"/>
  <c r="LW13" i="2"/>
  <c r="ADV13" i="2"/>
  <c r="DB12" i="2"/>
  <c r="GF13" i="2"/>
  <c r="YI13" i="2"/>
  <c r="ACM11" i="2"/>
  <c r="AMK12" i="2"/>
  <c r="PY13" i="2"/>
  <c r="ABM13" i="2"/>
  <c r="AV14" i="2"/>
  <c r="GX7" i="2"/>
  <c r="CL10" i="2"/>
  <c r="CW9" i="2"/>
  <c r="ZG9" i="2"/>
  <c r="ACR10" i="2"/>
  <c r="TN10" i="2"/>
  <c r="AHT10" i="2"/>
  <c r="UR11" i="2"/>
  <c r="JC10" i="2"/>
  <c r="ABC9" i="2"/>
  <c r="ZZ10" i="2"/>
  <c r="ALU10" i="2"/>
  <c r="ABD12" i="2"/>
  <c r="XM12" i="2"/>
  <c r="AGD12" i="2"/>
  <c r="ABW12" i="2"/>
  <c r="AEZ12" i="2"/>
  <c r="AH11" i="2"/>
  <c r="ADF12" i="2"/>
  <c r="AJP11" i="2"/>
  <c r="VR13" i="2"/>
  <c r="NX12" i="2"/>
  <c r="ZF11" i="2"/>
  <c r="PV11" i="2"/>
  <c r="AJY10" i="2"/>
  <c r="CI12" i="2"/>
  <c r="YV10" i="2"/>
  <c r="AJE11" i="2"/>
  <c r="XH12" i="2"/>
  <c r="PY11" i="2"/>
  <c r="CK12" i="2"/>
  <c r="ZA12" i="2"/>
  <c r="AIA11" i="2"/>
  <c r="HJ13" i="2"/>
  <c r="ADA13" i="2"/>
  <c r="VO12" i="2"/>
  <c r="PA13" i="2"/>
  <c r="AIP13" i="2"/>
  <c r="PI14" i="2"/>
  <c r="AAX12" i="2"/>
  <c r="QJ13" i="2"/>
  <c r="AKM13" i="2"/>
  <c r="ALH12" i="2"/>
  <c r="TR13" i="2"/>
  <c r="BW14" i="2"/>
  <c r="UY14" i="2"/>
  <c r="HJ12" i="2"/>
  <c r="IZ13" i="2"/>
  <c r="AFQ13" i="2"/>
  <c r="AKH12" i="2"/>
  <c r="QM13" i="2"/>
  <c r="AGX13" i="2"/>
  <c r="ABI12" i="2"/>
  <c r="LD13" i="2"/>
  <c r="ACQ13" i="2"/>
  <c r="ADC11" i="2"/>
  <c r="FP13" i="2"/>
  <c r="SO13" i="2"/>
  <c r="AFE13" i="2"/>
  <c r="DH14" i="2"/>
  <c r="PP14" i="2"/>
  <c r="ADI12" i="2"/>
  <c r="HC13" i="2"/>
  <c r="UP13" i="2"/>
  <c r="AHB13" i="2"/>
  <c r="FE14" i="2"/>
  <c r="QW14" i="2"/>
  <c r="AFZ12" i="2"/>
  <c r="HV13" i="2"/>
  <c r="TZ13" i="2"/>
  <c r="AFG13" i="2"/>
  <c r="CT14" i="2"/>
  <c r="OE12" i="2"/>
  <c r="AU13" i="2"/>
  <c r="NL13" i="2"/>
  <c r="AGC12" i="2"/>
  <c r="HX13" i="2"/>
  <c r="UB13" i="2"/>
  <c r="AFI13" i="2"/>
  <c r="AFA12" i="2"/>
  <c r="HG13" i="2"/>
  <c r="TL13" i="2"/>
  <c r="AET13" i="2"/>
  <c r="SW13" i="2"/>
  <c r="II14" i="2"/>
  <c r="VU14" i="2"/>
  <c r="AFX14" i="2"/>
  <c r="CU13" i="2"/>
  <c r="CX14" i="2"/>
  <c r="PV14" i="2"/>
  <c r="ACA14" i="2"/>
  <c r="AMM14" i="2"/>
  <c r="AFX13" i="2"/>
  <c r="LU14" i="2"/>
  <c r="XZ14" i="2"/>
  <c r="AHZ14" i="2"/>
  <c r="AP12" i="2"/>
  <c r="G14" i="2"/>
  <c r="NL14" i="2"/>
  <c r="AAD14" i="2"/>
  <c r="AKQ14" i="2"/>
  <c r="JL13" i="2"/>
  <c r="EX14" i="2"/>
  <c r="SJ14" i="2"/>
  <c r="ACU14" i="2"/>
  <c r="AMR13" i="2"/>
  <c r="ABL13" i="2"/>
  <c r="IN14" i="2"/>
  <c r="VZ14" i="2"/>
  <c r="AGU14" i="2"/>
  <c r="ABH14" i="2"/>
  <c r="AIM13" i="2"/>
  <c r="MA14" i="2"/>
  <c r="XM14" i="2"/>
  <c r="AIU14" i="2"/>
  <c r="RN13" i="2"/>
  <c r="FB14" i="2"/>
  <c r="TH14" i="2"/>
  <c r="AEG14" i="2"/>
  <c r="AKM14" i="2"/>
  <c r="U14" i="2"/>
  <c r="OO14" i="2"/>
  <c r="ZQ14" i="2"/>
  <c r="AKV14" i="2"/>
  <c r="AEN13" i="2"/>
  <c r="JR14" i="2"/>
  <c r="WX14" i="2"/>
  <c r="ABF9" i="2"/>
  <c r="MD9" i="2"/>
  <c r="AQ9" i="2"/>
  <c r="GK11" i="2"/>
  <c r="FX11" i="2"/>
  <c r="ABS10" i="2"/>
  <c r="JF10" i="2"/>
  <c r="AEJ11" i="2"/>
  <c r="OW12" i="2"/>
  <c r="OH11" i="2"/>
  <c r="KR12" i="2"/>
  <c r="RZ11" i="2"/>
  <c r="AAZ11" i="2"/>
  <c r="MT11" i="2"/>
  <c r="NR11" i="2"/>
  <c r="AEU11" i="2"/>
  <c r="ALP11" i="2"/>
  <c r="KT11" i="2"/>
  <c r="RT12" i="2"/>
  <c r="UL11" i="2"/>
  <c r="PE12" i="2"/>
  <c r="VN12" i="2"/>
  <c r="ZI13" i="2"/>
  <c r="AHU12" i="2"/>
  <c r="AFN13" i="2"/>
  <c r="UW14" i="2"/>
  <c r="KZ13" i="2"/>
  <c r="AP14" i="2"/>
  <c r="RB13" i="2"/>
  <c r="GE14" i="2"/>
  <c r="ALO14" i="2"/>
  <c r="OM13" i="2"/>
  <c r="AFQ12" i="2"/>
  <c r="VT13" i="2"/>
  <c r="MX12" i="2"/>
  <c r="OO13" i="2"/>
  <c r="ALT11" i="2"/>
  <c r="JD13" i="2"/>
  <c r="ACC13" i="2"/>
  <c r="GJ14" i="2"/>
  <c r="QQ12" i="2"/>
  <c r="FS13" i="2"/>
  <c r="XF13" i="2"/>
  <c r="BM14" i="2"/>
  <c r="PQ14" i="2"/>
  <c r="AKS12" i="2"/>
  <c r="QA13" i="2"/>
  <c r="AEA13" i="2"/>
  <c r="FF14" i="2"/>
  <c r="AIM12" i="2"/>
  <c r="MC13" i="2"/>
  <c r="AKU12" i="2"/>
  <c r="QC13" i="2"/>
  <c r="AEC13" i="2"/>
  <c r="AJS12" i="2"/>
  <c r="PM13" i="2"/>
  <c r="ADN13" i="2"/>
  <c r="ACZ13" i="2"/>
  <c r="SF14" i="2"/>
  <c r="AFG14" i="2"/>
  <c r="TE13" i="2"/>
  <c r="LT14" i="2"/>
  <c r="ABJ14" i="2"/>
  <c r="AGU11" i="2"/>
  <c r="GP14" i="2"/>
  <c r="WO14" i="2"/>
  <c r="ALG14" i="2"/>
  <c r="ADO13" i="2"/>
  <c r="MR14" i="2"/>
  <c r="ACT14" i="2"/>
  <c r="AFF14" i="2"/>
  <c r="EB14" i="2"/>
  <c r="UO14" i="2"/>
  <c r="AKA14" i="2"/>
  <c r="WM13" i="2"/>
  <c r="MT14" i="2"/>
  <c r="ADM14" i="2"/>
  <c r="SX14" i="2"/>
  <c r="AZ14" i="2"/>
  <c r="TY14" i="2"/>
  <c r="AID14" i="2"/>
  <c r="ZG13" i="2"/>
  <c r="ON14" i="2"/>
  <c r="ACX14" i="2"/>
  <c r="KV13" i="2"/>
  <c r="KL14" i="2"/>
  <c r="YY14" i="2"/>
  <c r="YN14" i="2"/>
  <c r="EH14" i="2"/>
  <c r="TJ14" i="2"/>
  <c r="AGH14" i="2"/>
  <c r="AB13" i="2"/>
  <c r="EJ14" i="2"/>
  <c r="SS14" i="2"/>
  <c r="AFA14" i="2"/>
  <c r="ALU14" i="2"/>
  <c r="CN14" i="2"/>
  <c r="RD14" i="2"/>
  <c r="ADT14" i="2"/>
  <c r="AFW14" i="2"/>
  <c r="AE14" i="2"/>
  <c r="PO14" i="2"/>
  <c r="ABV14" i="2"/>
  <c r="ER14" i="2"/>
  <c r="AJI13" i="2"/>
  <c r="NZ14" i="2"/>
  <c r="AAO14" i="2"/>
  <c r="QF13" i="2"/>
  <c r="AMN13" i="2"/>
  <c r="PS14" i="2"/>
  <c r="ABX14" i="2"/>
  <c r="WK12" i="2"/>
  <c r="D11" i="2"/>
  <c r="ADL12" i="2"/>
  <c r="AMH13" i="2"/>
  <c r="ZL13" i="2"/>
  <c r="AAC13" i="2"/>
  <c r="AEL13" i="2"/>
  <c r="QP13" i="2"/>
  <c r="AES12" i="2"/>
  <c r="EH13" i="2"/>
  <c r="BN13" i="2"/>
  <c r="US13" i="2"/>
  <c r="DU14" i="2"/>
  <c r="ALL13" i="2"/>
  <c r="MQ14" i="2"/>
  <c r="QN14" i="2"/>
  <c r="QX13" i="2"/>
  <c r="DT14" i="2"/>
  <c r="AHL14" i="2"/>
  <c r="IP14" i="2"/>
  <c r="AHN14" i="2"/>
  <c r="ADQ14" i="2"/>
  <c r="IT14" i="2"/>
  <c r="JS14" i="2"/>
  <c r="HD14" i="2"/>
  <c r="MF13" i="2"/>
  <c r="AFT14" i="2"/>
  <c r="AFD14" i="2"/>
  <c r="FL14" i="2"/>
  <c r="FK14" i="2"/>
  <c r="AFU14" i="2"/>
  <c r="UH14" i="2"/>
  <c r="MW8" i="2"/>
  <c r="BO11" i="2"/>
  <c r="AJO9" i="2"/>
  <c r="ALC12" i="2"/>
  <c r="QJ12" i="2"/>
  <c r="ALA11" i="2"/>
  <c r="DW13" i="2"/>
  <c r="QI13" i="2"/>
  <c r="AI13" i="2"/>
  <c r="WE14" i="2"/>
  <c r="GY13" i="2"/>
  <c r="TG13" i="2"/>
  <c r="AIK12" i="2"/>
  <c r="IG14" i="2"/>
  <c r="AMQ13" i="2"/>
  <c r="DQ13" i="2"/>
  <c r="VE12" i="2"/>
  <c r="XF12" i="2"/>
  <c r="AM14" i="2"/>
  <c r="PC14" i="2"/>
  <c r="AJE14" i="2"/>
  <c r="YR13" i="2"/>
  <c r="EC14" i="2"/>
  <c r="UA13" i="2"/>
  <c r="EE14" i="2"/>
  <c r="AMB13" i="2"/>
  <c r="ZP13" i="2"/>
  <c r="ZS14" i="2"/>
  <c r="XK13" i="2"/>
  <c r="UV13" i="2"/>
  <c r="SN13" i="2"/>
  <c r="QB13" i="2"/>
  <c r="D7" i="2"/>
  <c r="BU10" i="2"/>
  <c r="KF13" i="2"/>
  <c r="ADS13" i="2"/>
  <c r="AHM13" i="2"/>
  <c r="ALM12" i="2"/>
  <c r="AKR12" i="2"/>
  <c r="AAC12" i="2"/>
  <c r="TA12" i="2"/>
  <c r="JH13" i="2"/>
  <c r="XJ13" i="2"/>
  <c r="UJ14" i="2"/>
  <c r="AJX14" i="2"/>
  <c r="ZU12" i="2"/>
  <c r="ABD13" i="2"/>
  <c r="AHE14" i="2"/>
  <c r="WQ13" i="2"/>
  <c r="GW14" i="2"/>
  <c r="AHO14" i="2"/>
  <c r="KV14" i="2"/>
  <c r="AMF14" i="2"/>
  <c r="AIZ14" i="2"/>
  <c r="XS14" i="2"/>
  <c r="IC14" i="2"/>
  <c r="ID14" i="2"/>
  <c r="MJ10" i="2"/>
  <c r="AAR10" i="2"/>
  <c r="IC13" i="2"/>
  <c r="ACU12" i="2"/>
  <c r="PQ13" i="2"/>
  <c r="AJW13" i="2"/>
  <c r="ON13" i="2"/>
  <c r="XE13" i="2"/>
  <c r="CW13" i="2"/>
  <c r="LJ13" i="2"/>
  <c r="AEW12" i="2"/>
  <c r="KU13" i="2"/>
  <c r="ACQ14" i="2"/>
  <c r="UM14" i="2"/>
  <c r="AMO14" i="2"/>
  <c r="OP13" i="2"/>
  <c r="AEW14" i="2"/>
  <c r="AHT13" i="2"/>
  <c r="AEI14" i="2"/>
  <c r="GM14" i="2"/>
  <c r="AMG14" i="2"/>
  <c r="JX14" i="2"/>
  <c r="TW9" i="2"/>
  <c r="UT9" i="2"/>
  <c r="ALM9" i="2"/>
  <c r="CY10" i="2"/>
  <c r="TL11" i="2"/>
  <c r="AEU10" i="2"/>
  <c r="OU10" i="2"/>
  <c r="AIR10" i="2"/>
  <c r="TU12" i="2"/>
  <c r="TH11" i="2"/>
  <c r="QF12" i="2"/>
  <c r="AFW11" i="2"/>
  <c r="AIJ11" i="2"/>
  <c r="OS11" i="2"/>
  <c r="TP11" i="2"/>
  <c r="AHW11" i="2"/>
  <c r="BS12" i="2"/>
  <c r="MY11" i="2"/>
  <c r="UF12" i="2"/>
  <c r="AAP11" i="2"/>
  <c r="VM12" i="2"/>
  <c r="ZB12" i="2"/>
  <c r="AAO13" i="2"/>
  <c r="AMA12" i="2"/>
  <c r="AHZ13" i="2"/>
  <c r="VM14" i="2"/>
  <c r="NC13" i="2"/>
  <c r="OC11" i="2"/>
  <c r="TA13" i="2"/>
  <c r="HK14" i="2"/>
  <c r="PB11" i="2"/>
  <c r="RC13" i="2"/>
  <c r="AJE12" i="2"/>
  <c r="WK13" i="2"/>
  <c r="SK12" i="2"/>
  <c r="RV13" i="2"/>
  <c r="SK11" i="2"/>
  <c r="JV13" i="2"/>
  <c r="ADY13" i="2"/>
  <c r="HP14" i="2"/>
  <c r="US12" i="2"/>
  <c r="JE13" i="2"/>
  <c r="ZB13" i="2"/>
  <c r="CS14" i="2"/>
  <c r="DT11" i="2"/>
  <c r="AMO12" i="2"/>
  <c r="RI13" i="2"/>
  <c r="AGM13" i="2"/>
  <c r="GL14" i="2"/>
  <c r="AKT12" i="2"/>
  <c r="GF11" i="2"/>
  <c r="AMQ12" i="2"/>
  <c r="RL13" i="2"/>
  <c r="AGO13" i="2"/>
  <c r="ALU12" i="2"/>
  <c r="QV13" i="2"/>
  <c r="AFZ13" i="2"/>
  <c r="AHU13" i="2"/>
  <c r="SY14" i="2"/>
  <c r="AHF14" i="2"/>
  <c r="VV13" i="2"/>
  <c r="NJ14" i="2"/>
  <c r="ACR14" i="2"/>
  <c r="AJU12" i="2"/>
  <c r="HM14" i="2"/>
  <c r="YS14" i="2"/>
  <c r="ALX14" i="2"/>
  <c r="AGA13" i="2"/>
  <c r="PD14" i="2"/>
  <c r="ADK14" i="2"/>
  <c r="AAL12" i="2"/>
  <c r="FW14" i="2"/>
  <c r="VY14" i="2"/>
  <c r="AKR14" i="2"/>
  <c r="ADX13" i="2"/>
  <c r="NP14" i="2"/>
  <c r="AED14" i="2"/>
  <c r="AHV14" i="2"/>
  <c r="CF14" i="2"/>
  <c r="VI14" i="2"/>
  <c r="AJL14" i="2"/>
  <c r="AEE13" i="2"/>
  <c r="PH14" i="2"/>
  <c r="AEX14" i="2"/>
  <c r="OY13" i="2"/>
  <c r="LG14" i="2"/>
  <c r="AAZ14" i="2"/>
  <c r="QO12" i="2"/>
  <c r="FG14" i="2"/>
  <c r="UT14" i="2"/>
  <c r="AHP14" i="2"/>
  <c r="LN13" i="2"/>
  <c r="FH14" i="2"/>
  <c r="TK14" i="2"/>
  <c r="AFR14" i="2"/>
  <c r="AFV12" i="2"/>
  <c r="DN14" i="2"/>
  <c r="RZ14" i="2"/>
  <c r="AEK14" i="2"/>
  <c r="TI12" i="2"/>
  <c r="CP14" i="2"/>
  <c r="RF14" i="2"/>
  <c r="ADD14" i="2"/>
  <c r="PT14" i="2"/>
  <c r="AKY13" i="2"/>
  <c r="OV14" i="2"/>
  <c r="ABW14" i="2"/>
  <c r="XD14" i="2"/>
  <c r="AJ14" i="2"/>
  <c r="QM14" i="2"/>
  <c r="ACO14" i="2"/>
  <c r="D9" i="2"/>
  <c r="AES14" i="2"/>
  <c r="AGJ13" i="2"/>
  <c r="AEV14" i="2"/>
  <c r="ED14" i="2"/>
  <c r="WA14" i="2"/>
  <c r="AKI13" i="2"/>
  <c r="QZ14" i="2"/>
  <c r="WU13" i="2"/>
  <c r="MC14" i="2"/>
  <c r="ACH14" i="2"/>
  <c r="GY14" i="2"/>
  <c r="WF14" i="2"/>
  <c r="AIG14" i="2"/>
  <c r="HC14" i="2"/>
  <c r="UU14" i="2"/>
  <c r="AHQ14" i="2"/>
  <c r="EK14" i="2"/>
  <c r="ST14" i="2"/>
  <c r="AFB14" i="2"/>
  <c r="DO14" i="2"/>
  <c r="SA14" i="2"/>
  <c r="AEL14" i="2"/>
  <c r="AI14" i="2"/>
  <c r="RH14" i="2"/>
  <c r="ADE14" i="2"/>
  <c r="BP14" i="2"/>
  <c r="RI14" i="2"/>
  <c r="ADF14" i="2"/>
  <c r="AX13" i="2"/>
  <c r="AFC14" i="2"/>
  <c r="SC14" i="2"/>
  <c r="DR14" i="2"/>
  <c r="WS7" i="2"/>
  <c r="EP13" i="2"/>
  <c r="AEE12" i="2"/>
  <c r="BE13" i="2"/>
  <c r="AIG13" i="2"/>
  <c r="FU14" i="2"/>
  <c r="UM11" i="2"/>
  <c r="DS13" i="2"/>
  <c r="RN14" i="2"/>
  <c r="JJ14" i="2"/>
  <c r="AMB14" i="2"/>
  <c r="AJO14" i="2"/>
  <c r="FJ14" i="2"/>
  <c r="TO14" i="2"/>
  <c r="XE10" i="2"/>
  <c r="AGY11" i="2"/>
  <c r="RS12" i="2"/>
  <c r="AFJ12" i="2"/>
  <c r="BG13" i="2"/>
  <c r="AFF13" i="2"/>
  <c r="XA12" i="2"/>
  <c r="TT14" i="2"/>
  <c r="OI14" i="2"/>
  <c r="WB14" i="2"/>
  <c r="NA14" i="2"/>
  <c r="AIJ14" i="2"/>
  <c r="E7" i="2"/>
  <c r="RX8" i="2"/>
  <c r="XA8" i="2"/>
  <c r="AMN10" i="2"/>
  <c r="NW10" i="2"/>
  <c r="ADL9" i="2"/>
  <c r="AFN9" i="2"/>
  <c r="AEX10" i="2"/>
  <c r="WA11" i="2"/>
  <c r="ZY12" i="2"/>
  <c r="ADX11" i="2"/>
  <c r="AJH12" i="2"/>
  <c r="AJO11" i="2"/>
  <c r="EQ12" i="2"/>
  <c r="ADM11" i="2"/>
  <c r="ABR11" i="2"/>
  <c r="CX12" i="2"/>
  <c r="CY12" i="2"/>
  <c r="SI11" i="2"/>
  <c r="AAJ12" i="2"/>
  <c r="ACL11" i="2"/>
  <c r="ADY12" i="2"/>
  <c r="AHS12" i="2"/>
  <c r="AEG13" i="2"/>
  <c r="DG13" i="2"/>
  <c r="AJF13" i="2"/>
  <c r="XY14" i="2"/>
  <c r="SI13" i="2"/>
  <c r="BW12" i="2"/>
  <c r="WI13" i="2"/>
  <c r="KM14" i="2"/>
  <c r="PZ12" i="2"/>
  <c r="VA13" i="2"/>
  <c r="ALJ12" i="2"/>
  <c r="YH13" i="2"/>
  <c r="AEO12" i="2"/>
  <c r="TU13" i="2"/>
  <c r="IP12" i="2"/>
  <c r="LH13" i="2"/>
  <c r="AGK13" i="2"/>
  <c r="JL14" i="2"/>
  <c r="WS12" i="2"/>
  <c r="JW13" i="2"/>
  <c r="AAX13" i="2"/>
  <c r="DI14" i="2"/>
  <c r="TU11" i="2"/>
  <c r="BM13" i="2"/>
  <c r="SA13" i="2"/>
  <c r="AHC13" i="2"/>
  <c r="IH14" i="2"/>
  <c r="ALQ12" i="2"/>
  <c r="VE11" i="2"/>
  <c r="BO13" i="2"/>
  <c r="SC13" i="2"/>
  <c r="HL11" i="2"/>
  <c r="AW13" i="2"/>
  <c r="RM13" i="2"/>
  <c r="AGP13" i="2"/>
  <c r="AMS13" i="2"/>
  <c r="TR14" i="2"/>
  <c r="AIO14" i="2"/>
  <c r="AAV13" i="2"/>
  <c r="OF14" i="2"/>
  <c r="ADI14" i="2"/>
  <c r="NY13" i="2"/>
  <c r="JH14" i="2"/>
  <c r="ZK14" i="2"/>
  <c r="BQ14" i="2"/>
  <c r="AIF13" i="2"/>
  <c r="QT14" i="2"/>
  <c r="AKW12" i="2"/>
  <c r="GR14" i="2"/>
  <c r="YC14" i="2"/>
  <c r="ALZ14" i="2"/>
  <c r="QB14" i="2"/>
  <c r="KL12" i="2"/>
  <c r="AKC14" i="2"/>
  <c r="AFO14" i="2"/>
  <c r="R13" i="2"/>
  <c r="SB13" i="2"/>
  <c r="GI13" i="2"/>
  <c r="AGK12" i="2"/>
  <c r="AGN14" i="2"/>
  <c r="VI12" i="2"/>
  <c r="D10" i="2"/>
  <c r="UI12" i="2"/>
  <c r="AEM14" i="2"/>
  <c r="BQ13" i="2"/>
  <c r="ADW14" i="2"/>
  <c r="RV12" i="2"/>
  <c r="UO12" i="2"/>
  <c r="MA13" i="2"/>
  <c r="AIY13" i="2"/>
  <c r="EJ13" i="2"/>
  <c r="UC13" i="2"/>
  <c r="AJW14" i="2"/>
  <c r="AFH14" i="2"/>
  <c r="ABK14" i="2"/>
  <c r="AIA14" i="2"/>
  <c r="AAV14" i="2"/>
  <c r="SL14" i="2"/>
  <c r="ALX12" i="2"/>
  <c r="CG14" i="2"/>
  <c r="PJ14" i="2"/>
  <c r="UN13" i="2"/>
  <c r="XH13" i="2"/>
  <c r="SE13" i="2"/>
  <c r="VP14" i="2"/>
  <c r="TM14" i="2"/>
  <c r="EM14" i="2"/>
  <c r="HH13" i="2"/>
  <c r="D12" i="2"/>
  <c r="TN14" i="2"/>
  <c r="GI14" i="2"/>
  <c r="LU10" i="2"/>
  <c r="AJB10" i="2"/>
  <c r="AGR12" i="2"/>
  <c r="ADJ11" i="2"/>
  <c r="FY12" i="2"/>
  <c r="EF10" i="2"/>
  <c r="IV13" i="2"/>
  <c r="EW14" i="2"/>
  <c r="AEZ13" i="2"/>
  <c r="AJC12" i="2"/>
  <c r="ADW13" i="2"/>
  <c r="AKS13" i="2"/>
  <c r="PZ13" i="2"/>
  <c r="WT12" i="2"/>
  <c r="EI12" i="2"/>
  <c r="WR13" i="2"/>
  <c r="WB13" i="2"/>
  <c r="ALE13" i="2"/>
  <c r="ADL13" i="2"/>
  <c r="AER14" i="2"/>
  <c r="AJI14" i="2"/>
  <c r="XV14" i="2"/>
  <c r="AIT14" i="2"/>
  <c r="AAX14" i="2"/>
  <c r="AKU14" i="2"/>
  <c r="AGX14" i="2"/>
  <c r="AIH12" i="2"/>
  <c r="AKX14" i="2"/>
  <c r="IY14" i="2"/>
  <c r="XA14" i="2"/>
  <c r="UZ14" i="2"/>
  <c r="HG14" i="2"/>
  <c r="UQ9" i="2"/>
  <c r="PC11" i="2"/>
  <c r="AJD12" i="2"/>
  <c r="M13" i="2"/>
  <c r="H12" i="2"/>
  <c r="HI13" i="2"/>
  <c r="AJA12" i="2"/>
  <c r="XK14" i="2"/>
  <c r="EV13" i="2"/>
  <c r="P14" i="2"/>
  <c r="AIH13" i="2"/>
  <c r="JF13" i="2"/>
  <c r="FC13" i="2"/>
  <c r="XY13" i="2"/>
  <c r="CJ13" i="2"/>
  <c r="DV14" i="2"/>
  <c r="AJT13" i="2"/>
  <c r="EV14" i="2"/>
  <c r="PE14" i="2"/>
  <c r="FX14" i="2"/>
  <c r="ABO14" i="2"/>
  <c r="WV14" i="2"/>
  <c r="SP14" i="2"/>
  <c r="ABR14" i="2"/>
  <c r="NW14" i="2"/>
  <c r="ACI13" i="2"/>
  <c r="XL13" i="2"/>
  <c r="VE13" i="2"/>
  <c r="AHT14" i="2"/>
  <c r="AHU14" i="2"/>
  <c r="XN12" i="2"/>
  <c r="OB11" i="2"/>
  <c r="UG13" i="2"/>
  <c r="ALT13" i="2"/>
  <c r="M14" i="2"/>
  <c r="CL11" i="2"/>
  <c r="NE14" i="2"/>
  <c r="CD14" i="2"/>
  <c r="ABQ13" i="2"/>
  <c r="ABB13" i="2"/>
  <c r="FQ14" i="2"/>
  <c r="JC13" i="2"/>
  <c r="QU14" i="2"/>
  <c r="HS14" i="2"/>
  <c r="KM13" i="2"/>
  <c r="EF14" i="2"/>
  <c r="ALD14" i="2"/>
  <c r="AHE13" i="2"/>
  <c r="ZV14" i="2"/>
  <c r="AJB14" i="2"/>
  <c r="ACE7" i="2"/>
  <c r="CQ8" i="2"/>
  <c r="UJ8" i="2"/>
  <c r="GI11" i="2"/>
  <c r="BU9" i="2"/>
  <c r="V10" i="2"/>
  <c r="MR10" i="2"/>
  <c r="DQ11" i="2"/>
  <c r="AIS11" i="2"/>
  <c r="SR10" i="2"/>
  <c r="IU12" i="2"/>
  <c r="ALI9" i="2"/>
  <c r="GL12" i="2"/>
  <c r="II12" i="2"/>
  <c r="ALM11" i="2"/>
  <c r="AHV11" i="2"/>
  <c r="KH12" i="2"/>
  <c r="FK12" i="2"/>
  <c r="ABE11" i="2"/>
  <c r="ABP12" i="2"/>
  <c r="AHJ11" i="2"/>
  <c r="AGL12" i="2"/>
  <c r="AF13" i="2"/>
  <c r="AGS13" i="2"/>
  <c r="GS13" i="2"/>
  <c r="ALB13" i="2"/>
  <c r="BV12" i="2"/>
  <c r="SZ13" i="2"/>
  <c r="TY12" i="2"/>
  <c r="XP13" i="2"/>
  <c r="OU14" i="2"/>
  <c r="XV12" i="2"/>
  <c r="YG13" i="2"/>
  <c r="P13" i="2"/>
  <c r="ACP13" i="2"/>
  <c r="AFU12" i="2"/>
  <c r="WL13" i="2"/>
  <c r="QP12" i="2"/>
  <c r="OQ13" i="2"/>
  <c r="AHA13" i="2"/>
  <c r="LX14" i="2"/>
  <c r="ABQ12" i="2"/>
  <c r="LI13" i="2"/>
  <c r="ACT13" i="2"/>
  <c r="EO14" i="2"/>
  <c r="J12" i="2"/>
  <c r="DP13" i="2"/>
  <c r="TI13" i="2"/>
  <c r="AII13" i="2"/>
  <c r="EZ11" i="2"/>
  <c r="V13" i="2"/>
  <c r="Z12" i="2"/>
  <c r="DR13" i="2"/>
  <c r="TK13" i="2"/>
  <c r="AGE11" i="2"/>
  <c r="DA13" i="2"/>
  <c r="SU13" i="2"/>
  <c r="AHV13" i="2"/>
  <c r="CW14" i="2"/>
  <c r="UK14" i="2"/>
  <c r="AJF14" i="2"/>
  <c r="AJS13" i="2"/>
  <c r="PB14" i="2"/>
  <c r="AEQ14" i="2"/>
  <c r="TJ13" i="2"/>
  <c r="KY14" i="2"/>
  <c r="AAC14" i="2"/>
  <c r="LP14" i="2"/>
  <c r="AJY13" i="2"/>
  <c r="RP14" i="2"/>
  <c r="AHJ14" i="2"/>
  <c r="DT13" i="2"/>
  <c r="IM14" i="2"/>
  <c r="ZM14" i="2"/>
  <c r="ACY13" i="2"/>
  <c r="AIK13" i="2"/>
  <c r="RR14" i="2"/>
  <c r="AFM14" i="2"/>
  <c r="ACD12" i="2"/>
  <c r="HT14" i="2"/>
  <c r="WT14" i="2"/>
  <c r="ALK14" i="2"/>
  <c r="T14" i="2"/>
  <c r="SO14" i="2"/>
  <c r="AGF14" i="2"/>
  <c r="ABT13" i="2"/>
  <c r="MX14" i="2"/>
  <c r="ACZ14" i="2"/>
  <c r="RW13" i="2"/>
  <c r="HW14" i="2"/>
  <c r="XP14" i="2"/>
  <c r="AIX14" i="2"/>
  <c r="UR13" i="2"/>
  <c r="HX14" i="2"/>
  <c r="WY14" i="2"/>
  <c r="AIH14" i="2"/>
  <c r="PO13" i="2"/>
  <c r="GF14" i="2"/>
  <c r="UD14" i="2"/>
  <c r="AFS14" i="2"/>
  <c r="EL14" i="2"/>
  <c r="SU14" i="2"/>
  <c r="DP14" i="2"/>
  <c r="SD14" i="2"/>
  <c r="CC9" i="2"/>
  <c r="JO13" i="2"/>
  <c r="RW14" i="2"/>
  <c r="AJI12" i="2"/>
  <c r="MN14" i="2"/>
  <c r="ADJ13" i="2"/>
  <c r="UQ13" i="2"/>
  <c r="EX12" i="2"/>
  <c r="AA12" i="2"/>
  <c r="WM14" i="2"/>
  <c r="YN13" i="2"/>
  <c r="AT14" i="2"/>
  <c r="ALP13" i="2"/>
  <c r="YW14" i="2"/>
  <c r="AEF13" i="2"/>
  <c r="YH14" i="2"/>
  <c r="XQ14" i="2"/>
  <c r="AHA14" i="2"/>
  <c r="BH13" i="2"/>
  <c r="AFE14" i="2"/>
  <c r="MX13" i="2"/>
  <c r="D14" i="2"/>
  <c r="TI10" i="2"/>
  <c r="AFR12" i="2"/>
  <c r="ALQ13" i="2"/>
  <c r="AIT13" i="2"/>
  <c r="WP13" i="2"/>
  <c r="GN14" i="2"/>
  <c r="CZ14" i="2"/>
  <c r="KI14" i="2"/>
  <c r="AAJ14" i="2"/>
  <c r="IB14" i="2"/>
  <c r="AHD14" i="2"/>
  <c r="EV10" i="2"/>
  <c r="CD11" i="2"/>
  <c r="HY14" i="2"/>
  <c r="JS13" i="2"/>
  <c r="QV14" i="2"/>
  <c r="AH14" i="2"/>
  <c r="IQ13" i="2"/>
  <c r="UL14" i="2"/>
  <c r="ALH14" i="2"/>
  <c r="AKB14" i="2"/>
  <c r="AMC14" i="2"/>
  <c r="AJA13" i="2"/>
  <c r="JV14" i="2"/>
  <c r="VS14" i="2"/>
  <c r="BT9" i="2"/>
  <c r="BE9" i="2"/>
  <c r="MN10" i="2"/>
  <c r="GF10" i="2"/>
  <c r="ACJ10" i="2"/>
  <c r="LA11" i="2"/>
  <c r="EZ12" i="2"/>
  <c r="EE11" i="2"/>
  <c r="QE12" i="2"/>
  <c r="JF11" i="2"/>
  <c r="QX12" i="2"/>
  <c r="NW12" i="2"/>
  <c r="FX12" i="2"/>
  <c r="E12" i="2"/>
  <c r="PF12" i="2"/>
  <c r="JC12" i="2"/>
  <c r="ADA11" i="2"/>
  <c r="AKL11" i="2"/>
  <c r="AJY12" i="2"/>
  <c r="AJE13" i="2"/>
  <c r="VP13" i="2"/>
  <c r="ACT12" i="2"/>
  <c r="ZO13" i="2"/>
  <c r="EH12" i="2"/>
  <c r="AIL13" i="2"/>
  <c r="SI14" i="2"/>
  <c r="TZ14" i="2"/>
  <c r="AIY14" i="2"/>
  <c r="SV14" i="2"/>
  <c r="AGM14" i="2"/>
  <c r="AIK9" i="2"/>
  <c r="AR11" i="2"/>
  <c r="AAA13" i="2"/>
  <c r="AHC12" i="2"/>
  <c r="GL13" i="2"/>
  <c r="FW13" i="2"/>
  <c r="AJG14" i="2"/>
  <c r="ACD14" i="2"/>
  <c r="ACY12" i="2"/>
  <c r="MZ14" i="2"/>
  <c r="WZ14" i="2"/>
  <c r="AGL14" i="2"/>
  <c r="AMM12" i="2"/>
  <c r="AIB13" i="2"/>
  <c r="RY13" i="2"/>
  <c r="YQ12" i="2"/>
  <c r="AFZ14" i="2"/>
  <c r="WR14" i="2"/>
  <c r="BB14" i="2"/>
  <c r="AAK14" i="2"/>
  <c r="AJA14" i="2"/>
  <c r="ABR7" i="2"/>
  <c r="VV9" i="2"/>
  <c r="RW9" i="2"/>
  <c r="NO9" i="2"/>
  <c r="UF10" i="2"/>
  <c r="TR10" i="2"/>
  <c r="MI9" i="2"/>
  <c r="NJ8" i="2"/>
  <c r="KN12" i="2"/>
  <c r="ZO11" i="2"/>
  <c r="ABG12" i="2"/>
  <c r="LJ11" i="2"/>
  <c r="VV12" i="2"/>
  <c r="TK12" i="2"/>
  <c r="MB12" i="2"/>
  <c r="U12" i="2"/>
  <c r="QL12" i="2"/>
  <c r="ME12" i="2"/>
  <c r="AHY11" i="2"/>
  <c r="AEB12" i="2"/>
  <c r="Y12" i="2"/>
  <c r="AE13" i="2"/>
  <c r="GR13" i="2"/>
  <c r="AJU13" i="2"/>
  <c r="KY13" i="2"/>
  <c r="CK14" i="2"/>
  <c r="XQ12" i="2"/>
  <c r="WG13" i="2"/>
  <c r="AGQ12" i="2"/>
  <c r="ABH13" i="2"/>
  <c r="UI14" i="2"/>
  <c r="AEG12" i="2"/>
  <c r="ABY13" i="2"/>
  <c r="EU13" i="2"/>
  <c r="AGH13" i="2"/>
  <c r="AKI12" i="2"/>
  <c r="AAU13" i="2"/>
  <c r="ZV12" i="2"/>
  <c r="RX13" i="2"/>
  <c r="AIW13" i="2"/>
  <c r="ND14" i="2"/>
  <c r="AFY12" i="2"/>
  <c r="NJ13" i="2"/>
  <c r="ADZ13" i="2"/>
  <c r="GK14" i="2"/>
  <c r="OD12" i="2"/>
  <c r="EZ13" i="2"/>
  <c r="VH13" i="2"/>
  <c r="AKE13" i="2"/>
  <c r="AEY11" i="2"/>
  <c r="CG13" i="2"/>
  <c r="OO12" i="2"/>
  <c r="FD13" i="2"/>
  <c r="VJ13" i="2"/>
  <c r="JW12" i="2"/>
  <c r="EM13" i="2"/>
  <c r="UT13" i="2"/>
  <c r="AJR13" i="2"/>
  <c r="ES14" i="2"/>
  <c r="XE14" i="2"/>
  <c r="ALV14" i="2"/>
  <c r="E14" i="2"/>
  <c r="SZ14" i="2"/>
  <c r="AGP14" i="2"/>
  <c r="AAZ13" i="2"/>
  <c r="NK14" i="2"/>
  <c r="ADJ14" i="2"/>
  <c r="ZZ14" i="2"/>
  <c r="BZ14" i="2"/>
  <c r="UN14" i="2"/>
  <c r="AIR14" i="2"/>
  <c r="WD13" i="2"/>
  <c r="LB14" i="2"/>
  <c r="ABM14" i="2"/>
  <c r="JZ14" i="2"/>
  <c r="CE14" i="2"/>
  <c r="TX14" i="2"/>
  <c r="AIC14" i="2"/>
  <c r="OT13" i="2"/>
  <c r="JO14" i="2"/>
  <c r="AAG14" i="2"/>
  <c r="AFK13" i="2"/>
  <c r="DG14" i="2"/>
  <c r="UR14" i="2"/>
  <c r="AJM14" i="2"/>
  <c r="AIV13" i="2"/>
  <c r="QE14" i="2"/>
  <c r="AFP14" i="2"/>
  <c r="XD13" i="2"/>
  <c r="LJ14" i="2"/>
  <c r="ZR14" i="2"/>
  <c r="AKW14" i="2"/>
  <c r="AER13" i="2"/>
  <c r="LK14" i="2"/>
  <c r="YI14" i="2"/>
  <c r="AJP14" i="2"/>
  <c r="UU13" i="2"/>
  <c r="HZ14" i="2"/>
  <c r="WH14" i="2"/>
  <c r="AHR14" i="2"/>
  <c r="SF13" i="2"/>
  <c r="HE14" i="2"/>
  <c r="UX14" i="2"/>
  <c r="AHS14" i="2"/>
  <c r="MQ13" i="2"/>
  <c r="DQ12" i="2"/>
  <c r="OJ14" i="2"/>
  <c r="XW14" i="2"/>
  <c r="VH14" i="2"/>
  <c r="AHD13" i="2"/>
  <c r="HF14" i="2"/>
  <c r="ADX12" i="2"/>
  <c r="AIE13" i="2"/>
  <c r="XX14" i="2"/>
  <c r="AKO13" i="2"/>
  <c r="ZF14" i="2"/>
  <c r="AEM12" i="2"/>
  <c r="AGW13" i="2"/>
  <c r="GN13" i="2"/>
  <c r="VX14" i="2"/>
  <c r="RA14" i="2"/>
  <c r="AII14" i="2"/>
  <c r="VA14" i="2"/>
  <c r="QA8" i="2"/>
  <c r="VF10" i="2"/>
  <c r="LR9" i="2"/>
  <c r="IQ9" i="2"/>
  <c r="ED11" i="2"/>
  <c r="RE11" i="2"/>
  <c r="QR11" i="2"/>
  <c r="LO13" i="2"/>
  <c r="BB13" i="2"/>
  <c r="PZ11" i="2"/>
  <c r="CR14" i="2"/>
  <c r="AET12" i="2"/>
  <c r="LL13" i="2"/>
  <c r="QG13" i="2"/>
  <c r="AR14" i="2"/>
  <c r="ZL14" i="2"/>
  <c r="AGC14" i="2"/>
  <c r="VL13" i="2"/>
  <c r="AAY14" i="2"/>
  <c r="AKE14" i="2"/>
  <c r="PM14" i="2"/>
  <c r="NB14" i="2"/>
  <c r="AHG13" i="2"/>
  <c r="AAF13" i="2"/>
  <c r="ACV13" i="2"/>
  <c r="AKL9" i="2"/>
  <c r="RQ13" i="2"/>
  <c r="AFS13" i="2"/>
  <c r="XW13" i="2"/>
  <c r="ZI14" i="2"/>
  <c r="WP14" i="2"/>
  <c r="MU14" i="2"/>
  <c r="AGZ13" i="2"/>
  <c r="XR14" i="2"/>
  <c r="VI13" i="2"/>
  <c r="LF13" i="2"/>
  <c r="KK12" i="2"/>
  <c r="MW14" i="2"/>
  <c r="IH13" i="2"/>
  <c r="CD13" i="2"/>
  <c r="AKD13" i="2"/>
  <c r="YO12" i="2"/>
  <c r="ADO12" i="2"/>
  <c r="AJM12" i="2"/>
  <c r="AHI14" i="2"/>
  <c r="ALO13" i="2"/>
  <c r="YV14" i="2"/>
  <c r="JP14" i="2"/>
  <c r="WD14" i="2"/>
  <c r="W14" i="2"/>
  <c r="ZT14" i="2"/>
  <c r="ALA14" i="2"/>
  <c r="XT14" i="2"/>
  <c r="AKL14" i="2"/>
  <c r="JG8" i="2"/>
  <c r="GN9" i="2"/>
  <c r="ZT9" i="2"/>
  <c r="AMK9" i="2"/>
  <c r="UO8" i="2"/>
  <c r="VZ8" i="2"/>
  <c r="LI10" i="2"/>
  <c r="ADC10" i="2"/>
  <c r="CO11" i="2"/>
  <c r="SP12" i="2"/>
  <c r="AMI10" i="2"/>
  <c r="NE12" i="2"/>
  <c r="GG13" i="2"/>
  <c r="GX13" i="2"/>
  <c r="UB12" i="2"/>
  <c r="GA11" i="2"/>
  <c r="OV11" i="2"/>
  <c r="AAY12" i="2"/>
  <c r="CZ12" i="2"/>
  <c r="IQ11" i="2"/>
  <c r="JU12" i="2"/>
  <c r="KE13" i="2"/>
  <c r="MH13" i="2"/>
  <c r="GE12" i="2"/>
  <c r="TP13" i="2"/>
  <c r="LA14" i="2"/>
  <c r="ALE12" i="2"/>
  <c r="AHK13" i="2"/>
  <c r="FK13" i="2"/>
  <c r="AKN13" i="2"/>
  <c r="YQ14" i="2"/>
  <c r="FL13" i="2"/>
  <c r="AKJ10" i="2"/>
  <c r="NF13" i="2"/>
  <c r="ALF13" i="2"/>
  <c r="IJ13" i="2"/>
  <c r="AHO13" i="2"/>
  <c r="AO13" i="2"/>
  <c r="VW13" i="2"/>
  <c r="BL14" i="2"/>
  <c r="RL14" i="2"/>
  <c r="AQ13" i="2"/>
  <c r="SQ13" i="2"/>
  <c r="AIX13" i="2"/>
  <c r="LI14" i="2"/>
  <c r="ABR12" i="2"/>
  <c r="JX13" i="2"/>
  <c r="ZS13" i="2"/>
  <c r="AX14" i="2"/>
  <c r="UX12" i="2"/>
  <c r="HE13" i="2"/>
  <c r="ABY12" i="2"/>
  <c r="KB13" i="2"/>
  <c r="ZU13" i="2"/>
  <c r="AAK12" i="2"/>
  <c r="JK13" i="2"/>
  <c r="ZF13" i="2"/>
  <c r="HZ13" i="2"/>
  <c r="KW14" i="2"/>
  <c r="ABI14" i="2"/>
  <c r="WQ11" i="2"/>
  <c r="ET14" i="2"/>
  <c r="WN14" i="2"/>
  <c r="AKO14" i="2"/>
  <c r="F14" i="2"/>
  <c r="RO14" i="2"/>
  <c r="AGR14" i="2"/>
  <c r="AKK12" i="2"/>
  <c r="HN14" i="2"/>
  <c r="YB14" i="2"/>
  <c r="ALY14" i="2"/>
  <c r="AIJ13" i="2"/>
  <c r="PZ14" i="2"/>
  <c r="AFL14" i="2"/>
  <c r="ABM12" i="2"/>
  <c r="GT14" i="2"/>
  <c r="XL14" i="2"/>
  <c r="AMA14" i="2"/>
  <c r="ABP13" i="2"/>
  <c r="NQ14" i="2"/>
  <c r="ADN14" i="2"/>
  <c r="EW13" i="2"/>
  <c r="IR14" i="2"/>
  <c r="YF14" i="2"/>
  <c r="AMS14" i="2"/>
  <c r="CH14" i="2"/>
  <c r="US14" i="2"/>
  <c r="AIW14" i="2"/>
  <c r="AIZ13" i="2"/>
  <c r="OP14" i="2"/>
  <c r="ADA14" i="2"/>
  <c r="VB14" i="2"/>
  <c r="AKR13" i="2"/>
  <c r="OQ14" i="2"/>
  <c r="ABB14" i="2"/>
  <c r="HS13" i="2"/>
  <c r="AEU13" i="2"/>
  <c r="MF14" i="2"/>
  <c r="ZB14" i="2"/>
  <c r="AKH14" i="2"/>
  <c r="AEV13" i="2"/>
  <c r="LM14" i="2"/>
  <c r="YK14" i="2"/>
  <c r="AJR14" i="2"/>
  <c r="XT13" i="2"/>
  <c r="JA14" i="2"/>
  <c r="XB14" i="2"/>
  <c r="AIK14" i="2"/>
  <c r="AAJ13" i="2"/>
  <c r="JY14" i="2"/>
  <c r="XC14" i="2"/>
  <c r="AJU14" i="2"/>
  <c r="AAF9" i="2"/>
  <c r="ACK10" i="2"/>
  <c r="KT10" i="2"/>
  <c r="FL12" i="2"/>
  <c r="TR12" i="2"/>
  <c r="GC13" i="2"/>
  <c r="KL13" i="2"/>
  <c r="TY13" i="2"/>
  <c r="JG13" i="2"/>
  <c r="MM14" i="2"/>
  <c r="JI14" i="2"/>
  <c r="AGN13" i="2"/>
  <c r="RB14" i="2"/>
  <c r="NC14" i="2"/>
  <c r="RO7" i="2"/>
  <c r="RQ9" i="2"/>
  <c r="IA10" i="2"/>
  <c r="ZR10" i="2"/>
  <c r="ER10" i="2"/>
  <c r="OA10" i="2"/>
  <c r="ALA10" i="2"/>
  <c r="SL11" i="2"/>
  <c r="ZN11" i="2"/>
  <c r="ALR12" i="2"/>
  <c r="AHA11" i="2"/>
  <c r="DC11" i="2"/>
  <c r="AEJ10" i="2"/>
  <c r="AHN10" i="2"/>
  <c r="AIF12" i="2"/>
  <c r="XW11" i="2"/>
  <c r="XX11" i="2"/>
  <c r="ALP10" i="2"/>
  <c r="LP12" i="2"/>
  <c r="RQ11" i="2"/>
  <c r="MW12" i="2"/>
  <c r="LB12" i="2"/>
  <c r="SG13" i="2"/>
  <c r="ACI12" i="2"/>
  <c r="YD13" i="2"/>
  <c r="QO14" i="2"/>
  <c r="FJ13" i="2"/>
  <c r="ALC13" i="2"/>
  <c r="IY13" i="2"/>
  <c r="DC14" i="2"/>
  <c r="AEU14" i="2"/>
  <c r="LB13" i="2"/>
  <c r="MI12" i="2"/>
  <c r="RU13" i="2"/>
  <c r="CO14" i="2"/>
  <c r="LX13" i="2"/>
  <c r="AKA13" i="2"/>
  <c r="HB13" i="2"/>
  <c r="ZA13" i="2"/>
  <c r="EN14" i="2"/>
  <c r="TC11" i="2"/>
  <c r="DO13" i="2"/>
  <c r="VG13" i="2"/>
  <c r="AKT13" i="2"/>
  <c r="NU14" i="2"/>
  <c r="AHF12" i="2"/>
  <c r="MB13" i="2"/>
  <c r="ACE13" i="2"/>
  <c r="DJ14" i="2"/>
  <c r="AAG12" i="2"/>
  <c r="KA13" i="2"/>
  <c r="AHI12" i="2"/>
  <c r="MD13" i="2"/>
  <c r="ACG13" i="2"/>
  <c r="AGG12" i="2"/>
  <c r="LM13" i="2"/>
  <c r="ABR13" i="2"/>
  <c r="VM13" i="2"/>
  <c r="NI14" i="2"/>
  <c r="ADY14" i="2"/>
  <c r="IK13" i="2"/>
  <c r="HL14" i="2"/>
  <c r="YR14" i="2"/>
  <c r="AJP13" i="2"/>
  <c r="BX14" i="2"/>
  <c r="VE14" i="2"/>
  <c r="AJH14" i="2"/>
  <c r="OF13" i="2"/>
  <c r="KZ14" i="2"/>
  <c r="AAU14" i="2"/>
  <c r="AK14" i="2"/>
  <c r="L14" i="2"/>
  <c r="TE14" i="2"/>
  <c r="AGT14" i="2"/>
  <c r="RF13" i="2"/>
  <c r="KH14" i="2"/>
  <c r="ZN14" i="2"/>
  <c r="IE14" i="2"/>
  <c r="AKG13" i="2"/>
  <c r="QC14" i="2"/>
  <c r="AFN14" i="2"/>
  <c r="UD13" i="2"/>
  <c r="KJ14" i="2"/>
  <c r="ABP14" i="2"/>
  <c r="ADU12" i="2"/>
  <c r="FC14" i="2"/>
  <c r="XO14" i="2"/>
  <c r="ALM14" i="2"/>
  <c r="V14" i="2"/>
  <c r="RX14" i="2"/>
  <c r="AEZ14" i="2"/>
  <c r="RG12" i="2"/>
  <c r="CJ14" i="2"/>
  <c r="RC14" i="2"/>
  <c r="ADB14" i="2"/>
  <c r="OX14" i="2"/>
  <c r="AJC13" i="2"/>
  <c r="NX14" i="2"/>
  <c r="ABD14" i="2"/>
  <c r="CC13" i="2"/>
  <c r="AJD13" i="2"/>
  <c r="NY14" i="2"/>
  <c r="AAN14" i="2"/>
  <c r="AMH14" i="2"/>
  <c r="AFD13" i="2"/>
  <c r="LN14" i="2"/>
  <c r="YL14" i="2"/>
  <c r="AJT14" i="2"/>
  <c r="AFH13" i="2"/>
  <c r="MK14" i="2"/>
  <c r="ZY14" i="2"/>
  <c r="ALC14" i="2"/>
  <c r="AAI8" i="2"/>
  <c r="AIB8" i="2"/>
  <c r="ALJ10" i="2"/>
  <c r="AJQ10" i="2"/>
  <c r="RG10" i="2"/>
  <c r="MV9" i="2"/>
  <c r="AC12" i="2"/>
  <c r="CX11" i="2"/>
  <c r="LN11" i="2"/>
  <c r="VP11" i="2"/>
  <c r="AP11" i="2"/>
  <c r="AGB11" i="2"/>
  <c r="OR12" i="2"/>
  <c r="TB11" i="2"/>
  <c r="PJ12" i="2"/>
  <c r="AFI12" i="2"/>
  <c r="SK14" i="2"/>
  <c r="AMI13" i="2"/>
  <c r="OL13" i="2"/>
  <c r="AHW14" i="2"/>
  <c r="XY12" i="2"/>
  <c r="ALS11" i="2"/>
  <c r="NG13" i="2"/>
  <c r="HT13" i="2"/>
  <c r="FD14" i="2"/>
  <c r="EG13" i="2"/>
  <c r="ALZ13" i="2"/>
  <c r="AIL12" i="2"/>
  <c r="ACU13" i="2"/>
  <c r="ADM12" i="2"/>
  <c r="AIO12" i="2"/>
  <c r="ACW13" i="2"/>
  <c r="AHM12" i="2"/>
  <c r="ACH13" i="2"/>
  <c r="OY14" i="2"/>
  <c r="NP13" i="2"/>
  <c r="AAB14" i="2"/>
  <c r="EU14" i="2"/>
  <c r="AKP14" i="2"/>
  <c r="LV14" i="2"/>
  <c r="SE14" i="2"/>
  <c r="TW14" i="2"/>
  <c r="TW13" i="2"/>
  <c r="AAW14" i="2"/>
  <c r="ALU13" i="2"/>
  <c r="AGV14" i="2"/>
  <c r="WT13" i="2"/>
  <c r="ACG14" i="2"/>
  <c r="GX14" i="2"/>
  <c r="AMD14" i="2"/>
  <c r="SQ14" i="2"/>
  <c r="AFE12" i="2"/>
  <c r="DM14" i="2"/>
  <c r="AEJ14" i="2"/>
  <c r="AME13" i="2"/>
  <c r="ACL14" i="2"/>
  <c r="AKW13" i="2"/>
  <c r="ABE14" i="2"/>
  <c r="AHH13" i="2"/>
  <c r="ZX14" i="2"/>
  <c r="AKZ13" i="2"/>
  <c r="AAP14" i="2"/>
  <c r="ACM7" i="2"/>
  <c r="YK8" i="2"/>
  <c r="HP11" i="2"/>
  <c r="FY11" i="2"/>
  <c r="VS10" i="2"/>
  <c r="DV12" i="2"/>
  <c r="CC12" i="2"/>
  <c r="SV12" i="2"/>
  <c r="UE12" i="2"/>
  <c r="L11" i="2"/>
  <c r="HI12" i="2"/>
  <c r="YS11" i="2"/>
  <c r="CQ13" i="2"/>
  <c r="CR13" i="2"/>
  <c r="AJZ13" i="2"/>
  <c r="TX13" i="2"/>
  <c r="JM14" i="2"/>
  <c r="AAH12" i="2"/>
  <c r="KA14" i="2"/>
  <c r="PW14" i="2"/>
  <c r="AEC14" i="2"/>
  <c r="AMJ12" i="2"/>
  <c r="NV14" i="2"/>
  <c r="KP14" i="2"/>
  <c r="WJ14" i="2"/>
  <c r="ADG10" i="2"/>
  <c r="AAB11" i="2"/>
  <c r="CB12" i="2"/>
  <c r="AMQ10" i="2"/>
  <c r="AAM11" i="2"/>
  <c r="EX11" i="2"/>
  <c r="AHK11" i="2"/>
  <c r="VN13" i="2"/>
  <c r="ABV13" i="2"/>
  <c r="IF13" i="2"/>
  <c r="EI14" i="2"/>
  <c r="NE13" i="2"/>
  <c r="TT13" i="2"/>
  <c r="M11" i="2"/>
  <c r="AAW13" i="2"/>
  <c r="AMJ11" i="2"/>
  <c r="VX13" i="2"/>
  <c r="OK14" i="2"/>
  <c r="NK13" i="2"/>
  <c r="DZ14" i="2"/>
  <c r="KS13" i="2"/>
  <c r="NM13" i="2"/>
  <c r="MW13" i="2"/>
  <c r="YB13" i="2"/>
  <c r="AEP14" i="2"/>
  <c r="KD14" i="2"/>
  <c r="AIN14" i="2"/>
  <c r="VW14" i="2"/>
  <c r="TM13" i="2"/>
  <c r="ABL14" i="2"/>
  <c r="CA14" i="2"/>
  <c r="AIS14" i="2"/>
  <c r="LZ14" i="2"/>
  <c r="OB14" i="2"/>
  <c r="SN14" i="2"/>
  <c r="MV14" i="2"/>
  <c r="FF13" i="2"/>
  <c r="YG14" i="2"/>
  <c r="DL14" i="2"/>
  <c r="AFQ14" i="2"/>
  <c r="RY14" i="2"/>
  <c r="ADG14" i="2"/>
  <c r="QJ14" i="2"/>
  <c r="JC14" i="2"/>
  <c r="OT14" i="2"/>
  <c r="NH13" i="2"/>
  <c r="NF14" i="2"/>
  <c r="ALB14" i="2"/>
  <c r="OA14" i="2"/>
  <c r="ALT14" i="2"/>
  <c r="OU11" i="2"/>
  <c r="ACI14" i="2"/>
  <c r="ABO13" i="2"/>
  <c r="ALF14" i="2"/>
  <c r="OM14" i="2"/>
  <c r="ABT14" i="2"/>
  <c r="KU14" i="2"/>
  <c r="BA1045" i="1" l="1"/>
  <c r="AC1045" i="1"/>
  <c r="AO1045" i="1"/>
  <c r="BM1045" i="1"/>
  <c r="BK1045" i="1"/>
  <c r="AY1045" i="1"/>
  <c r="AM1045" i="1"/>
  <c r="AA1045" i="1"/>
  <c r="BI1045" i="1"/>
  <c r="AW1045" i="1"/>
  <c r="AK1045" i="1"/>
  <c r="Y1045" i="1"/>
  <c r="AH9" i="4"/>
  <c r="AG9" i="4" s="1"/>
  <c r="AJ9" i="4" s="1"/>
  <c r="AH8" i="4"/>
  <c r="AH7" i="4"/>
  <c r="AG7" i="4" s="1"/>
  <c r="AJ7" i="4" s="1"/>
  <c r="AH6" i="4"/>
  <c r="AG6" i="4" s="1"/>
  <c r="AJ6" i="4" s="1"/>
  <c r="AH5" i="4"/>
  <c r="AG5" i="4" s="1"/>
  <c r="AJ5" i="4" s="1"/>
  <c r="AH3" i="15"/>
  <c r="AG3" i="15" s="1"/>
  <c r="AJ3" i="15" s="1"/>
  <c r="AH8" i="15"/>
  <c r="AG8" i="15" s="1"/>
  <c r="AJ8" i="15" s="1"/>
  <c r="AH6" i="15"/>
  <c r="AG6" i="15" s="1"/>
  <c r="AJ6" i="15" s="1"/>
  <c r="AH9" i="15"/>
  <c r="AG9" i="15" s="1"/>
  <c r="AJ9" i="15" s="1"/>
  <c r="AH7" i="15"/>
  <c r="AG7" i="15" s="1"/>
  <c r="AJ7" i="15" s="1"/>
  <c r="AH5" i="15"/>
  <c r="AG5" i="15" s="1"/>
  <c r="AJ5" i="15" s="1"/>
  <c r="AH4" i="15"/>
  <c r="AG4" i="15" s="1"/>
  <c r="AJ4" i="15" s="1"/>
  <c r="AH10" i="15"/>
  <c r="AG10" i="15" s="1"/>
  <c r="AJ10" i="15" s="1"/>
  <c r="BF1045" i="1"/>
  <c r="AT1045" i="1"/>
  <c r="AH1045" i="1"/>
  <c r="BH1045" i="1"/>
  <c r="AJ1045" i="1"/>
  <c r="AV1045" i="1"/>
  <c r="BP1045" i="1"/>
  <c r="BD1045" i="1"/>
  <c r="AR1045" i="1"/>
  <c r="AF1045" i="1"/>
  <c r="BG1045" i="1"/>
  <c r="AU1045" i="1"/>
  <c r="AI1045" i="1"/>
  <c r="BL1045" i="1"/>
  <c r="AZ1045" i="1"/>
  <c r="AN1045" i="1"/>
  <c r="AB1045" i="1"/>
  <c r="X1045" i="1"/>
  <c r="BE1045" i="1"/>
  <c r="AS1045" i="1"/>
  <c r="AG1045" i="1"/>
  <c r="BO1045" i="1"/>
  <c r="BC1045" i="1"/>
  <c r="AQ1045" i="1"/>
  <c r="AE1045" i="1"/>
  <c r="BN1045" i="1"/>
  <c r="BB1045" i="1"/>
  <c r="AP1045" i="1"/>
  <c r="AD1045" i="1"/>
  <c r="BJ1045" i="1"/>
  <c r="AX1045" i="1"/>
  <c r="AL1045" i="1"/>
  <c r="Z1045" i="1"/>
  <c r="C14" i="2"/>
  <c r="C13" i="2"/>
  <c r="C12" i="2"/>
  <c r="C11" i="2"/>
  <c r="C9" i="2"/>
  <c r="AH3" i="4"/>
  <c r="AG3" i="4" s="1"/>
  <c r="AJ3" i="4" s="1"/>
  <c r="J7" i="2"/>
  <c r="HP7" i="2"/>
  <c r="HP8" i="2"/>
  <c r="J8" i="2"/>
  <c r="J10" i="2"/>
  <c r="AF7" i="2"/>
  <c r="AF8" i="2"/>
  <c r="ADT7" i="2"/>
  <c r="ADT8" i="2"/>
  <c r="WJ7" i="2"/>
  <c r="OZ8" i="2"/>
  <c r="WJ8" i="2"/>
  <c r="OZ7" i="2"/>
  <c r="AG8" i="4" l="1"/>
  <c r="AJ8" i="4" s="1"/>
  <c r="AJ11" i="4" s="1"/>
  <c r="AJ11" i="15"/>
  <c r="AK3" i="15" s="1"/>
  <c r="C10" i="2"/>
  <c r="C8" i="2"/>
  <c r="C7" i="2"/>
  <c r="W1045" i="1"/>
  <c r="AK9" i="4" l="1"/>
  <c r="AK10" i="4"/>
  <c r="AK3" i="4"/>
  <c r="AK4" i="15"/>
  <c r="AK9" i="15"/>
  <c r="AK5" i="15"/>
  <c r="AK10" i="15"/>
  <c r="AK7" i="15"/>
  <c r="AK8" i="15"/>
  <c r="AK6" i="15"/>
  <c r="AK4" i="4"/>
  <c r="AK7" i="4"/>
  <c r="AK8" i="4"/>
  <c r="AK6" i="4"/>
  <c r="AK5" i="4"/>
</calcChain>
</file>

<file path=xl/sharedStrings.xml><?xml version="1.0" encoding="utf-8"?>
<sst xmlns="http://schemas.openxmlformats.org/spreadsheetml/2006/main" count="2194" uniqueCount="2117">
  <si>
    <t>회차별 추첨결과</t>
  </si>
  <si>
    <t>년도</t>
  </si>
  <si>
    <t>회차</t>
  </si>
  <si>
    <t>추첨일</t>
  </si>
  <si>
    <t>2등</t>
  </si>
  <si>
    <t>3등</t>
  </si>
  <si>
    <t>4등</t>
  </si>
  <si>
    <t>5등</t>
  </si>
  <si>
    <t>당첨번호</t>
  </si>
  <si>
    <t>당첨자수</t>
  </si>
  <si>
    <t>당첨금액</t>
  </si>
  <si>
    <t>보너스</t>
  </si>
  <si>
    <t>2022.12.10</t>
  </si>
  <si>
    <t>2022.12.03</t>
  </si>
  <si>
    <t>2022.11.26</t>
  </si>
  <si>
    <t>2022.11.19</t>
  </si>
  <si>
    <t>2022.11.12</t>
  </si>
  <si>
    <t>2022.11.05</t>
  </si>
  <si>
    <t>2022.10.29</t>
  </si>
  <si>
    <t>2022.10.22</t>
  </si>
  <si>
    <t>2022.10.15</t>
  </si>
  <si>
    <t>2022.10.08</t>
  </si>
  <si>
    <t>2022.10.01</t>
  </si>
  <si>
    <t>2022.09.24</t>
  </si>
  <si>
    <t>2022.09.17</t>
  </si>
  <si>
    <t>2022.09.10</t>
  </si>
  <si>
    <t>2022.09.03</t>
  </si>
  <si>
    <t>2022.08.27</t>
  </si>
  <si>
    <t>2022.08.20</t>
  </si>
  <si>
    <t>2022.08.13</t>
  </si>
  <si>
    <t>2022.08.06</t>
  </si>
  <si>
    <t>2022.07.30</t>
  </si>
  <si>
    <t>2022.07.23</t>
  </si>
  <si>
    <t>2022.07.16</t>
  </si>
  <si>
    <t>2022.07.09</t>
  </si>
  <si>
    <t>2022.07.02</t>
  </si>
  <si>
    <t>2022.06.25</t>
  </si>
  <si>
    <t>2022.06.18</t>
  </si>
  <si>
    <t>2022.06.11</t>
  </si>
  <si>
    <t>2022.06.04</t>
  </si>
  <si>
    <t>2022.05.28</t>
  </si>
  <si>
    <t>2022.05.21</t>
  </si>
  <si>
    <t>2022.05.14</t>
  </si>
  <si>
    <t>2022.05.07</t>
  </si>
  <si>
    <t>2022.04.30</t>
  </si>
  <si>
    <t>2022.04.23</t>
  </si>
  <si>
    <t>2022.04.16</t>
  </si>
  <si>
    <t>2022.04.09</t>
  </si>
  <si>
    <t>2022.04.02</t>
  </si>
  <si>
    <t>2022.03.26</t>
  </si>
  <si>
    <t>2022.03.19</t>
  </si>
  <si>
    <t>2022.03.12</t>
  </si>
  <si>
    <t>2022.03.05</t>
  </si>
  <si>
    <t>2022.02.26</t>
  </si>
  <si>
    <t>2022.02.19</t>
  </si>
  <si>
    <t>2022.02.12</t>
  </si>
  <si>
    <t>2022.02.05</t>
  </si>
  <si>
    <t>2022.01.29</t>
  </si>
  <si>
    <t>2022.01.22</t>
  </si>
  <si>
    <t>2022.01.15</t>
  </si>
  <si>
    <t>2022.01.08</t>
  </si>
  <si>
    <t>2022.01.01</t>
  </si>
  <si>
    <t>2021.12.25</t>
  </si>
  <si>
    <t>2021.12.18</t>
  </si>
  <si>
    <t>2021.12.11</t>
  </si>
  <si>
    <t>2021.12.04</t>
  </si>
  <si>
    <t>2021.11.27</t>
  </si>
  <si>
    <t>2021.11.20</t>
  </si>
  <si>
    <t>2021.11.13</t>
  </si>
  <si>
    <t>2021.11.06</t>
  </si>
  <si>
    <t>2021.10.30</t>
  </si>
  <si>
    <t>2021.10.23</t>
  </si>
  <si>
    <t>2021.10.16</t>
  </si>
  <si>
    <t>2021.10.09</t>
  </si>
  <si>
    <t>2021.10.02</t>
  </si>
  <si>
    <t>2021.09.25</t>
  </si>
  <si>
    <t>2021.09.18</t>
  </si>
  <si>
    <t>2021.09.11</t>
  </si>
  <si>
    <t>2021.09.04</t>
  </si>
  <si>
    <t>2021.08.28</t>
  </si>
  <si>
    <t>2021.08.21</t>
  </si>
  <si>
    <t>2021.08.14</t>
  </si>
  <si>
    <t>2021.08.07</t>
  </si>
  <si>
    <t>2021.07.31</t>
  </si>
  <si>
    <t>2021.07.24</t>
  </si>
  <si>
    <t>2021.07.17</t>
  </si>
  <si>
    <t>2021.07.10</t>
  </si>
  <si>
    <t>2021.07.03</t>
  </si>
  <si>
    <t>2021.06.26</t>
  </si>
  <si>
    <t>2021.06.19</t>
  </si>
  <si>
    <t>2021.06.12</t>
  </si>
  <si>
    <t>2021.06.05</t>
  </si>
  <si>
    <t>2021.05.29</t>
  </si>
  <si>
    <t>2021.05.22</t>
  </si>
  <si>
    <t>2021.05.15</t>
  </si>
  <si>
    <t>2021.05.08</t>
  </si>
  <si>
    <t>2021.05.01</t>
  </si>
  <si>
    <t>2021.04.24</t>
  </si>
  <si>
    <t>2021.04.17</t>
  </si>
  <si>
    <t>2021.04.10</t>
  </si>
  <si>
    <t>2021.04.03</t>
  </si>
  <si>
    <t>2021.03.27</t>
  </si>
  <si>
    <t>2021.03.20</t>
  </si>
  <si>
    <t>2021.03.13</t>
  </si>
  <si>
    <t>2021.03.06</t>
  </si>
  <si>
    <t>2021.02.27</t>
  </si>
  <si>
    <t>2021.02.20</t>
  </si>
  <si>
    <t>2021.02.13</t>
  </si>
  <si>
    <t>2021.02.06</t>
  </si>
  <si>
    <t>2021.01.30</t>
  </si>
  <si>
    <t>2021.01.23</t>
  </si>
  <si>
    <t>2021.01.16</t>
  </si>
  <si>
    <t>2021.01.09</t>
  </si>
  <si>
    <t>2021.01.02</t>
  </si>
  <si>
    <t>2020.12.26</t>
  </si>
  <si>
    <t>2020.12.19</t>
  </si>
  <si>
    <t>2020.12.12</t>
  </si>
  <si>
    <t>2020.12.05</t>
  </si>
  <si>
    <t>2020.11.28</t>
  </si>
  <si>
    <t>2020.11.21</t>
  </si>
  <si>
    <t>2020.11.14</t>
  </si>
  <si>
    <t>2020.11.07</t>
  </si>
  <si>
    <t>2020.10.31</t>
  </si>
  <si>
    <t>2020.10.24</t>
  </si>
  <si>
    <t>2020.10.17</t>
  </si>
  <si>
    <t>2020.10.10</t>
  </si>
  <si>
    <t>2020.10.03</t>
  </si>
  <si>
    <t>2020.09.26</t>
  </si>
  <si>
    <t>2020.09.19</t>
  </si>
  <si>
    <t>2020.09.12</t>
  </si>
  <si>
    <t>2020.09.05</t>
  </si>
  <si>
    <t>2020.08.29</t>
  </si>
  <si>
    <t>2020.08.22</t>
  </si>
  <si>
    <t>2020.08.15</t>
  </si>
  <si>
    <t>2020.08.08</t>
  </si>
  <si>
    <t>2020.08.01</t>
  </si>
  <si>
    <t>2020.07.25</t>
  </si>
  <si>
    <t>2020.07.18</t>
  </si>
  <si>
    <t>2020.07.11</t>
  </si>
  <si>
    <t>2020.07.04</t>
  </si>
  <si>
    <t>2020.06.27</t>
  </si>
  <si>
    <t>2020.06.20</t>
  </si>
  <si>
    <t>2020.06.13</t>
  </si>
  <si>
    <t>2020.06.06</t>
  </si>
  <si>
    <t>2020.05.30</t>
  </si>
  <si>
    <t>2020.05.23</t>
  </si>
  <si>
    <t>2020.05.16</t>
  </si>
  <si>
    <t>2020.05.09</t>
  </si>
  <si>
    <t>2020.05.02</t>
  </si>
  <si>
    <t>2020.04.25</t>
  </si>
  <si>
    <t>2020.04.18</t>
  </si>
  <si>
    <t>2020.04.11</t>
  </si>
  <si>
    <t>2020.04.04</t>
  </si>
  <si>
    <t>2020.03.28</t>
  </si>
  <si>
    <t>2020.03.21</t>
  </si>
  <si>
    <t>2020.03.14</t>
  </si>
  <si>
    <t>2020.03.07</t>
  </si>
  <si>
    <t>2020.02.29</t>
  </si>
  <si>
    <t>2020.02.22</t>
  </si>
  <si>
    <t>2020.02.15</t>
  </si>
  <si>
    <t>2020.02.08</t>
  </si>
  <si>
    <t>2020.02.01</t>
  </si>
  <si>
    <t>2020.01.25</t>
  </si>
  <si>
    <t>2020.01.18</t>
  </si>
  <si>
    <t>2020.01.11</t>
  </si>
  <si>
    <t>2020.01.04</t>
  </si>
  <si>
    <t>2019.12.28</t>
  </si>
  <si>
    <t>2019.12.21</t>
  </si>
  <si>
    <t>2019.12.14</t>
  </si>
  <si>
    <t>2019.12.07</t>
  </si>
  <si>
    <t>2019.11.30</t>
  </si>
  <si>
    <t>2019.11.23</t>
  </si>
  <si>
    <t>2019.11.16</t>
  </si>
  <si>
    <t>2019.11.09</t>
  </si>
  <si>
    <t>2019.11.02</t>
  </si>
  <si>
    <t>2019.10.26</t>
  </si>
  <si>
    <t>2019.10.19</t>
  </si>
  <si>
    <t>2019.10.12</t>
  </si>
  <si>
    <t>2019.10.05</t>
  </si>
  <si>
    <t>2019.09.28</t>
  </si>
  <si>
    <t>2019.09.21</t>
  </si>
  <si>
    <t>2019.09.14</t>
  </si>
  <si>
    <t>2019.09.07</t>
  </si>
  <si>
    <t>2019.08.31</t>
  </si>
  <si>
    <t>2019.08.24</t>
  </si>
  <si>
    <t>2019.08.17</t>
  </si>
  <si>
    <t>2019.08.10</t>
  </si>
  <si>
    <t>2019.08.03</t>
  </si>
  <si>
    <t>2019.07.27</t>
  </si>
  <si>
    <t>2019.07.20</t>
  </si>
  <si>
    <t>2019.07.13</t>
  </si>
  <si>
    <t>2019.07.06</t>
  </si>
  <si>
    <t>2019.06.29</t>
  </si>
  <si>
    <t>2019.06.22</t>
  </si>
  <si>
    <t>2019.06.15</t>
  </si>
  <si>
    <t>2019.06.08</t>
  </si>
  <si>
    <t>2019.06.01</t>
  </si>
  <si>
    <t>2019.05.25</t>
  </si>
  <si>
    <t>2019.05.18</t>
  </si>
  <si>
    <t>2019.05.11</t>
  </si>
  <si>
    <t>2019.05.04</t>
  </si>
  <si>
    <t>2019.04.27</t>
  </si>
  <si>
    <t>2019.04.20</t>
  </si>
  <si>
    <t>2019.04.13</t>
  </si>
  <si>
    <t>2019.04.06</t>
  </si>
  <si>
    <t>2019.03.30</t>
  </si>
  <si>
    <t>2019.03.23</t>
  </si>
  <si>
    <t>2019.03.16</t>
  </si>
  <si>
    <t>2019.03.09</t>
  </si>
  <si>
    <t>2019.03.02</t>
  </si>
  <si>
    <t>2019.02.23</t>
  </si>
  <si>
    <t>2019.02.16</t>
  </si>
  <si>
    <t>2019.02.09</t>
  </si>
  <si>
    <t>2019.02.02</t>
  </si>
  <si>
    <t>2019.01.26</t>
  </si>
  <si>
    <t>2019.01.19</t>
  </si>
  <si>
    <t>2019.01.12</t>
  </si>
  <si>
    <t>2019.01.05</t>
  </si>
  <si>
    <t>2018.12.29</t>
  </si>
  <si>
    <t>2018.12.22</t>
  </si>
  <si>
    <t>2018.12.15</t>
  </si>
  <si>
    <t>2018.12.08</t>
  </si>
  <si>
    <t>2018.12.01</t>
  </si>
  <si>
    <t>2018.11.24</t>
  </si>
  <si>
    <t>2018.11.17</t>
  </si>
  <si>
    <t>2018.11.10</t>
  </si>
  <si>
    <t>2018.11.03</t>
  </si>
  <si>
    <t>2018.10.27</t>
  </si>
  <si>
    <t>2018.10.20</t>
  </si>
  <si>
    <t>2018.10.13</t>
  </si>
  <si>
    <t>2018.10.06</t>
  </si>
  <si>
    <t>2018.09.29</t>
  </si>
  <si>
    <t>2018.09.22</t>
  </si>
  <si>
    <t>2018.09.15</t>
  </si>
  <si>
    <t>2018.09.08</t>
  </si>
  <si>
    <t>2018.09.01</t>
  </si>
  <si>
    <t>2018.08.25</t>
  </si>
  <si>
    <t>2018.08.18</t>
  </si>
  <si>
    <t>2018.08.11</t>
  </si>
  <si>
    <t>2018.08.04</t>
  </si>
  <si>
    <t>2018.07.28</t>
  </si>
  <si>
    <t>2018.07.21</t>
  </si>
  <si>
    <t>2018.07.14</t>
  </si>
  <si>
    <t>2018.07.07</t>
  </si>
  <si>
    <t>2018.06.30</t>
  </si>
  <si>
    <t>2018.06.23</t>
  </si>
  <si>
    <t>2018.06.16</t>
  </si>
  <si>
    <t>2018.06.09</t>
  </si>
  <si>
    <t>2018.06.02</t>
  </si>
  <si>
    <t>2018.05.26</t>
  </si>
  <si>
    <t>2018.05.19</t>
  </si>
  <si>
    <t>2018.05.12</t>
  </si>
  <si>
    <t>2018.05.05</t>
  </si>
  <si>
    <t>2018.04.28</t>
  </si>
  <si>
    <t>2018.04.21</t>
  </si>
  <si>
    <t>2018.04.14</t>
  </si>
  <si>
    <t>2018.04.07</t>
  </si>
  <si>
    <t>2018.03.31</t>
  </si>
  <si>
    <t>2018.03.24</t>
  </si>
  <si>
    <t>2018.03.17</t>
  </si>
  <si>
    <t>2018.03.10</t>
  </si>
  <si>
    <t>2018.03.03</t>
  </si>
  <si>
    <t>2018.02.24</t>
  </si>
  <si>
    <t>2018.02.17</t>
  </si>
  <si>
    <t>2018.02.10</t>
  </si>
  <si>
    <t>2018.02.03</t>
  </si>
  <si>
    <t>2018.01.27</t>
  </si>
  <si>
    <t>2018.01.20</t>
  </si>
  <si>
    <t>2018.01.13</t>
  </si>
  <si>
    <t>2018.01.06</t>
  </si>
  <si>
    <t>2017.12.30</t>
  </si>
  <si>
    <t>2017.12.23</t>
  </si>
  <si>
    <t>2017.12.16</t>
  </si>
  <si>
    <t>2017.12.09</t>
  </si>
  <si>
    <t>2017.12.02</t>
  </si>
  <si>
    <t>2017.11.25</t>
  </si>
  <si>
    <t>2017.11.18</t>
  </si>
  <si>
    <t>2017.11.11</t>
  </si>
  <si>
    <t>2017.11.04</t>
  </si>
  <si>
    <t>2017.10.28</t>
  </si>
  <si>
    <t>2017.10.21</t>
  </si>
  <si>
    <t>2017.10.14</t>
  </si>
  <si>
    <t>2017.10.07</t>
  </si>
  <si>
    <t>2017.09.30</t>
  </si>
  <si>
    <t>2017.09.23</t>
  </si>
  <si>
    <t>2017.09.16</t>
  </si>
  <si>
    <t>2017.09.09</t>
  </si>
  <si>
    <t>2017.09.02</t>
  </si>
  <si>
    <t>2017.08.26</t>
  </si>
  <si>
    <t>2017.08.19</t>
  </si>
  <si>
    <t>2017.08.12</t>
  </si>
  <si>
    <t>2017.08.05</t>
  </si>
  <si>
    <t>2017.07.29</t>
  </si>
  <si>
    <t>2017.07.22</t>
  </si>
  <si>
    <t>2017.07.15</t>
  </si>
  <si>
    <t>2017.07.08</t>
  </si>
  <si>
    <t>2017.07.01</t>
  </si>
  <si>
    <t>2017.06.24</t>
  </si>
  <si>
    <t>2017.06.17</t>
  </si>
  <si>
    <t>2017.06.10</t>
  </si>
  <si>
    <t>2017.06.03</t>
  </si>
  <si>
    <t>2017.05.27</t>
  </si>
  <si>
    <t>2017.05.20</t>
  </si>
  <si>
    <t>2017.05.13</t>
  </si>
  <si>
    <t>2017.05.06</t>
  </si>
  <si>
    <t>2017.04.29</t>
  </si>
  <si>
    <t>2017.04.22</t>
  </si>
  <si>
    <t>2017.04.15</t>
  </si>
  <si>
    <t>2017.04.08</t>
  </si>
  <si>
    <t>2017.04.01</t>
  </si>
  <si>
    <t>2017.03.25</t>
  </si>
  <si>
    <t>2017.03.18</t>
  </si>
  <si>
    <t>2017.03.11</t>
  </si>
  <si>
    <t>2017.03.04</t>
  </si>
  <si>
    <t>2017.02.25</t>
  </si>
  <si>
    <t>2017.02.18</t>
  </si>
  <si>
    <t>2017.02.11</t>
  </si>
  <si>
    <t>2017.02.04</t>
  </si>
  <si>
    <t>2017.01.28</t>
  </si>
  <si>
    <t>2017.01.21</t>
  </si>
  <si>
    <t>2017.01.14</t>
  </si>
  <si>
    <t>2017.01.07</t>
  </si>
  <si>
    <t>2016.12.31</t>
  </si>
  <si>
    <t>2016.12.24</t>
  </si>
  <si>
    <t>2016.12.17</t>
  </si>
  <si>
    <t>2016.12.10</t>
  </si>
  <si>
    <t>2016.12.03</t>
  </si>
  <si>
    <t>2016.11.26</t>
  </si>
  <si>
    <t>2016.11.19</t>
  </si>
  <si>
    <t>2016.11.12</t>
  </si>
  <si>
    <t>2016.11.05</t>
  </si>
  <si>
    <t>2016.10.29</t>
  </si>
  <si>
    <t>2016.10.22</t>
  </si>
  <si>
    <t>2016.10.15</t>
  </si>
  <si>
    <t>2016.10.08</t>
  </si>
  <si>
    <t>2016.10.01</t>
  </si>
  <si>
    <t>2016.09.24</t>
  </si>
  <si>
    <t>2016.09.17</t>
  </si>
  <si>
    <t>2016.09.10</t>
  </si>
  <si>
    <t>2016.09.03</t>
  </si>
  <si>
    <t>2016.08.27</t>
  </si>
  <si>
    <t>2016.08.20</t>
  </si>
  <si>
    <t>2016.08.13</t>
  </si>
  <si>
    <t>2016.08.06</t>
  </si>
  <si>
    <t>2016.07.30</t>
  </si>
  <si>
    <t>2016.07.23</t>
  </si>
  <si>
    <t>2016.07.16</t>
  </si>
  <si>
    <t>2016.07.09</t>
  </si>
  <si>
    <t>2016.07.02</t>
  </si>
  <si>
    <t>2016.06.25</t>
  </si>
  <si>
    <t>2016.06.18</t>
  </si>
  <si>
    <t>2016.06.11</t>
  </si>
  <si>
    <t>2016.06.04</t>
  </si>
  <si>
    <t>2016.05.28</t>
  </si>
  <si>
    <t>2016.05.21</t>
  </si>
  <si>
    <t>2016.05.14</t>
  </si>
  <si>
    <t>2016.05.07</t>
  </si>
  <si>
    <t>2016.04.30</t>
  </si>
  <si>
    <t>2016.04.23</t>
  </si>
  <si>
    <t>2016.04.16</t>
  </si>
  <si>
    <t>2016.04.09</t>
  </si>
  <si>
    <t>2016.04.02</t>
  </si>
  <si>
    <t>2016.03.26</t>
  </si>
  <si>
    <t>2016.03.19</t>
  </si>
  <si>
    <t>2016.03.12</t>
  </si>
  <si>
    <t>2016.03.05</t>
  </si>
  <si>
    <t>2016.02.27</t>
  </si>
  <si>
    <t>2016.02.20</t>
  </si>
  <si>
    <t>2016.02.13</t>
  </si>
  <si>
    <t>2016.02.06</t>
  </si>
  <si>
    <t>2016.01.30</t>
  </si>
  <si>
    <t>2016.01.23</t>
  </si>
  <si>
    <t>2016.01.16</t>
  </si>
  <si>
    <t>2016.01.09</t>
  </si>
  <si>
    <t>2016.01.02</t>
  </si>
  <si>
    <t>2015.12.26</t>
  </si>
  <si>
    <t>2015.12.19</t>
  </si>
  <si>
    <t>2015.12.12</t>
  </si>
  <si>
    <t>2015.12.05</t>
  </si>
  <si>
    <t>2015.11.28</t>
  </si>
  <si>
    <t>2015.11.21</t>
  </si>
  <si>
    <t>2015.11.14</t>
  </si>
  <si>
    <t>2015.11.07</t>
  </si>
  <si>
    <t>2015.10.31</t>
  </si>
  <si>
    <t>2015.10.24</t>
  </si>
  <si>
    <t>2015.10.17</t>
  </si>
  <si>
    <t>2015.10.10</t>
  </si>
  <si>
    <t>2015.10.03</t>
  </si>
  <si>
    <t>2015.09.26</t>
  </si>
  <si>
    <t>2015.09.19</t>
  </si>
  <si>
    <t>2015.09.12</t>
  </si>
  <si>
    <t>2015.09.05</t>
  </si>
  <si>
    <t>2015.08.29</t>
  </si>
  <si>
    <t>2015.08.22</t>
  </si>
  <si>
    <t>2015.08.15</t>
  </si>
  <si>
    <t>2015.08.08</t>
  </si>
  <si>
    <t>2015.08.01</t>
  </si>
  <si>
    <t>2015.07.25</t>
  </si>
  <si>
    <t>2015.07.18</t>
  </si>
  <si>
    <t>2015.07.11</t>
  </si>
  <si>
    <t>2015.07.04</t>
  </si>
  <si>
    <t>2015.06.27</t>
  </si>
  <si>
    <t>2015.06.20</t>
  </si>
  <si>
    <t>2015.06.13</t>
  </si>
  <si>
    <t>2015.06.06</t>
  </si>
  <si>
    <t>2015.05.30</t>
  </si>
  <si>
    <t>2015.05.23</t>
  </si>
  <si>
    <t>2015.05.16</t>
  </si>
  <si>
    <t>2015.05.09</t>
  </si>
  <si>
    <t>2015.05.02</t>
  </si>
  <si>
    <t>2015.04.25</t>
  </si>
  <si>
    <t>2015.04.18</t>
  </si>
  <si>
    <t>2015.04.11</t>
  </si>
  <si>
    <t>2015.04.04</t>
  </si>
  <si>
    <t>2015.03.28</t>
  </si>
  <si>
    <t>2015.03.21</t>
  </si>
  <si>
    <t>2015.03.14</t>
  </si>
  <si>
    <t>2015.03.07</t>
  </si>
  <si>
    <t>2015.02.28</t>
  </si>
  <si>
    <t>2015.02.21</t>
  </si>
  <si>
    <t>2015.02.14</t>
  </si>
  <si>
    <t>2015.02.07</t>
  </si>
  <si>
    <t>2015.01.31</t>
  </si>
  <si>
    <t>2015.01.24</t>
  </si>
  <si>
    <t>2015.01.17</t>
  </si>
  <si>
    <t>2015.01.10</t>
  </si>
  <si>
    <t>2015.01.03</t>
  </si>
  <si>
    <t>2014.12.27</t>
  </si>
  <si>
    <t>2014.12.20</t>
  </si>
  <si>
    <t>2014.12.13</t>
  </si>
  <si>
    <t>2014.12.06</t>
  </si>
  <si>
    <t>2014.11.29</t>
  </si>
  <si>
    <t>2014.11.22</t>
  </si>
  <si>
    <t>2014.11.15</t>
  </si>
  <si>
    <t>2014.11.08</t>
  </si>
  <si>
    <t>2014.11.01</t>
  </si>
  <si>
    <t>2014.10.25</t>
  </si>
  <si>
    <t>2014.10.18</t>
  </si>
  <si>
    <t>2014.10.11</t>
  </si>
  <si>
    <t>2014.10.04</t>
  </si>
  <si>
    <t>2014.09.27</t>
  </si>
  <si>
    <t>2014.09.20</t>
  </si>
  <si>
    <t>2014.09.13</t>
  </si>
  <si>
    <t>2014.09.06</t>
  </si>
  <si>
    <t>2014.08.30</t>
  </si>
  <si>
    <t>2014.08.23</t>
  </si>
  <si>
    <t>2014.08.16</t>
  </si>
  <si>
    <t>2014.08.09</t>
  </si>
  <si>
    <t>2014.08.02</t>
  </si>
  <si>
    <t>2014.07.26</t>
  </si>
  <si>
    <t>2014.07.19</t>
  </si>
  <si>
    <t>2014.07.12</t>
  </si>
  <si>
    <t>2014.07.05</t>
  </si>
  <si>
    <t>2014.06.28</t>
  </si>
  <si>
    <t>2014.06.21</t>
  </si>
  <si>
    <t>2014.06.14</t>
  </si>
  <si>
    <t>2014.06.07</t>
  </si>
  <si>
    <t>2014.05.31</t>
  </si>
  <si>
    <t>2014.05.24</t>
  </si>
  <si>
    <t>2014.05.17</t>
  </si>
  <si>
    <t>2014.05.10</t>
  </si>
  <si>
    <t>2014.05.03</t>
  </si>
  <si>
    <t>2014.04.26</t>
  </si>
  <si>
    <t>2014.04.19</t>
  </si>
  <si>
    <t>2014.04.12</t>
  </si>
  <si>
    <t>2014.04.05</t>
  </si>
  <si>
    <t>2014.03.29</t>
  </si>
  <si>
    <t>2014.03.22</t>
  </si>
  <si>
    <t>2014.03.15</t>
  </si>
  <si>
    <t>2014.03.08</t>
  </si>
  <si>
    <t>2014.03.01</t>
  </si>
  <si>
    <t>2014.02.22</t>
  </si>
  <si>
    <t>2014.02.15</t>
  </si>
  <si>
    <t>2014.02.08</t>
  </si>
  <si>
    <t>2014.02.01</t>
  </si>
  <si>
    <t>2014.01.25</t>
  </si>
  <si>
    <t>2014.01.18</t>
  </si>
  <si>
    <t>2014.01.11</t>
  </si>
  <si>
    <t>2014.01.04</t>
  </si>
  <si>
    <t>2013.12.28</t>
  </si>
  <si>
    <t>2013.12.21</t>
  </si>
  <si>
    <t>2013.12.14</t>
  </si>
  <si>
    <t>2013.12.07</t>
  </si>
  <si>
    <t>2013.11.30</t>
  </si>
  <si>
    <t>2013.11.23</t>
  </si>
  <si>
    <t>2013.11.16</t>
  </si>
  <si>
    <t>2013.11.09</t>
  </si>
  <si>
    <t>2013.11.02</t>
  </si>
  <si>
    <t>2013.10.26</t>
  </si>
  <si>
    <t>2013.10.19</t>
  </si>
  <si>
    <t>2013.10.12</t>
  </si>
  <si>
    <t>2013.10.05</t>
  </si>
  <si>
    <t>2013.09.28</t>
  </si>
  <si>
    <t>2013.09.21</t>
  </si>
  <si>
    <t>2013.09.14</t>
  </si>
  <si>
    <t>2013.09.07</t>
  </si>
  <si>
    <t>2013.08.31</t>
  </si>
  <si>
    <t>2013.08.24</t>
  </si>
  <si>
    <t>2013.08.17</t>
  </si>
  <si>
    <t>2013.08.10</t>
  </si>
  <si>
    <t>2013.08.03</t>
  </si>
  <si>
    <t>2013.07.27</t>
  </si>
  <si>
    <t>2013.07.20</t>
  </si>
  <si>
    <t>2013.07.13</t>
  </si>
  <si>
    <t>2013.07.06</t>
  </si>
  <si>
    <t>2013.06.29</t>
  </si>
  <si>
    <t>2013.06.22</t>
  </si>
  <si>
    <t>2013.06.15</t>
  </si>
  <si>
    <t>2013.06.08</t>
  </si>
  <si>
    <t>2013.06.01</t>
  </si>
  <si>
    <t>2013.05.25</t>
  </si>
  <si>
    <t>2013.05.18</t>
  </si>
  <si>
    <t>2013.05.11</t>
  </si>
  <si>
    <t>2013.05.04</t>
  </si>
  <si>
    <t>2013.04.27</t>
  </si>
  <si>
    <t>2013.04.20</t>
  </si>
  <si>
    <t>2013.04.13</t>
  </si>
  <si>
    <t>2013.04.06</t>
  </si>
  <si>
    <t>2013.03.30</t>
  </si>
  <si>
    <t>2013.03.23</t>
  </si>
  <si>
    <t>2013.03.16</t>
  </si>
  <si>
    <t>2013.03.09</t>
  </si>
  <si>
    <t>2013.03.02</t>
  </si>
  <si>
    <t>2013.02.23</t>
  </si>
  <si>
    <t>2013.02.16</t>
  </si>
  <si>
    <t>2013.02.09</t>
  </si>
  <si>
    <t>2013.02.02</t>
  </si>
  <si>
    <t>2013.01.26</t>
  </si>
  <si>
    <t>2013.01.19</t>
  </si>
  <si>
    <t>2013.01.12</t>
  </si>
  <si>
    <t>2013.01.05</t>
  </si>
  <si>
    <t>2012.12.29</t>
  </si>
  <si>
    <t>2012.12.22</t>
  </si>
  <si>
    <t>2012.12.15</t>
  </si>
  <si>
    <t>2012.12.08</t>
  </si>
  <si>
    <t>2012.12.01</t>
  </si>
  <si>
    <t>2012.11.24</t>
  </si>
  <si>
    <t>2012.11.17</t>
  </si>
  <si>
    <t>2012.11.10</t>
  </si>
  <si>
    <t>2012.11.03</t>
  </si>
  <si>
    <t>2012.10.27</t>
  </si>
  <si>
    <t>2012.10.20</t>
  </si>
  <si>
    <t>2012.10.13</t>
  </si>
  <si>
    <t>2012.10.06</t>
  </si>
  <si>
    <t>2012.09.29</t>
  </si>
  <si>
    <t>2012.09.22</t>
  </si>
  <si>
    <t>2012.09.15</t>
  </si>
  <si>
    <t>2012.09.08</t>
  </si>
  <si>
    <t>2012.09.01</t>
  </si>
  <si>
    <t>2012.08.25</t>
  </si>
  <si>
    <t>2012.08.18</t>
  </si>
  <si>
    <t>2012.08.11</t>
  </si>
  <si>
    <t>2012.08.04</t>
  </si>
  <si>
    <t>2012.07.28</t>
  </si>
  <si>
    <t>2012.07.21</t>
  </si>
  <si>
    <t>2012.07.14</t>
  </si>
  <si>
    <t>2012.07.07</t>
  </si>
  <si>
    <t>2012.06.30</t>
  </si>
  <si>
    <t>2012.06.23</t>
  </si>
  <si>
    <t>2012.06.16</t>
  </si>
  <si>
    <t>2012.06.09</t>
  </si>
  <si>
    <t>2012.06.02</t>
  </si>
  <si>
    <t>2012.05.26</t>
  </si>
  <si>
    <t>2012.05.19</t>
  </si>
  <si>
    <t>2012.05.12</t>
  </si>
  <si>
    <t>2012.05.05</t>
  </si>
  <si>
    <t>2012.04.28</t>
  </si>
  <si>
    <t>2012.04.21</t>
  </si>
  <si>
    <t>2012.04.14</t>
  </si>
  <si>
    <t>2012.04.07</t>
  </si>
  <si>
    <t>2012.03.31</t>
  </si>
  <si>
    <t>2012.03.24</t>
  </si>
  <si>
    <t>2012.03.17</t>
  </si>
  <si>
    <t>2012.03.10</t>
  </si>
  <si>
    <t>2012.03.03</t>
  </si>
  <si>
    <t>2012.02.25</t>
  </si>
  <si>
    <t>2012.02.18</t>
  </si>
  <si>
    <t>2012.02.11</t>
  </si>
  <si>
    <t>2012.02.04</t>
  </si>
  <si>
    <t>2012.01.28</t>
  </si>
  <si>
    <t>2012.01.21</t>
  </si>
  <si>
    <t>2012.01.14</t>
  </si>
  <si>
    <t>2012.01.07</t>
  </si>
  <si>
    <t>2011.12.31</t>
  </si>
  <si>
    <t>2011.12.24</t>
  </si>
  <si>
    <t>2011.12.17</t>
  </si>
  <si>
    <t>2011.12.10</t>
  </si>
  <si>
    <t>2011.12.03</t>
  </si>
  <si>
    <t>2011.11.26</t>
  </si>
  <si>
    <t>2011.11.19</t>
  </si>
  <si>
    <t>2011.11.12</t>
  </si>
  <si>
    <t>2011.11.05</t>
  </si>
  <si>
    <t>2011.10.29</t>
  </si>
  <si>
    <t>2011.10.22</t>
  </si>
  <si>
    <t>2011.10.15</t>
  </si>
  <si>
    <t>2011.10.08</t>
  </si>
  <si>
    <t>2011.10.01</t>
  </si>
  <si>
    <t>2011.09.24</t>
  </si>
  <si>
    <t>2011.09.17</t>
  </si>
  <si>
    <t>2011.09.10</t>
  </si>
  <si>
    <t>2011.09.03</t>
  </si>
  <si>
    <t>2011.08.27</t>
  </si>
  <si>
    <t>2011.08.20</t>
  </si>
  <si>
    <t>2011.08.13</t>
  </si>
  <si>
    <t>2011.08.06</t>
  </si>
  <si>
    <t>2011.07.30</t>
  </si>
  <si>
    <t>2011.07.23</t>
  </si>
  <si>
    <t>2011.07.16</t>
  </si>
  <si>
    <t>2011.07.09</t>
  </si>
  <si>
    <t>2011.07.02</t>
  </si>
  <si>
    <t>2011.06.25</t>
  </si>
  <si>
    <t>2011.06.18</t>
  </si>
  <si>
    <t>2011.06.11</t>
  </si>
  <si>
    <t>2011.06.04</t>
  </si>
  <si>
    <t>2011.05.28</t>
  </si>
  <si>
    <t>2011.05.21</t>
  </si>
  <si>
    <t>2011.05.14</t>
  </si>
  <si>
    <t>2011.05.07</t>
  </si>
  <si>
    <t>2011.04.30</t>
  </si>
  <si>
    <t>2011.04.23</t>
  </si>
  <si>
    <t>2011.04.16</t>
  </si>
  <si>
    <t>2011.04.09</t>
  </si>
  <si>
    <t>2011.04.02</t>
  </si>
  <si>
    <t>2011.03.26</t>
  </si>
  <si>
    <t>2011.03.19</t>
  </si>
  <si>
    <t>2011.03.12</t>
  </si>
  <si>
    <t>2011.03.05</t>
  </si>
  <si>
    <t>2011.02.26</t>
  </si>
  <si>
    <t>2011.02.19</t>
  </si>
  <si>
    <t>2011.02.12</t>
  </si>
  <si>
    <t>2011.02.05</t>
  </si>
  <si>
    <t>2011.01.29</t>
  </si>
  <si>
    <t>2011.01.22</t>
  </si>
  <si>
    <t>2011.01.15</t>
  </si>
  <si>
    <t>2011.01.08</t>
  </si>
  <si>
    <t>2011.01.01</t>
  </si>
  <si>
    <t>2010.12.25</t>
  </si>
  <si>
    <t>2010.12.18</t>
  </si>
  <si>
    <t>2010.12.11</t>
  </si>
  <si>
    <t>2010.12.04</t>
  </si>
  <si>
    <t>2010.11.27</t>
  </si>
  <si>
    <t>2010.11.20</t>
  </si>
  <si>
    <t>2010.11.13</t>
  </si>
  <si>
    <t>2010.11.06</t>
  </si>
  <si>
    <t>2010.10.30</t>
  </si>
  <si>
    <t>2010.10.23</t>
  </si>
  <si>
    <t>2010.10.16</t>
  </si>
  <si>
    <t>2010.10.09</t>
  </si>
  <si>
    <t>2010.10.02</t>
  </si>
  <si>
    <t>2010.09.25</t>
  </si>
  <si>
    <t>2010.09.18</t>
  </si>
  <si>
    <t>2010.09.11</t>
  </si>
  <si>
    <t>2010.09.04</t>
  </si>
  <si>
    <t>2010.08.28</t>
  </si>
  <si>
    <t>2010.08.21</t>
  </si>
  <si>
    <t>2010.08.14</t>
  </si>
  <si>
    <t>2010.08.07</t>
  </si>
  <si>
    <t>2010.07.31</t>
  </si>
  <si>
    <t>2010.07.24</t>
  </si>
  <si>
    <t>2010.07.17</t>
  </si>
  <si>
    <t>2010.07.10</t>
  </si>
  <si>
    <t>2010.07.03</t>
  </si>
  <si>
    <t>2010.06.26</t>
  </si>
  <si>
    <t>2010.06.19</t>
  </si>
  <si>
    <t>2010.06.12</t>
  </si>
  <si>
    <t>2010.06.05</t>
  </si>
  <si>
    <t>2010.05.29</t>
  </si>
  <si>
    <t>2010.05.22</t>
  </si>
  <si>
    <t>2010.05.15</t>
  </si>
  <si>
    <t>2010.05.08</t>
  </si>
  <si>
    <t>2010.05.01</t>
  </si>
  <si>
    <t>2010.04.24</t>
  </si>
  <si>
    <t>2010.04.17</t>
  </si>
  <si>
    <t>2010.04.10</t>
  </si>
  <si>
    <t>2010.04.03</t>
  </si>
  <si>
    <t>2010.03.27</t>
  </si>
  <si>
    <t>2010.03.20</t>
  </si>
  <si>
    <t>2010.03.13</t>
  </si>
  <si>
    <t>2010.03.06</t>
  </si>
  <si>
    <t>2010.02.27</t>
  </si>
  <si>
    <t>2010.02.20</t>
  </si>
  <si>
    <t>2010.02.13</t>
  </si>
  <si>
    <t>2010.02.06</t>
  </si>
  <si>
    <t>2010.01.30</t>
  </si>
  <si>
    <t>2010.01.23</t>
  </si>
  <si>
    <t>2010.01.16</t>
  </si>
  <si>
    <t>2010.01.09</t>
  </si>
  <si>
    <t>2010.01.02</t>
  </si>
  <si>
    <t>2009.12.26</t>
  </si>
  <si>
    <t>2009.12.19</t>
  </si>
  <si>
    <t>2009.12.12</t>
  </si>
  <si>
    <t>2009.12.05</t>
  </si>
  <si>
    <t>2009.11.28</t>
  </si>
  <si>
    <t>2009.11.21</t>
  </si>
  <si>
    <t>2009.11.14</t>
  </si>
  <si>
    <t>2009.11.07</t>
  </si>
  <si>
    <t>2009.10.31</t>
  </si>
  <si>
    <t>2009.10.24</t>
  </si>
  <si>
    <t>2009.10.17</t>
  </si>
  <si>
    <t>2009.10.10</t>
  </si>
  <si>
    <t>2009.10.03</t>
  </si>
  <si>
    <t>2009.09.26</t>
  </si>
  <si>
    <t>2009.09.19</t>
  </si>
  <si>
    <t>2009.09.12</t>
  </si>
  <si>
    <t>2009.09.05</t>
  </si>
  <si>
    <t>2009.08.29</t>
  </si>
  <si>
    <t>2009.08.22</t>
  </si>
  <si>
    <t>2009.08.15</t>
  </si>
  <si>
    <t>2009.08.08</t>
  </si>
  <si>
    <t>2009.08.01</t>
  </si>
  <si>
    <t>2009.07.25</t>
  </si>
  <si>
    <t>2009.07.18</t>
  </si>
  <si>
    <t>2009.07.11</t>
  </si>
  <si>
    <t>2009.07.04</t>
  </si>
  <si>
    <t>2009.06.27</t>
  </si>
  <si>
    <t>2009.06.20</t>
  </si>
  <si>
    <t>2009.06.13</t>
  </si>
  <si>
    <t>2009.06.06</t>
  </si>
  <si>
    <t>2009.05.30</t>
  </si>
  <si>
    <t>2009.05.23</t>
  </si>
  <si>
    <t>2009.05.16</t>
  </si>
  <si>
    <t>2009.05.09</t>
  </si>
  <si>
    <t>2009.05.02</t>
  </si>
  <si>
    <t>2009.04.25</t>
  </si>
  <si>
    <t>2009.04.18</t>
  </si>
  <si>
    <t>2009.04.11</t>
  </si>
  <si>
    <t>2009.04.04</t>
  </si>
  <si>
    <t>2009.03.28</t>
  </si>
  <si>
    <t>2009.03.21</t>
  </si>
  <si>
    <t>2009.03.14</t>
  </si>
  <si>
    <t>2009.03.07</t>
  </si>
  <si>
    <t>2009.02.28</t>
  </si>
  <si>
    <t>2009.02.21</t>
  </si>
  <si>
    <t>2009.02.14</t>
  </si>
  <si>
    <t>2009.02.07</t>
  </si>
  <si>
    <t>2009.01.31</t>
  </si>
  <si>
    <t>2009.01.24</t>
  </si>
  <si>
    <t>2009.01.17</t>
  </si>
  <si>
    <t>2009.01.10</t>
  </si>
  <si>
    <t>2009.01.03</t>
  </si>
  <si>
    <t>2008.12.27</t>
  </si>
  <si>
    <t>2008.12.20</t>
  </si>
  <si>
    <t>2008.12.13</t>
  </si>
  <si>
    <t>2008.12.06</t>
  </si>
  <si>
    <t>2008.11.29</t>
  </si>
  <si>
    <t>2008.11.22</t>
  </si>
  <si>
    <t>2008.11.15</t>
  </si>
  <si>
    <t>2008.11.08</t>
  </si>
  <si>
    <t>2008.11.01</t>
  </si>
  <si>
    <t>2008.10.25</t>
  </si>
  <si>
    <t>2008.10.18</t>
  </si>
  <si>
    <t>2008.10.11</t>
  </si>
  <si>
    <t>2008.10.04</t>
  </si>
  <si>
    <t>2008.09.27</t>
  </si>
  <si>
    <t>2008.09.20</t>
  </si>
  <si>
    <t>2008.09.13</t>
  </si>
  <si>
    <t>2008.09.06</t>
  </si>
  <si>
    <t>2008.08.30</t>
  </si>
  <si>
    <t>2008.08.23</t>
  </si>
  <si>
    <t>2008.08.16</t>
  </si>
  <si>
    <t>2008.08.09</t>
  </si>
  <si>
    <t>2008.08.02</t>
  </si>
  <si>
    <t>2008.07.26</t>
  </si>
  <si>
    <t>2008.07.19</t>
  </si>
  <si>
    <t>2008.07.12</t>
  </si>
  <si>
    <t>2008.07.05</t>
  </si>
  <si>
    <t>2008.06.28</t>
  </si>
  <si>
    <t>2008.06.21</t>
  </si>
  <si>
    <t>2008.06.14</t>
  </si>
  <si>
    <t>2008.06.07</t>
  </si>
  <si>
    <t>2008.05.31</t>
  </si>
  <si>
    <t>2008.05.24</t>
  </si>
  <si>
    <t>2008.05.17</t>
  </si>
  <si>
    <t>2008.05.10</t>
  </si>
  <si>
    <t>2008.05.03</t>
  </si>
  <si>
    <t>2008.04.26</t>
  </si>
  <si>
    <t>2008.04.19</t>
  </si>
  <si>
    <t>2008.04.12</t>
  </si>
  <si>
    <t>2008.04.05</t>
  </si>
  <si>
    <t>2008.03.29</t>
  </si>
  <si>
    <t>2008.03.22</t>
  </si>
  <si>
    <t>2008.03.15</t>
  </si>
  <si>
    <t>2008.03.08</t>
  </si>
  <si>
    <t>2008.03.01</t>
  </si>
  <si>
    <t>2008.02.23</t>
  </si>
  <si>
    <t>2008.02.16</t>
  </si>
  <si>
    <t>2008.02.09</t>
  </si>
  <si>
    <t>2008.02.02</t>
  </si>
  <si>
    <t>2008.01.26</t>
  </si>
  <si>
    <t>2008.01.19</t>
  </si>
  <si>
    <t>2008.01.12</t>
  </si>
  <si>
    <t>2008.01.05</t>
  </si>
  <si>
    <t>2007.12.29</t>
  </si>
  <si>
    <t>2007.12.22</t>
  </si>
  <si>
    <t>2007.12.15</t>
  </si>
  <si>
    <t>2007.12.08</t>
  </si>
  <si>
    <t>2007.12.01</t>
  </si>
  <si>
    <t>2007.11.24</t>
  </si>
  <si>
    <t>2007.11.17</t>
  </si>
  <si>
    <t>2007.11.10</t>
  </si>
  <si>
    <t>2007.11.03</t>
  </si>
  <si>
    <t>2007.10.27</t>
  </si>
  <si>
    <t>2007.10.20</t>
  </si>
  <si>
    <t>2007.10.13</t>
  </si>
  <si>
    <t>2007.10.06</t>
  </si>
  <si>
    <t>2007.09.29</t>
  </si>
  <si>
    <t>2007.09.22</t>
  </si>
  <si>
    <t>2007.09.15</t>
  </si>
  <si>
    <t>2007.09.08</t>
  </si>
  <si>
    <t>2007.09.01</t>
  </si>
  <si>
    <t>2007.08.25</t>
  </si>
  <si>
    <t>2007.08.18</t>
  </si>
  <si>
    <t>2007.08.11</t>
  </si>
  <si>
    <t>2007.08.04</t>
  </si>
  <si>
    <t>2007.07.28</t>
  </si>
  <si>
    <t>2007.07.21</t>
  </si>
  <si>
    <t>2007.07.14</t>
  </si>
  <si>
    <t>2007.07.07</t>
  </si>
  <si>
    <t>2007.06.30</t>
  </si>
  <si>
    <t>2007.06.23</t>
  </si>
  <si>
    <t>2007.06.16</t>
  </si>
  <si>
    <t>2007.06.09</t>
  </si>
  <si>
    <t>2007.06.02</t>
  </si>
  <si>
    <t>2007.05.26</t>
  </si>
  <si>
    <t>2007.05.19</t>
  </si>
  <si>
    <t>2007.05.12</t>
  </si>
  <si>
    <t>2007.05.05</t>
  </si>
  <si>
    <t>2007.04.28</t>
  </si>
  <si>
    <t>2007.04.21</t>
  </si>
  <si>
    <t>2007.04.14</t>
  </si>
  <si>
    <t>2007.04.07</t>
  </si>
  <si>
    <t>2007.03.31</t>
  </si>
  <si>
    <t>2007.03.24</t>
  </si>
  <si>
    <t>2007.03.17</t>
  </si>
  <si>
    <t>2007.03.10</t>
  </si>
  <si>
    <t>2007.03.03</t>
  </si>
  <si>
    <t>2007.02.24</t>
  </si>
  <si>
    <t>2007.02.17</t>
  </si>
  <si>
    <t>2007.02.10</t>
  </si>
  <si>
    <t>2007.02.03</t>
  </si>
  <si>
    <t>2007.01.27</t>
  </si>
  <si>
    <t>2007.01.20</t>
  </si>
  <si>
    <t>2007.01.13</t>
  </si>
  <si>
    <t>2007.01.06</t>
  </si>
  <si>
    <t>2006.12.30</t>
  </si>
  <si>
    <t>2006.12.23</t>
  </si>
  <si>
    <t>2006.12.16</t>
  </si>
  <si>
    <t>2006.12.09</t>
  </si>
  <si>
    <t>2006.12.02</t>
  </si>
  <si>
    <t>2006.11.25</t>
  </si>
  <si>
    <t>2006.11.18</t>
  </si>
  <si>
    <t>2006.11.11</t>
  </si>
  <si>
    <t>2006.11.04</t>
  </si>
  <si>
    <t>2006.10.28</t>
  </si>
  <si>
    <t>2006.10.21</t>
  </si>
  <si>
    <t>2006.10.14</t>
  </si>
  <si>
    <t>2006.10.07</t>
  </si>
  <si>
    <t>2006.09.30</t>
  </si>
  <si>
    <t>2006.09.23</t>
  </si>
  <si>
    <t>2006.09.16</t>
  </si>
  <si>
    <t>2006.09.09</t>
  </si>
  <si>
    <t>2006.09.02</t>
  </si>
  <si>
    <t>2006.08.26</t>
  </si>
  <si>
    <t>2006.08.19</t>
  </si>
  <si>
    <t>2006.08.12</t>
  </si>
  <si>
    <t>2006.08.05</t>
  </si>
  <si>
    <t>2006.07.29</t>
  </si>
  <si>
    <t>2006.07.22</t>
  </si>
  <si>
    <t>2006.07.15</t>
  </si>
  <si>
    <t>2006.07.08</t>
  </si>
  <si>
    <t>2006.07.01</t>
  </si>
  <si>
    <t>2006.06.24</t>
  </si>
  <si>
    <t>2006.06.17</t>
  </si>
  <si>
    <t>2006.06.10</t>
  </si>
  <si>
    <t>2006.06.03</t>
  </si>
  <si>
    <t>2006.05.27</t>
  </si>
  <si>
    <t>2006.05.20</t>
  </si>
  <si>
    <t>2006.05.13</t>
  </si>
  <si>
    <t>2006.05.06</t>
  </si>
  <si>
    <t>2006.04.29</t>
  </si>
  <si>
    <t>2006.04.22</t>
  </si>
  <si>
    <t>2006.04.15</t>
  </si>
  <si>
    <t>2006.04.08</t>
  </si>
  <si>
    <t>2006.04.01</t>
  </si>
  <si>
    <t>2006.03.25</t>
  </si>
  <si>
    <t>2006.03.18</t>
  </si>
  <si>
    <t>2006.03.11</t>
  </si>
  <si>
    <t>2006.03.04</t>
  </si>
  <si>
    <t>2006.02.25</t>
  </si>
  <si>
    <t>2006.02.18</t>
  </si>
  <si>
    <t>2006.02.11</t>
  </si>
  <si>
    <t>2006.02.04</t>
  </si>
  <si>
    <t>2006.01.28</t>
  </si>
  <si>
    <t>2006.01.21</t>
  </si>
  <si>
    <t>2006.01.14</t>
  </si>
  <si>
    <t>2006.01.07</t>
  </si>
  <si>
    <t>2005.12.31</t>
  </si>
  <si>
    <t>2005.12.24</t>
  </si>
  <si>
    <t>2005.12.17</t>
  </si>
  <si>
    <t>2005.12.10</t>
  </si>
  <si>
    <t>2005.12.03</t>
  </si>
  <si>
    <t>2005.11.26</t>
  </si>
  <si>
    <t>2005.11.19</t>
  </si>
  <si>
    <t>2005.11.12</t>
  </si>
  <si>
    <t>2005.11.05</t>
  </si>
  <si>
    <t>2005.10.29</t>
  </si>
  <si>
    <t>2005.10.22</t>
  </si>
  <si>
    <t>2005.10.15</t>
  </si>
  <si>
    <t>2005.10.08</t>
  </si>
  <si>
    <t>2005.10.01</t>
  </si>
  <si>
    <t>2005.09.24</t>
  </si>
  <si>
    <t>2005.09.17</t>
  </si>
  <si>
    <t>2005.09.10</t>
  </si>
  <si>
    <t>2005.09.03</t>
  </si>
  <si>
    <t>2005.08.27</t>
  </si>
  <si>
    <t>2005.08.20</t>
  </si>
  <si>
    <t>2005.08.13</t>
  </si>
  <si>
    <t>2005.08.06</t>
  </si>
  <si>
    <t>2005.07.30</t>
  </si>
  <si>
    <t>2005.07.23</t>
  </si>
  <si>
    <t>2005.07.16</t>
  </si>
  <si>
    <t>2005.07.09</t>
  </si>
  <si>
    <t>2005.07.02</t>
  </si>
  <si>
    <t>2005.06.25</t>
  </si>
  <si>
    <t>2005.06.18</t>
  </si>
  <si>
    <t>2005.06.11</t>
  </si>
  <si>
    <t>2005.06.04</t>
  </si>
  <si>
    <t>2005.05.28</t>
  </si>
  <si>
    <t>2005.05.21</t>
  </si>
  <si>
    <t>2005.05.14</t>
  </si>
  <si>
    <t>2005.05.07</t>
  </si>
  <si>
    <t>2005.04.30</t>
  </si>
  <si>
    <t>2005.04.23</t>
  </si>
  <si>
    <t>2005.04.16</t>
  </si>
  <si>
    <t>2005.04.09</t>
  </si>
  <si>
    <t>2005.04.02</t>
  </si>
  <si>
    <t>2005.03.26</t>
  </si>
  <si>
    <t>2005.03.19</t>
  </si>
  <si>
    <t>2005.03.12</t>
  </si>
  <si>
    <t>2005.03.05</t>
  </si>
  <si>
    <t>2005.02.26</t>
  </si>
  <si>
    <t>2005.02.19</t>
  </si>
  <si>
    <t>2005.02.12</t>
  </si>
  <si>
    <t>2005.02.05</t>
  </si>
  <si>
    <t>2005.01.29</t>
  </si>
  <si>
    <t>2005.01.22</t>
  </si>
  <si>
    <t>2005.01.15</t>
  </si>
  <si>
    <t>2005.01.08</t>
  </si>
  <si>
    <t>2005.01.01</t>
  </si>
  <si>
    <t>2004.12.25</t>
  </si>
  <si>
    <t>2004.12.18</t>
  </si>
  <si>
    <t>2004.12.11</t>
  </si>
  <si>
    <t>2004.12.04</t>
  </si>
  <si>
    <t>2004.11.27</t>
  </si>
  <si>
    <t>2004.11.20</t>
  </si>
  <si>
    <t>2004.11.13</t>
  </si>
  <si>
    <t>2004.11.06</t>
  </si>
  <si>
    <t>2004.10.30</t>
  </si>
  <si>
    <t>2004.10.23</t>
  </si>
  <si>
    <t>2004.10.16</t>
  </si>
  <si>
    <t>2004.10.09</t>
  </si>
  <si>
    <t>2004.10.02</t>
  </si>
  <si>
    <t>2004.09.25</t>
  </si>
  <si>
    <t>2004.09.18</t>
  </si>
  <si>
    <t>2004.09.11</t>
  </si>
  <si>
    <t>2004.09.04</t>
  </si>
  <si>
    <t>2004.08.28</t>
  </si>
  <si>
    <t>2004.08.21</t>
  </si>
  <si>
    <t>2004.08.14</t>
  </si>
  <si>
    <t>2004.08.07</t>
  </si>
  <si>
    <t>2004.07.31</t>
  </si>
  <si>
    <t>2004.07.24</t>
  </si>
  <si>
    <t>2004.07.17</t>
  </si>
  <si>
    <t>2004.07.10</t>
  </si>
  <si>
    <t>2004.07.03</t>
  </si>
  <si>
    <t>2004.06.26</t>
  </si>
  <si>
    <t>2004.06.19</t>
  </si>
  <si>
    <t>2004.06.12</t>
  </si>
  <si>
    <t>2004.06.05</t>
  </si>
  <si>
    <t>2004.05.29</t>
  </si>
  <si>
    <t>2004.05.22</t>
  </si>
  <si>
    <t>2004.05.15</t>
  </si>
  <si>
    <t>2004.05.08</t>
  </si>
  <si>
    <t>2004.05.01</t>
  </si>
  <si>
    <t>2004.04.24</t>
  </si>
  <si>
    <t>2004.04.17</t>
  </si>
  <si>
    <t>2004.04.10</t>
  </si>
  <si>
    <t>2004.04.03</t>
  </si>
  <si>
    <t>2004.03.27</t>
  </si>
  <si>
    <t>2004.03.20</t>
  </si>
  <si>
    <t>2004.03.13</t>
  </si>
  <si>
    <t>2004.03.06</t>
  </si>
  <si>
    <t>2004.02.28</t>
  </si>
  <si>
    <t>2004.02.21</t>
  </si>
  <si>
    <t>2004.02.14</t>
  </si>
  <si>
    <t>2004.02.07</t>
  </si>
  <si>
    <t>2004.01.31</t>
  </si>
  <si>
    <t>2004.01.24</t>
  </si>
  <si>
    <t>2004.01.17</t>
  </si>
  <si>
    <t>2004.01.10</t>
  </si>
  <si>
    <t>2004.01.03</t>
  </si>
  <si>
    <t>2003.12.27</t>
  </si>
  <si>
    <t>2003.12.20</t>
  </si>
  <si>
    <t>2003.12.13</t>
  </si>
  <si>
    <t>2003.12.06</t>
  </si>
  <si>
    <t>2003.11.29</t>
  </si>
  <si>
    <t>2003.11.22</t>
  </si>
  <si>
    <t>2003.11.15</t>
  </si>
  <si>
    <t>2003.11.08</t>
  </si>
  <si>
    <t>2003.11.01</t>
  </si>
  <si>
    <t>2003.10.25</t>
  </si>
  <si>
    <t>2003.10.18</t>
  </si>
  <si>
    <t>2003.10.11</t>
  </si>
  <si>
    <t>2003.10.04</t>
  </si>
  <si>
    <t>2003.09.27</t>
  </si>
  <si>
    <t>2003.09.20</t>
  </si>
  <si>
    <t>2003.09.13</t>
  </si>
  <si>
    <t>2003.09.06</t>
  </si>
  <si>
    <t>2003.08.30</t>
  </si>
  <si>
    <t>2003.08.23</t>
  </si>
  <si>
    <t>2003.08.16</t>
  </si>
  <si>
    <t>2003.08.09</t>
  </si>
  <si>
    <t>2003.08.02</t>
  </si>
  <si>
    <t>2003.07.26</t>
  </si>
  <si>
    <t>2003.07.19</t>
  </si>
  <si>
    <t>2003.07.12</t>
  </si>
  <si>
    <t>2003.07.05</t>
  </si>
  <si>
    <t>2003.06.28</t>
  </si>
  <si>
    <t>2003.06.21</t>
  </si>
  <si>
    <t>2003.06.14</t>
  </si>
  <si>
    <t>2003.06.07</t>
  </si>
  <si>
    <t>2003.05.31</t>
  </si>
  <si>
    <t>2003.05.24</t>
  </si>
  <si>
    <t>2003.05.17</t>
  </si>
  <si>
    <t>2003.05.10</t>
  </si>
  <si>
    <t>2003.05.03</t>
  </si>
  <si>
    <t>2003.04.26</t>
  </si>
  <si>
    <t>2003.04.19</t>
  </si>
  <si>
    <t>2003.04.12</t>
  </si>
  <si>
    <t>2003.04.05</t>
  </si>
  <si>
    <t>2003.03.29</t>
  </si>
  <si>
    <t>2003.03.22</t>
  </si>
  <si>
    <t>2003.03.15</t>
  </si>
  <si>
    <t>2003.03.08</t>
  </si>
  <si>
    <t>2003.03.01</t>
  </si>
  <si>
    <t>2003.02.22</t>
  </si>
  <si>
    <t>2003.02.15</t>
  </si>
  <si>
    <t>2003.02.08</t>
  </si>
  <si>
    <t>2003.02.01</t>
  </si>
  <si>
    <t>2003.01.25</t>
  </si>
  <si>
    <t>2003.01.18</t>
  </si>
  <si>
    <t>2003.01.11</t>
  </si>
  <si>
    <t>2003.01.04</t>
  </si>
  <si>
    <t>1등</t>
    <phoneticPr fontId="18" type="noConversion"/>
  </si>
  <si>
    <t>3번</t>
  </si>
  <si>
    <t>4번</t>
  </si>
  <si>
    <t>5번</t>
  </si>
  <si>
    <t>6번</t>
  </si>
  <si>
    <t>7번</t>
  </si>
  <si>
    <t>8번</t>
  </si>
  <si>
    <t>9번</t>
  </si>
  <si>
    <t>10번</t>
  </si>
  <si>
    <t>11번</t>
  </si>
  <si>
    <t>12번</t>
  </si>
  <si>
    <t>13번</t>
  </si>
  <si>
    <t>15번</t>
  </si>
  <si>
    <t>16번</t>
  </si>
  <si>
    <t>17번</t>
  </si>
  <si>
    <t>18번</t>
  </si>
  <si>
    <t>19번</t>
  </si>
  <si>
    <t>20번</t>
  </si>
  <si>
    <t>21번</t>
  </si>
  <si>
    <t>22번</t>
  </si>
  <si>
    <t>23번</t>
  </si>
  <si>
    <t>24번</t>
  </si>
  <si>
    <t>25번</t>
  </si>
  <si>
    <t>26번</t>
  </si>
  <si>
    <t>27번</t>
  </si>
  <si>
    <t>28번</t>
  </si>
  <si>
    <t>29번</t>
  </si>
  <si>
    <t>30번</t>
  </si>
  <si>
    <t>31번</t>
  </si>
  <si>
    <t>32번</t>
  </si>
  <si>
    <t>33번</t>
  </si>
  <si>
    <t>34번</t>
  </si>
  <si>
    <t>35번</t>
  </si>
  <si>
    <t>36번</t>
  </si>
  <si>
    <t>37번</t>
  </si>
  <si>
    <t>38번</t>
  </si>
  <si>
    <t>39번</t>
  </si>
  <si>
    <t>40번</t>
  </si>
  <si>
    <t>41번</t>
  </si>
  <si>
    <t>42번</t>
  </si>
  <si>
    <t>43번</t>
  </si>
  <si>
    <t>44번</t>
  </si>
  <si>
    <t>45번</t>
  </si>
  <si>
    <t>46번</t>
  </si>
  <si>
    <t>47번</t>
  </si>
  <si>
    <t>48번</t>
  </si>
  <si>
    <t>49번</t>
  </si>
  <si>
    <t>50번</t>
  </si>
  <si>
    <t>51번</t>
  </si>
  <si>
    <t>52번</t>
  </si>
  <si>
    <t>53번</t>
  </si>
  <si>
    <t>54번</t>
  </si>
  <si>
    <t>55번</t>
  </si>
  <si>
    <t>56번</t>
  </si>
  <si>
    <t>57번</t>
  </si>
  <si>
    <t>58번</t>
  </si>
  <si>
    <t>59번</t>
  </si>
  <si>
    <t>60번</t>
  </si>
  <si>
    <t>61번</t>
  </si>
  <si>
    <t>62번</t>
  </si>
  <si>
    <t>63번</t>
  </si>
  <si>
    <t>64번</t>
  </si>
  <si>
    <t>65번</t>
  </si>
  <si>
    <t>66번</t>
  </si>
  <si>
    <t>67번</t>
  </si>
  <si>
    <t>68번</t>
  </si>
  <si>
    <t>69번</t>
  </si>
  <si>
    <t>70번</t>
  </si>
  <si>
    <t>71번</t>
  </si>
  <si>
    <t>72번</t>
  </si>
  <si>
    <t>73번</t>
  </si>
  <si>
    <t>74번</t>
  </si>
  <si>
    <t>75번</t>
  </si>
  <si>
    <t>76번</t>
  </si>
  <si>
    <t>77번</t>
  </si>
  <si>
    <t>78번</t>
  </si>
  <si>
    <t>79번</t>
  </si>
  <si>
    <t>80번</t>
  </si>
  <si>
    <t>정답</t>
    <phoneticPr fontId="21" type="noConversion"/>
  </si>
  <si>
    <t>전 데이터</t>
    <phoneticPr fontId="21" type="noConversion"/>
  </si>
  <si>
    <t>번호표 및 이력</t>
    <phoneticPr fontId="21" type="noConversion"/>
  </si>
  <si>
    <t>내가 찍은 번호</t>
    <phoneticPr fontId="21" type="noConversion"/>
  </si>
  <si>
    <t>1 개수가 평균보다 높다</t>
    <phoneticPr fontId="21" type="noConversion"/>
  </si>
  <si>
    <t>0 개수가 평균보다 작다</t>
    <phoneticPr fontId="21" type="noConversion"/>
  </si>
  <si>
    <t>2 개수가 평균보다 작다</t>
    <phoneticPr fontId="21" type="noConversion"/>
  </si>
  <si>
    <t>1개중 더 선택해서 2의 개수를 높인다.</t>
    <phoneticPr fontId="21" type="noConversion"/>
  </si>
  <si>
    <t>3 개수가 평균보다 높다</t>
    <phoneticPr fontId="21" type="noConversion"/>
  </si>
  <si>
    <t>4 개수가 평균보다 작다</t>
    <phoneticPr fontId="21" type="noConversion"/>
  </si>
  <si>
    <t>5 개수가 평균과 같다</t>
    <phoneticPr fontId="21" type="noConversion"/>
  </si>
  <si>
    <t>1 개수가 평균보다 같다</t>
    <phoneticPr fontId="21" type="noConversion"/>
  </si>
  <si>
    <t>2 개수가 평균보다 높다</t>
    <phoneticPr fontId="21" type="noConversion"/>
  </si>
  <si>
    <t>2. 노란색 범위에서 1개를 선택</t>
    <phoneticPr fontId="21" type="noConversion"/>
  </si>
  <si>
    <t>1. 회색 범위에서 4개를 선택</t>
    <phoneticPr fontId="21" type="noConversion"/>
  </si>
  <si>
    <t>4 개수가 평균보다 같다</t>
    <phoneticPr fontId="21" type="noConversion"/>
  </si>
  <si>
    <t>3. 회색과 주황중에 2개를 더 선택</t>
    <phoneticPr fontId="21" type="noConversion"/>
  </si>
  <si>
    <t>평균</t>
    <phoneticPr fontId="21" type="noConversion"/>
  </si>
  <si>
    <t>전 개수</t>
    <phoneticPr fontId="21" type="noConversion"/>
  </si>
  <si>
    <t>차이</t>
    <phoneticPr fontId="21" type="noConversion"/>
  </si>
  <si>
    <t>찍기</t>
    <phoneticPr fontId="21" type="noConversion"/>
  </si>
  <si>
    <t>1번</t>
  </si>
  <si>
    <t>2번</t>
  </si>
  <si>
    <t>81번</t>
  </si>
  <si>
    <t>82번</t>
  </si>
  <si>
    <t>83번</t>
  </si>
  <si>
    <t>84번</t>
  </si>
  <si>
    <t>85번</t>
  </si>
  <si>
    <t>86번</t>
  </si>
  <si>
    <t>87번</t>
  </si>
  <si>
    <t>번호</t>
    <phoneticPr fontId="18" type="noConversion"/>
  </si>
  <si>
    <t>same 수</t>
    <phoneticPr fontId="21" type="noConversion"/>
  </si>
  <si>
    <t>평균</t>
    <phoneticPr fontId="21" type="noConversion"/>
  </si>
  <si>
    <t>14번</t>
    <phoneticPr fontId="21" type="noConversion"/>
  </si>
  <si>
    <t>88번</t>
  </si>
  <si>
    <t>89번</t>
  </si>
  <si>
    <t>90번</t>
  </si>
  <si>
    <t>91번</t>
  </si>
  <si>
    <t>92번</t>
  </si>
  <si>
    <t>93번</t>
  </si>
  <si>
    <t>94번</t>
  </si>
  <si>
    <t>95번</t>
  </si>
  <si>
    <t>96번</t>
  </si>
  <si>
    <t>97번</t>
  </si>
  <si>
    <t>98번</t>
  </si>
  <si>
    <t>99번</t>
  </si>
  <si>
    <t>100번</t>
  </si>
  <si>
    <t>101번</t>
  </si>
  <si>
    <t>102번</t>
  </si>
  <si>
    <t>103번</t>
  </si>
  <si>
    <t>104번</t>
  </si>
  <si>
    <t>105번</t>
  </si>
  <si>
    <t>106번</t>
  </si>
  <si>
    <t>107번</t>
  </si>
  <si>
    <t>108번</t>
  </si>
  <si>
    <t>109번</t>
  </si>
  <si>
    <t>110번</t>
  </si>
  <si>
    <t>111번</t>
  </si>
  <si>
    <t>112번</t>
  </si>
  <si>
    <t>113번</t>
  </si>
  <si>
    <t>114번</t>
  </si>
  <si>
    <t>115번</t>
  </si>
  <si>
    <t>116번</t>
  </si>
  <si>
    <t>117번</t>
  </si>
  <si>
    <t>118번</t>
  </si>
  <si>
    <t>119번</t>
  </si>
  <si>
    <t>120번</t>
  </si>
  <si>
    <t>121번</t>
  </si>
  <si>
    <t>122번</t>
  </si>
  <si>
    <t>123번</t>
  </si>
  <si>
    <t>124번</t>
  </si>
  <si>
    <t>125번</t>
  </si>
  <si>
    <t>126번</t>
  </si>
  <si>
    <t>127번</t>
  </si>
  <si>
    <t>128번</t>
  </si>
  <si>
    <t>129번</t>
  </si>
  <si>
    <t>130번</t>
  </si>
  <si>
    <t>131번</t>
  </si>
  <si>
    <t>132번</t>
  </si>
  <si>
    <t>133번</t>
  </si>
  <si>
    <t>134번</t>
  </si>
  <si>
    <t>135번</t>
  </si>
  <si>
    <t>136번</t>
  </si>
  <si>
    <t>137번</t>
  </si>
  <si>
    <t>138번</t>
  </si>
  <si>
    <t>139번</t>
  </si>
  <si>
    <t>140번</t>
  </si>
  <si>
    <t>141번</t>
  </si>
  <si>
    <t>142번</t>
  </si>
  <si>
    <t>143번</t>
  </si>
  <si>
    <t>144번</t>
  </si>
  <si>
    <t>145번</t>
  </si>
  <si>
    <t>146번</t>
  </si>
  <si>
    <t>147번</t>
  </si>
  <si>
    <t>148번</t>
  </si>
  <si>
    <t>149번</t>
  </si>
  <si>
    <t>150번</t>
  </si>
  <si>
    <t>151번</t>
  </si>
  <si>
    <t>152번</t>
  </si>
  <si>
    <t>153번</t>
  </si>
  <si>
    <t>154번</t>
  </si>
  <si>
    <t>155번</t>
  </si>
  <si>
    <t>156번</t>
  </si>
  <si>
    <t>157번</t>
  </si>
  <si>
    <t>158번</t>
  </si>
  <si>
    <t>159번</t>
  </si>
  <si>
    <t>160번</t>
  </si>
  <si>
    <t>161번</t>
  </si>
  <si>
    <t>162번</t>
  </si>
  <si>
    <t>163번</t>
  </si>
  <si>
    <t>164번</t>
  </si>
  <si>
    <t>165번</t>
  </si>
  <si>
    <t>166번</t>
  </si>
  <si>
    <t>167번</t>
  </si>
  <si>
    <t>168번</t>
  </si>
  <si>
    <t>169번</t>
  </si>
  <si>
    <t>170번</t>
  </si>
  <si>
    <t>171번</t>
  </si>
  <si>
    <t>172번</t>
  </si>
  <si>
    <t>173번</t>
  </si>
  <si>
    <t>174번</t>
  </si>
  <si>
    <t>175번</t>
  </si>
  <si>
    <t>176번</t>
  </si>
  <si>
    <t>177번</t>
  </si>
  <si>
    <t>178번</t>
  </si>
  <si>
    <t>179번</t>
  </si>
  <si>
    <t>180번</t>
  </si>
  <si>
    <t>181번</t>
  </si>
  <si>
    <t>182번</t>
  </si>
  <si>
    <t>183번</t>
  </si>
  <si>
    <t>184번</t>
  </si>
  <si>
    <t>185번</t>
  </si>
  <si>
    <t>186번</t>
  </si>
  <si>
    <t>187번</t>
  </si>
  <si>
    <t>188번</t>
  </si>
  <si>
    <t>189번</t>
  </si>
  <si>
    <t>190번</t>
  </si>
  <si>
    <t>191번</t>
  </si>
  <si>
    <t>192번</t>
  </si>
  <si>
    <t>193번</t>
  </si>
  <si>
    <t>194번</t>
  </si>
  <si>
    <t>195번</t>
  </si>
  <si>
    <t>196번</t>
  </si>
  <si>
    <t>197번</t>
  </si>
  <si>
    <t>198번</t>
  </si>
  <si>
    <t>199번</t>
  </si>
  <si>
    <t>200번</t>
  </si>
  <si>
    <t>201번</t>
  </si>
  <si>
    <t>202번</t>
  </si>
  <si>
    <t>203번</t>
  </si>
  <si>
    <t>204번</t>
  </si>
  <si>
    <t>205번</t>
  </si>
  <si>
    <t>206번</t>
  </si>
  <si>
    <t>207번</t>
  </si>
  <si>
    <t>208번</t>
  </si>
  <si>
    <t>209번</t>
  </si>
  <si>
    <t>210번</t>
  </si>
  <si>
    <t>211번</t>
  </si>
  <si>
    <t>212번</t>
  </si>
  <si>
    <t>213번</t>
  </si>
  <si>
    <t>214번</t>
  </si>
  <si>
    <t>215번</t>
  </si>
  <si>
    <t>216번</t>
  </si>
  <si>
    <t>217번</t>
  </si>
  <si>
    <t>218번</t>
  </si>
  <si>
    <t>219번</t>
  </si>
  <si>
    <t>220번</t>
  </si>
  <si>
    <t>221번</t>
  </si>
  <si>
    <t>222번</t>
  </si>
  <si>
    <t>223번</t>
  </si>
  <si>
    <t>224번</t>
  </si>
  <si>
    <t>225번</t>
  </si>
  <si>
    <t>226번</t>
  </si>
  <si>
    <t>227번</t>
  </si>
  <si>
    <t>228번</t>
  </si>
  <si>
    <t>229번</t>
  </si>
  <si>
    <t>230번</t>
  </si>
  <si>
    <t>231번</t>
  </si>
  <si>
    <t>232번</t>
  </si>
  <si>
    <t>233번</t>
  </si>
  <si>
    <t>234번</t>
  </si>
  <si>
    <t>235번</t>
  </si>
  <si>
    <t>236번</t>
  </si>
  <si>
    <t>237번</t>
  </si>
  <si>
    <t>238번</t>
  </si>
  <si>
    <t>239번</t>
  </si>
  <si>
    <t>240번</t>
  </si>
  <si>
    <t>241번</t>
  </si>
  <si>
    <t>242번</t>
  </si>
  <si>
    <t>243번</t>
  </si>
  <si>
    <t>244번</t>
  </si>
  <si>
    <t>245번</t>
  </si>
  <si>
    <t>246번</t>
  </si>
  <si>
    <t>247번</t>
  </si>
  <si>
    <t>248번</t>
  </si>
  <si>
    <t>249번</t>
  </si>
  <si>
    <t>250번</t>
  </si>
  <si>
    <t>251번</t>
  </si>
  <si>
    <t>252번</t>
  </si>
  <si>
    <t>253번</t>
  </si>
  <si>
    <t>254번</t>
  </si>
  <si>
    <t>255번</t>
  </si>
  <si>
    <t>256번</t>
  </si>
  <si>
    <t>257번</t>
  </si>
  <si>
    <t>258번</t>
  </si>
  <si>
    <t>259번</t>
  </si>
  <si>
    <t>260번</t>
  </si>
  <si>
    <t>261번</t>
  </si>
  <si>
    <t>262번</t>
  </si>
  <si>
    <t>263번</t>
  </si>
  <si>
    <t>264번</t>
  </si>
  <si>
    <t>265번</t>
  </si>
  <si>
    <t>266번</t>
  </si>
  <si>
    <t>267번</t>
  </si>
  <si>
    <t>268번</t>
  </si>
  <si>
    <t>269번</t>
  </si>
  <si>
    <t>270번</t>
  </si>
  <si>
    <t>271번</t>
  </si>
  <si>
    <t>272번</t>
  </si>
  <si>
    <t>273번</t>
  </si>
  <si>
    <t>274번</t>
  </si>
  <si>
    <t>275번</t>
  </si>
  <si>
    <t>276번</t>
  </si>
  <si>
    <t>277번</t>
  </si>
  <si>
    <t>278번</t>
  </si>
  <si>
    <t>279번</t>
  </si>
  <si>
    <t>280번</t>
  </si>
  <si>
    <t>281번</t>
  </si>
  <si>
    <t>282번</t>
  </si>
  <si>
    <t>283번</t>
  </si>
  <si>
    <t>284번</t>
  </si>
  <si>
    <t>285번</t>
  </si>
  <si>
    <t>286번</t>
  </si>
  <si>
    <t>287번</t>
  </si>
  <si>
    <t>288번</t>
  </si>
  <si>
    <t>289번</t>
  </si>
  <si>
    <t>290번</t>
  </si>
  <si>
    <t>291번</t>
  </si>
  <si>
    <t>292번</t>
  </si>
  <si>
    <t>293번</t>
  </si>
  <si>
    <t>294번</t>
  </si>
  <si>
    <t>295번</t>
  </si>
  <si>
    <t>296번</t>
  </si>
  <si>
    <t>297번</t>
  </si>
  <si>
    <t>298번</t>
  </si>
  <si>
    <t>299번</t>
  </si>
  <si>
    <t>300번</t>
  </si>
  <si>
    <t>301번</t>
  </si>
  <si>
    <t>302번</t>
  </si>
  <si>
    <t>303번</t>
  </si>
  <si>
    <t>304번</t>
  </si>
  <si>
    <t>305번</t>
  </si>
  <si>
    <t>306번</t>
  </si>
  <si>
    <t>307번</t>
  </si>
  <si>
    <t>308번</t>
  </si>
  <si>
    <t>309번</t>
  </si>
  <si>
    <t>310번</t>
  </si>
  <si>
    <t>311번</t>
  </si>
  <si>
    <t>312번</t>
  </si>
  <si>
    <t>313번</t>
  </si>
  <si>
    <t>314번</t>
  </si>
  <si>
    <t>315번</t>
  </si>
  <si>
    <t>316번</t>
  </si>
  <si>
    <t>317번</t>
  </si>
  <si>
    <t>318번</t>
  </si>
  <si>
    <t>319번</t>
  </si>
  <si>
    <t>320번</t>
  </si>
  <si>
    <t>321번</t>
  </si>
  <si>
    <t>322번</t>
  </si>
  <si>
    <t>323번</t>
  </si>
  <si>
    <t>324번</t>
  </si>
  <si>
    <t>325번</t>
  </si>
  <si>
    <t>326번</t>
  </si>
  <si>
    <t>327번</t>
  </si>
  <si>
    <t>328번</t>
  </si>
  <si>
    <t>329번</t>
  </si>
  <si>
    <t>330번</t>
  </si>
  <si>
    <t>331번</t>
  </si>
  <si>
    <t>332번</t>
  </si>
  <si>
    <t>333번</t>
  </si>
  <si>
    <t>334번</t>
  </si>
  <si>
    <t>335번</t>
  </si>
  <si>
    <t>336번</t>
  </si>
  <si>
    <t>337번</t>
  </si>
  <si>
    <t>338번</t>
  </si>
  <si>
    <t>339번</t>
  </si>
  <si>
    <t>340번</t>
  </si>
  <si>
    <t>341번</t>
  </si>
  <si>
    <t>342번</t>
  </si>
  <si>
    <t>343번</t>
  </si>
  <si>
    <t>344번</t>
  </si>
  <si>
    <t>345번</t>
  </si>
  <si>
    <t>346번</t>
  </si>
  <si>
    <t>347번</t>
  </si>
  <si>
    <t>348번</t>
  </si>
  <si>
    <t>349번</t>
  </si>
  <si>
    <t>350번</t>
  </si>
  <si>
    <t>351번</t>
  </si>
  <si>
    <t>352번</t>
  </si>
  <si>
    <t>353번</t>
  </si>
  <si>
    <t>354번</t>
  </si>
  <si>
    <t>355번</t>
  </si>
  <si>
    <t>356번</t>
  </si>
  <si>
    <t>357번</t>
  </si>
  <si>
    <t>358번</t>
  </si>
  <si>
    <t>359번</t>
  </si>
  <si>
    <t>360번</t>
  </si>
  <si>
    <t>361번</t>
  </si>
  <si>
    <t>362번</t>
  </si>
  <si>
    <t>363번</t>
  </si>
  <si>
    <t>364번</t>
  </si>
  <si>
    <t>365번</t>
  </si>
  <si>
    <t>366번</t>
  </si>
  <si>
    <t>367번</t>
  </si>
  <si>
    <t>368번</t>
  </si>
  <si>
    <t>369번</t>
  </si>
  <si>
    <t>370번</t>
  </si>
  <si>
    <t>371번</t>
  </si>
  <si>
    <t>372번</t>
  </si>
  <si>
    <t>373번</t>
  </si>
  <si>
    <t>374번</t>
  </si>
  <si>
    <t>375번</t>
  </si>
  <si>
    <t>376번</t>
  </si>
  <si>
    <t>377번</t>
  </si>
  <si>
    <t>378번</t>
  </si>
  <si>
    <t>379번</t>
  </si>
  <si>
    <t>380번</t>
  </si>
  <si>
    <t>381번</t>
  </si>
  <si>
    <t>382번</t>
  </si>
  <si>
    <t>383번</t>
  </si>
  <si>
    <t>384번</t>
  </si>
  <si>
    <t>385번</t>
  </si>
  <si>
    <t>386번</t>
  </si>
  <si>
    <t>387번</t>
  </si>
  <si>
    <t>388번</t>
  </si>
  <si>
    <t>389번</t>
  </si>
  <si>
    <t>390번</t>
  </si>
  <si>
    <t>391번</t>
  </si>
  <si>
    <t>392번</t>
  </si>
  <si>
    <t>393번</t>
  </si>
  <si>
    <t>394번</t>
  </si>
  <si>
    <t>395번</t>
  </si>
  <si>
    <t>396번</t>
  </si>
  <si>
    <t>397번</t>
  </si>
  <si>
    <t>398번</t>
  </si>
  <si>
    <t>399번</t>
  </si>
  <si>
    <t>400번</t>
  </si>
  <si>
    <t>401번</t>
  </si>
  <si>
    <t>402번</t>
  </si>
  <si>
    <t>403번</t>
  </si>
  <si>
    <t>404번</t>
  </si>
  <si>
    <t>405번</t>
  </si>
  <si>
    <t>406번</t>
  </si>
  <si>
    <t>407번</t>
  </si>
  <si>
    <t>408번</t>
  </si>
  <si>
    <t>409번</t>
  </si>
  <si>
    <t>410번</t>
  </si>
  <si>
    <t>411번</t>
  </si>
  <si>
    <t>412번</t>
  </si>
  <si>
    <t>413번</t>
  </si>
  <si>
    <t>414번</t>
  </si>
  <si>
    <t>415번</t>
  </si>
  <si>
    <t>416번</t>
  </si>
  <si>
    <t>417번</t>
  </si>
  <si>
    <t>418번</t>
  </si>
  <si>
    <t>419번</t>
  </si>
  <si>
    <t>420번</t>
  </si>
  <si>
    <t>421번</t>
  </si>
  <si>
    <t>422번</t>
  </si>
  <si>
    <t>423번</t>
  </si>
  <si>
    <t>424번</t>
  </si>
  <si>
    <t>425번</t>
  </si>
  <si>
    <t>426번</t>
  </si>
  <si>
    <t>427번</t>
  </si>
  <si>
    <t>428번</t>
  </si>
  <si>
    <t>429번</t>
  </si>
  <si>
    <t>430번</t>
  </si>
  <si>
    <t>431번</t>
  </si>
  <si>
    <t>432번</t>
  </si>
  <si>
    <t>433번</t>
  </si>
  <si>
    <t>434번</t>
  </si>
  <si>
    <t>435번</t>
  </si>
  <si>
    <t>436번</t>
  </si>
  <si>
    <t>437번</t>
  </si>
  <si>
    <t>438번</t>
  </si>
  <si>
    <t>439번</t>
  </si>
  <si>
    <t>440번</t>
  </si>
  <si>
    <t>441번</t>
  </si>
  <si>
    <t>442번</t>
  </si>
  <si>
    <t>443번</t>
  </si>
  <si>
    <t>444번</t>
  </si>
  <si>
    <t>445번</t>
  </si>
  <si>
    <t>446번</t>
  </si>
  <si>
    <t>447번</t>
  </si>
  <si>
    <t>448번</t>
  </si>
  <si>
    <t>449번</t>
  </si>
  <si>
    <t>450번</t>
  </si>
  <si>
    <t>451번</t>
  </si>
  <si>
    <t>452번</t>
  </si>
  <si>
    <t>453번</t>
  </si>
  <si>
    <t>454번</t>
  </si>
  <si>
    <t>455번</t>
  </si>
  <si>
    <t>456번</t>
  </si>
  <si>
    <t>457번</t>
  </si>
  <si>
    <t>458번</t>
  </si>
  <si>
    <t>459번</t>
  </si>
  <si>
    <t>460번</t>
  </si>
  <si>
    <t>461번</t>
  </si>
  <si>
    <t>462번</t>
  </si>
  <si>
    <t>463번</t>
  </si>
  <si>
    <t>464번</t>
  </si>
  <si>
    <t>465번</t>
  </si>
  <si>
    <t>466번</t>
  </si>
  <si>
    <t>467번</t>
  </si>
  <si>
    <t>468번</t>
  </si>
  <si>
    <t>469번</t>
  </si>
  <si>
    <t>470번</t>
  </si>
  <si>
    <t>471번</t>
  </si>
  <si>
    <t>472번</t>
  </si>
  <si>
    <t>473번</t>
  </si>
  <si>
    <t>474번</t>
  </si>
  <si>
    <t>475번</t>
  </si>
  <si>
    <t>476번</t>
  </si>
  <si>
    <t>477번</t>
  </si>
  <si>
    <t>478번</t>
  </si>
  <si>
    <t>479번</t>
  </si>
  <si>
    <t>480번</t>
  </si>
  <si>
    <t>481번</t>
  </si>
  <si>
    <t>482번</t>
  </si>
  <si>
    <t>483번</t>
  </si>
  <si>
    <t>484번</t>
  </si>
  <si>
    <t>485번</t>
  </si>
  <si>
    <t>486번</t>
  </si>
  <si>
    <t>487번</t>
  </si>
  <si>
    <t>488번</t>
  </si>
  <si>
    <t>489번</t>
  </si>
  <si>
    <t>490번</t>
  </si>
  <si>
    <t>491번</t>
  </si>
  <si>
    <t>492번</t>
  </si>
  <si>
    <t>493번</t>
  </si>
  <si>
    <t>494번</t>
  </si>
  <si>
    <t>495번</t>
  </si>
  <si>
    <t>496번</t>
  </si>
  <si>
    <t>497번</t>
  </si>
  <si>
    <t>498번</t>
  </si>
  <si>
    <t>499번</t>
  </si>
  <si>
    <t>500번</t>
  </si>
  <si>
    <t>501번</t>
  </si>
  <si>
    <t>502번</t>
  </si>
  <si>
    <t>503번</t>
  </si>
  <si>
    <t>504번</t>
  </si>
  <si>
    <t>505번</t>
  </si>
  <si>
    <t>506번</t>
  </si>
  <si>
    <t>507번</t>
  </si>
  <si>
    <t>508번</t>
  </si>
  <si>
    <t>509번</t>
  </si>
  <si>
    <t>510번</t>
  </si>
  <si>
    <t>511번</t>
  </si>
  <si>
    <t>512번</t>
  </si>
  <si>
    <t>513번</t>
  </si>
  <si>
    <t>514번</t>
  </si>
  <si>
    <t>515번</t>
  </si>
  <si>
    <t>516번</t>
  </si>
  <si>
    <t>517번</t>
  </si>
  <si>
    <t>518번</t>
  </si>
  <si>
    <t>519번</t>
  </si>
  <si>
    <t>520번</t>
  </si>
  <si>
    <t>521번</t>
  </si>
  <si>
    <t>522번</t>
  </si>
  <si>
    <t>523번</t>
  </si>
  <si>
    <t>524번</t>
  </si>
  <si>
    <t>525번</t>
  </si>
  <si>
    <t>526번</t>
  </si>
  <si>
    <t>527번</t>
  </si>
  <si>
    <t>528번</t>
  </si>
  <si>
    <t>529번</t>
  </si>
  <si>
    <t>530번</t>
  </si>
  <si>
    <t>531번</t>
  </si>
  <si>
    <t>532번</t>
  </si>
  <si>
    <t>533번</t>
  </si>
  <si>
    <t>534번</t>
  </si>
  <si>
    <t>535번</t>
  </si>
  <si>
    <t>536번</t>
  </si>
  <si>
    <t>537번</t>
  </si>
  <si>
    <t>538번</t>
  </si>
  <si>
    <t>539번</t>
  </si>
  <si>
    <t>540번</t>
  </si>
  <si>
    <t>541번</t>
  </si>
  <si>
    <t>542번</t>
  </si>
  <si>
    <t>543번</t>
  </si>
  <si>
    <t>544번</t>
  </si>
  <si>
    <t>545번</t>
  </si>
  <si>
    <t>546번</t>
  </si>
  <si>
    <t>547번</t>
  </si>
  <si>
    <t>548번</t>
  </si>
  <si>
    <t>549번</t>
  </si>
  <si>
    <t>550번</t>
  </si>
  <si>
    <t>551번</t>
  </si>
  <si>
    <t>552번</t>
  </si>
  <si>
    <t>553번</t>
  </si>
  <si>
    <t>554번</t>
  </si>
  <si>
    <t>555번</t>
  </si>
  <si>
    <t>556번</t>
  </si>
  <si>
    <t>557번</t>
  </si>
  <si>
    <t>558번</t>
  </si>
  <si>
    <t>559번</t>
  </si>
  <si>
    <t>560번</t>
  </si>
  <si>
    <t>561번</t>
  </si>
  <si>
    <t>562번</t>
  </si>
  <si>
    <t>563번</t>
  </si>
  <si>
    <t>564번</t>
  </si>
  <si>
    <t>565번</t>
  </si>
  <si>
    <t>566번</t>
  </si>
  <si>
    <t>567번</t>
  </si>
  <si>
    <t>568번</t>
  </si>
  <si>
    <t>569번</t>
  </si>
  <si>
    <t>570번</t>
  </si>
  <si>
    <t>571번</t>
  </si>
  <si>
    <t>572번</t>
  </si>
  <si>
    <t>573번</t>
  </si>
  <si>
    <t>574번</t>
  </si>
  <si>
    <t>575번</t>
  </si>
  <si>
    <t>576번</t>
  </si>
  <si>
    <t>577번</t>
  </si>
  <si>
    <t>578번</t>
  </si>
  <si>
    <t>579번</t>
  </si>
  <si>
    <t>580번</t>
  </si>
  <si>
    <t>581번</t>
  </si>
  <si>
    <t>582번</t>
  </si>
  <si>
    <t>583번</t>
  </si>
  <si>
    <t>584번</t>
  </si>
  <si>
    <t>585번</t>
  </si>
  <si>
    <t>586번</t>
  </si>
  <si>
    <t>587번</t>
  </si>
  <si>
    <t>588번</t>
  </si>
  <si>
    <t>589번</t>
  </si>
  <si>
    <t>590번</t>
  </si>
  <si>
    <t>591번</t>
  </si>
  <si>
    <t>592번</t>
  </si>
  <si>
    <t>593번</t>
  </si>
  <si>
    <t>594번</t>
  </si>
  <si>
    <t>595번</t>
  </si>
  <si>
    <t>596번</t>
  </si>
  <si>
    <t>597번</t>
  </si>
  <si>
    <t>598번</t>
  </si>
  <si>
    <t>599번</t>
  </si>
  <si>
    <t>600번</t>
  </si>
  <si>
    <t>601번</t>
  </si>
  <si>
    <t>602번</t>
  </si>
  <si>
    <t>603번</t>
  </si>
  <si>
    <t>604번</t>
  </si>
  <si>
    <t>605번</t>
  </si>
  <si>
    <t>606번</t>
  </si>
  <si>
    <t>607번</t>
  </si>
  <si>
    <t>608번</t>
  </si>
  <si>
    <t>609번</t>
  </si>
  <si>
    <t>610번</t>
  </si>
  <si>
    <t>611번</t>
  </si>
  <si>
    <t>612번</t>
  </si>
  <si>
    <t>613번</t>
  </si>
  <si>
    <t>614번</t>
  </si>
  <si>
    <t>615번</t>
  </si>
  <si>
    <t>616번</t>
  </si>
  <si>
    <t>617번</t>
  </si>
  <si>
    <t>618번</t>
  </si>
  <si>
    <t>619번</t>
  </si>
  <si>
    <t>620번</t>
  </si>
  <si>
    <t>621번</t>
  </si>
  <si>
    <t>622번</t>
  </si>
  <si>
    <t>623번</t>
  </si>
  <si>
    <t>624번</t>
  </si>
  <si>
    <t>625번</t>
  </si>
  <si>
    <t>626번</t>
  </si>
  <si>
    <t>627번</t>
  </si>
  <si>
    <t>628번</t>
  </si>
  <si>
    <t>629번</t>
  </si>
  <si>
    <t>630번</t>
  </si>
  <si>
    <t>631번</t>
  </si>
  <si>
    <t>632번</t>
  </si>
  <si>
    <t>633번</t>
  </si>
  <si>
    <t>634번</t>
  </si>
  <si>
    <t>635번</t>
  </si>
  <si>
    <t>636번</t>
  </si>
  <si>
    <t>637번</t>
  </si>
  <si>
    <t>638번</t>
  </si>
  <si>
    <t>639번</t>
  </si>
  <si>
    <t>640번</t>
  </si>
  <si>
    <t>641번</t>
  </si>
  <si>
    <t>642번</t>
  </si>
  <si>
    <t>643번</t>
  </si>
  <si>
    <t>644번</t>
  </si>
  <si>
    <t>645번</t>
  </si>
  <si>
    <t>646번</t>
  </si>
  <si>
    <t>647번</t>
  </si>
  <si>
    <t>648번</t>
  </si>
  <si>
    <t>649번</t>
  </si>
  <si>
    <t>650번</t>
  </si>
  <si>
    <t>651번</t>
  </si>
  <si>
    <t>652번</t>
  </si>
  <si>
    <t>653번</t>
  </si>
  <si>
    <t>654번</t>
  </si>
  <si>
    <t>655번</t>
  </si>
  <si>
    <t>656번</t>
  </si>
  <si>
    <t>657번</t>
  </si>
  <si>
    <t>658번</t>
  </si>
  <si>
    <t>659번</t>
  </si>
  <si>
    <t>660번</t>
  </si>
  <si>
    <t>661번</t>
  </si>
  <si>
    <t>662번</t>
  </si>
  <si>
    <t>663번</t>
  </si>
  <si>
    <t>664번</t>
  </si>
  <si>
    <t>665번</t>
  </si>
  <si>
    <t>666번</t>
  </si>
  <si>
    <t>667번</t>
  </si>
  <si>
    <t>668번</t>
  </si>
  <si>
    <t>669번</t>
  </si>
  <si>
    <t>670번</t>
  </si>
  <si>
    <t>671번</t>
  </si>
  <si>
    <t>672번</t>
  </si>
  <si>
    <t>673번</t>
  </si>
  <si>
    <t>674번</t>
  </si>
  <si>
    <t>675번</t>
  </si>
  <si>
    <t>676번</t>
  </si>
  <si>
    <t>677번</t>
  </si>
  <si>
    <t>678번</t>
  </si>
  <si>
    <t>679번</t>
  </si>
  <si>
    <t>680번</t>
  </si>
  <si>
    <t>681번</t>
  </si>
  <si>
    <t>682번</t>
  </si>
  <si>
    <t>683번</t>
  </si>
  <si>
    <t>684번</t>
  </si>
  <si>
    <t>685번</t>
  </si>
  <si>
    <t>686번</t>
  </si>
  <si>
    <t>687번</t>
  </si>
  <si>
    <t>688번</t>
  </si>
  <si>
    <t>689번</t>
  </si>
  <si>
    <t>690번</t>
  </si>
  <si>
    <t>691번</t>
  </si>
  <si>
    <t>692번</t>
  </si>
  <si>
    <t>693번</t>
  </si>
  <si>
    <t>694번</t>
  </si>
  <si>
    <t>695번</t>
  </si>
  <si>
    <t>696번</t>
  </si>
  <si>
    <t>697번</t>
  </si>
  <si>
    <t>698번</t>
  </si>
  <si>
    <t>699번</t>
  </si>
  <si>
    <t>700번</t>
  </si>
  <si>
    <t>701번</t>
  </si>
  <si>
    <t>702번</t>
  </si>
  <si>
    <t>703번</t>
  </si>
  <si>
    <t>704번</t>
  </si>
  <si>
    <t>705번</t>
  </si>
  <si>
    <t>706번</t>
  </si>
  <si>
    <t>707번</t>
  </si>
  <si>
    <t>708번</t>
  </si>
  <si>
    <t>709번</t>
  </si>
  <si>
    <t>710번</t>
  </si>
  <si>
    <t>711번</t>
  </si>
  <si>
    <t>712번</t>
  </si>
  <si>
    <t>713번</t>
  </si>
  <si>
    <t>714번</t>
  </si>
  <si>
    <t>715번</t>
  </si>
  <si>
    <t>716번</t>
  </si>
  <si>
    <t>717번</t>
  </si>
  <si>
    <t>718번</t>
  </si>
  <si>
    <t>719번</t>
  </si>
  <si>
    <t>720번</t>
  </si>
  <si>
    <t>721번</t>
  </si>
  <si>
    <t>722번</t>
  </si>
  <si>
    <t>723번</t>
  </si>
  <si>
    <t>724번</t>
  </si>
  <si>
    <t>725번</t>
  </si>
  <si>
    <t>726번</t>
  </si>
  <si>
    <t>727번</t>
  </si>
  <si>
    <t>728번</t>
  </si>
  <si>
    <t>729번</t>
  </si>
  <si>
    <t>730번</t>
  </si>
  <si>
    <t>731번</t>
  </si>
  <si>
    <t>732번</t>
  </si>
  <si>
    <t>733번</t>
  </si>
  <si>
    <t>734번</t>
  </si>
  <si>
    <t>735번</t>
  </si>
  <si>
    <t>736번</t>
  </si>
  <si>
    <t>737번</t>
  </si>
  <si>
    <t>738번</t>
  </si>
  <si>
    <t>739번</t>
  </si>
  <si>
    <t>740번</t>
  </si>
  <si>
    <t>741번</t>
  </si>
  <si>
    <t>742번</t>
  </si>
  <si>
    <t>743번</t>
  </si>
  <si>
    <t>744번</t>
  </si>
  <si>
    <t>745번</t>
  </si>
  <si>
    <t>746번</t>
  </si>
  <si>
    <t>747번</t>
  </si>
  <si>
    <t>748번</t>
  </si>
  <si>
    <t>749번</t>
  </si>
  <si>
    <t>750번</t>
  </si>
  <si>
    <t>751번</t>
  </si>
  <si>
    <t>752번</t>
  </si>
  <si>
    <t>753번</t>
  </si>
  <si>
    <t>754번</t>
  </si>
  <si>
    <t>755번</t>
  </si>
  <si>
    <t>756번</t>
  </si>
  <si>
    <t>757번</t>
  </si>
  <si>
    <t>758번</t>
  </si>
  <si>
    <t>759번</t>
  </si>
  <si>
    <t>760번</t>
  </si>
  <si>
    <t>761번</t>
  </si>
  <si>
    <t>762번</t>
  </si>
  <si>
    <t>763번</t>
  </si>
  <si>
    <t>764번</t>
  </si>
  <si>
    <t>765번</t>
  </si>
  <si>
    <t>766번</t>
  </si>
  <si>
    <t>767번</t>
  </si>
  <si>
    <t>768번</t>
  </si>
  <si>
    <t>769번</t>
  </si>
  <si>
    <t>770번</t>
  </si>
  <si>
    <t>771번</t>
  </si>
  <si>
    <t>772번</t>
  </si>
  <si>
    <t>773번</t>
  </si>
  <si>
    <t>774번</t>
  </si>
  <si>
    <t>775번</t>
  </si>
  <si>
    <t>776번</t>
  </si>
  <si>
    <t>777번</t>
  </si>
  <si>
    <t>778번</t>
  </si>
  <si>
    <t>779번</t>
  </si>
  <si>
    <t>780번</t>
  </si>
  <si>
    <t>781번</t>
  </si>
  <si>
    <t>782번</t>
  </si>
  <si>
    <t>783번</t>
  </si>
  <si>
    <t>784번</t>
  </si>
  <si>
    <t>785번</t>
  </si>
  <si>
    <t>786번</t>
  </si>
  <si>
    <t>787번</t>
  </si>
  <si>
    <t>788번</t>
  </si>
  <si>
    <t>789번</t>
  </si>
  <si>
    <t>790번</t>
  </si>
  <si>
    <t>791번</t>
  </si>
  <si>
    <t>792번</t>
  </si>
  <si>
    <t>793번</t>
  </si>
  <si>
    <t>794번</t>
  </si>
  <si>
    <t>795번</t>
  </si>
  <si>
    <t>796번</t>
  </si>
  <si>
    <t>797번</t>
  </si>
  <si>
    <t>798번</t>
  </si>
  <si>
    <t>799번</t>
  </si>
  <si>
    <t>800번</t>
  </si>
  <si>
    <t>801번</t>
  </si>
  <si>
    <t>802번</t>
  </si>
  <si>
    <t>803번</t>
  </si>
  <si>
    <t>804번</t>
  </si>
  <si>
    <t>805번</t>
  </si>
  <si>
    <t>806번</t>
  </si>
  <si>
    <t>807번</t>
  </si>
  <si>
    <t>808번</t>
  </si>
  <si>
    <t>809번</t>
  </si>
  <si>
    <t>810번</t>
  </si>
  <si>
    <t>811번</t>
  </si>
  <si>
    <t>812번</t>
  </si>
  <si>
    <t>813번</t>
  </si>
  <si>
    <t>814번</t>
  </si>
  <si>
    <t>815번</t>
  </si>
  <si>
    <t>816번</t>
  </si>
  <si>
    <t>817번</t>
  </si>
  <si>
    <t>818번</t>
  </si>
  <si>
    <t>819번</t>
  </si>
  <si>
    <t>820번</t>
  </si>
  <si>
    <t>821번</t>
  </si>
  <si>
    <t>822번</t>
  </si>
  <si>
    <t>823번</t>
  </si>
  <si>
    <t>824번</t>
  </si>
  <si>
    <t>825번</t>
  </si>
  <si>
    <t>826번</t>
  </si>
  <si>
    <t>827번</t>
  </si>
  <si>
    <t>828번</t>
  </si>
  <si>
    <t>829번</t>
  </si>
  <si>
    <t>830번</t>
  </si>
  <si>
    <t>831번</t>
  </si>
  <si>
    <t>832번</t>
  </si>
  <si>
    <t>833번</t>
  </si>
  <si>
    <t>834번</t>
  </si>
  <si>
    <t>835번</t>
  </si>
  <si>
    <t>836번</t>
  </si>
  <si>
    <t>837번</t>
  </si>
  <si>
    <t>838번</t>
  </si>
  <si>
    <t>839번</t>
  </si>
  <si>
    <t>840번</t>
  </si>
  <si>
    <t>841번</t>
  </si>
  <si>
    <t>842번</t>
  </si>
  <si>
    <t>843번</t>
  </si>
  <si>
    <t>844번</t>
  </si>
  <si>
    <t>845번</t>
  </si>
  <si>
    <t>846번</t>
  </si>
  <si>
    <t>847번</t>
  </si>
  <si>
    <t>848번</t>
  </si>
  <si>
    <t>849번</t>
  </si>
  <si>
    <t>850번</t>
  </si>
  <si>
    <t>851번</t>
  </si>
  <si>
    <t>852번</t>
  </si>
  <si>
    <t>853번</t>
  </si>
  <si>
    <t>854번</t>
  </si>
  <si>
    <t>855번</t>
  </si>
  <si>
    <t>856번</t>
  </si>
  <si>
    <t>857번</t>
  </si>
  <si>
    <t>858번</t>
  </si>
  <si>
    <t>859번</t>
  </si>
  <si>
    <t>860번</t>
  </si>
  <si>
    <t>861번</t>
  </si>
  <si>
    <t>862번</t>
  </si>
  <si>
    <t>863번</t>
  </si>
  <si>
    <t>864번</t>
  </si>
  <si>
    <t>865번</t>
  </si>
  <si>
    <t>866번</t>
  </si>
  <si>
    <t>867번</t>
  </si>
  <si>
    <t>868번</t>
  </si>
  <si>
    <t>869번</t>
  </si>
  <si>
    <t>870번</t>
  </si>
  <si>
    <t>871번</t>
  </si>
  <si>
    <t>872번</t>
  </si>
  <si>
    <t>873번</t>
  </si>
  <si>
    <t>874번</t>
  </si>
  <si>
    <t>875번</t>
  </si>
  <si>
    <t>876번</t>
  </si>
  <si>
    <t>877번</t>
  </si>
  <si>
    <t>878번</t>
  </si>
  <si>
    <t>879번</t>
  </si>
  <si>
    <t>880번</t>
  </si>
  <si>
    <t>881번</t>
  </si>
  <si>
    <t>882번</t>
  </si>
  <si>
    <t>883번</t>
  </si>
  <si>
    <t>884번</t>
  </si>
  <si>
    <t>885번</t>
  </si>
  <si>
    <t>886번</t>
  </si>
  <si>
    <t>887번</t>
  </si>
  <si>
    <t>888번</t>
  </si>
  <si>
    <t>889번</t>
  </si>
  <si>
    <t>890번</t>
  </si>
  <si>
    <t>891번</t>
  </si>
  <si>
    <t>892번</t>
  </si>
  <si>
    <t>893번</t>
  </si>
  <si>
    <t>894번</t>
  </si>
  <si>
    <t>895번</t>
  </si>
  <si>
    <t>896번</t>
  </si>
  <si>
    <t>897번</t>
  </si>
  <si>
    <t>898번</t>
  </si>
  <si>
    <t>899번</t>
  </si>
  <si>
    <t>900번</t>
  </si>
  <si>
    <t>901번</t>
  </si>
  <si>
    <t>902번</t>
  </si>
  <si>
    <t>903번</t>
  </si>
  <si>
    <t>904번</t>
  </si>
  <si>
    <t>905번</t>
  </si>
  <si>
    <t>906번</t>
  </si>
  <si>
    <t>907번</t>
  </si>
  <si>
    <t>908번</t>
  </si>
  <si>
    <t>909번</t>
  </si>
  <si>
    <t>910번</t>
  </si>
  <si>
    <t>911번</t>
  </si>
  <si>
    <t>912번</t>
  </si>
  <si>
    <t>913번</t>
  </si>
  <si>
    <t>914번</t>
  </si>
  <si>
    <t>915번</t>
  </si>
  <si>
    <t>916번</t>
  </si>
  <si>
    <t>917번</t>
  </si>
  <si>
    <t>918번</t>
  </si>
  <si>
    <t>919번</t>
  </si>
  <si>
    <t>920번</t>
  </si>
  <si>
    <t>921번</t>
  </si>
  <si>
    <t>922번</t>
  </si>
  <si>
    <t>923번</t>
  </si>
  <si>
    <t>924번</t>
  </si>
  <si>
    <t>925번</t>
  </si>
  <si>
    <t>926번</t>
  </si>
  <si>
    <t>927번</t>
  </si>
  <si>
    <t>928번</t>
  </si>
  <si>
    <t>929번</t>
  </si>
  <si>
    <t>930번</t>
  </si>
  <si>
    <t>931번</t>
  </si>
  <si>
    <t>932번</t>
  </si>
  <si>
    <t>933번</t>
  </si>
  <si>
    <t>934번</t>
  </si>
  <si>
    <t>935번</t>
  </si>
  <si>
    <t>936번</t>
  </si>
  <si>
    <t>937번</t>
  </si>
  <si>
    <t>938번</t>
  </si>
  <si>
    <t>939번</t>
  </si>
  <si>
    <t>940번</t>
  </si>
  <si>
    <t>941번</t>
  </si>
  <si>
    <t>942번</t>
  </si>
  <si>
    <t>943번</t>
  </si>
  <si>
    <t>944번</t>
  </si>
  <si>
    <t>945번</t>
  </si>
  <si>
    <t>946번</t>
  </si>
  <si>
    <t>947번</t>
  </si>
  <si>
    <t>948번</t>
  </si>
  <si>
    <t>949번</t>
  </si>
  <si>
    <t>950번</t>
  </si>
  <si>
    <t>951번</t>
  </si>
  <si>
    <t>952번</t>
  </si>
  <si>
    <t>953번</t>
  </si>
  <si>
    <t>954번</t>
  </si>
  <si>
    <t>955번</t>
  </si>
  <si>
    <t>956번</t>
  </si>
  <si>
    <t>957번</t>
  </si>
  <si>
    <t>958번</t>
  </si>
  <si>
    <t>959번</t>
  </si>
  <si>
    <t>960번</t>
  </si>
  <si>
    <t>961번</t>
  </si>
  <si>
    <t>962번</t>
  </si>
  <si>
    <t>963번</t>
  </si>
  <si>
    <t>964번</t>
  </si>
  <si>
    <t>965번</t>
  </si>
  <si>
    <t>966번</t>
  </si>
  <si>
    <t>967번</t>
  </si>
  <si>
    <t>968번</t>
  </si>
  <si>
    <t>969번</t>
  </si>
  <si>
    <t>970번</t>
  </si>
  <si>
    <t>971번</t>
  </si>
  <si>
    <t>972번</t>
  </si>
  <si>
    <t>973번</t>
  </si>
  <si>
    <t>974번</t>
  </si>
  <si>
    <t>975번</t>
  </si>
  <si>
    <t>976번</t>
  </si>
  <si>
    <t>977번</t>
  </si>
  <si>
    <t>978번</t>
  </si>
  <si>
    <t>979번</t>
  </si>
  <si>
    <t>980번</t>
  </si>
  <si>
    <t>981번</t>
  </si>
  <si>
    <t>982번</t>
  </si>
  <si>
    <t>983번</t>
  </si>
  <si>
    <t>984번</t>
  </si>
  <si>
    <t>985번</t>
  </si>
  <si>
    <t>986번</t>
  </si>
  <si>
    <t>987번</t>
  </si>
  <si>
    <t>988번</t>
  </si>
  <si>
    <t>989번</t>
  </si>
  <si>
    <t>990번</t>
  </si>
  <si>
    <t>991번</t>
  </si>
  <si>
    <t>992번</t>
  </si>
  <si>
    <t>993번</t>
  </si>
  <si>
    <t>994번</t>
  </si>
  <si>
    <t>995번</t>
  </si>
  <si>
    <t>996번</t>
  </si>
  <si>
    <t>997번</t>
  </si>
  <si>
    <t>998번</t>
  </si>
  <si>
    <t>999번</t>
  </si>
  <si>
    <t>1000번</t>
  </si>
  <si>
    <t>1001번</t>
  </si>
  <si>
    <t>1002번</t>
  </si>
  <si>
    <t>1003번</t>
  </si>
  <si>
    <t>1004번</t>
  </si>
  <si>
    <t>1005번</t>
  </si>
  <si>
    <t>1006번</t>
  </si>
  <si>
    <t>1007번</t>
  </si>
  <si>
    <t>1008번</t>
  </si>
  <si>
    <t>1009번</t>
  </si>
  <si>
    <t>1010번</t>
  </si>
  <si>
    <t>1011번</t>
  </si>
  <si>
    <t>1012번</t>
  </si>
  <si>
    <t>1013번</t>
  </si>
  <si>
    <t>1014번</t>
  </si>
  <si>
    <t>1015번</t>
  </si>
  <si>
    <t>1016번</t>
  </si>
  <si>
    <t>1017번</t>
  </si>
  <si>
    <t>1018번</t>
  </si>
  <si>
    <t>1019번</t>
  </si>
  <si>
    <t>1020번</t>
  </si>
  <si>
    <t>1021번</t>
  </si>
  <si>
    <t>1022번</t>
  </si>
  <si>
    <t>1023번</t>
  </si>
  <si>
    <t>1024번</t>
  </si>
  <si>
    <t>1025번</t>
  </si>
  <si>
    <t>1026번</t>
  </si>
  <si>
    <t>1027번</t>
  </si>
  <si>
    <t>1028번</t>
  </si>
  <si>
    <t>1029번</t>
  </si>
  <si>
    <t>1030번</t>
  </si>
  <si>
    <t>MAX</t>
    <phoneticPr fontId="18" type="noConversion"/>
  </si>
  <si>
    <t>2022.10.01</t>
    <phoneticPr fontId="21" type="noConversion"/>
  </si>
  <si>
    <t>차이 : 개당 10점, 평균: 개당 1점</t>
    <phoneticPr fontId="21" type="noConversion"/>
  </si>
  <si>
    <t>점수</t>
    <phoneticPr fontId="21" type="noConversion"/>
  </si>
  <si>
    <t>비율</t>
    <phoneticPr fontId="21" type="noConversion"/>
  </si>
  <si>
    <t>sum</t>
    <phoneticPr fontId="21" type="noConversion"/>
  </si>
  <si>
    <t>차이점수</t>
    <phoneticPr fontId="21" type="noConversion"/>
  </si>
  <si>
    <t>평균점수</t>
    <phoneticPr fontId="21" type="noConversion"/>
  </si>
  <si>
    <t>차이 올리기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</si>
</sst>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8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color rgb="FF111111"/>
      <name val="굴림"/>
      <family val="3"/>
      <charset val="129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rgb="FF000000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2"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>
      <alignment vertical="center"/>
    </xf>
    <xf numFmtId="0" fontId="19" fillId="0" borderId="11" xfId="0" applyFont="1" applyBorder="1">
      <alignment vertical="center"/>
    </xf>
    <xf numFmtId="0" fontId="0" fillId="0" borderId="19" xfId="0" applyBorder="1" applyAlignment="1">
      <alignment horizontal="right" vertical="center" wrapText="1"/>
    </xf>
    <xf numFmtId="0" fontId="0" fillId="0" borderId="19" xfId="0" applyBorder="1" applyAlignment="1">
      <alignment horizontal="center" vertical="center" wrapText="1"/>
    </xf>
    <xf numFmtId="0" fontId="0" fillId="34" borderId="19" xfId="0" applyFill="1" applyBorder="1" applyAlignment="1">
      <alignment horizontal="right" vertical="center" wrapText="1"/>
    </xf>
    <xf numFmtId="3" fontId="0" fillId="0" borderId="19" xfId="0" applyNumberFormat="1" applyBorder="1" applyAlignment="1">
      <alignment horizontal="right" vertical="center" wrapText="1"/>
    </xf>
    <xf numFmtId="3" fontId="0" fillId="34" borderId="19" xfId="0" applyNumberFormat="1" applyFill="1" applyBorder="1" applyAlignment="1">
      <alignment horizontal="right"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4" xfId="0" applyBorder="1" applyAlignment="1">
      <alignment horizontal="right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20" xfId="0" applyNumberFormat="1" applyBorder="1" applyAlignment="1">
      <alignment horizontal="right" vertical="center" wrapText="1"/>
    </xf>
    <xf numFmtId="0" fontId="0" fillId="0" borderId="16" xfId="0" applyBorder="1">
      <alignment vertical="center"/>
    </xf>
    <xf numFmtId="0" fontId="0" fillId="0" borderId="25" xfId="0" applyBorder="1">
      <alignment vertical="center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9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right" vertical="center" wrapText="1"/>
    </xf>
    <xf numFmtId="3" fontId="0" fillId="0" borderId="24" xfId="0" applyNumberFormat="1" applyBorder="1" applyAlignment="1">
      <alignment horizontal="right" vertical="center" wrapText="1"/>
    </xf>
    <xf numFmtId="3" fontId="0" fillId="34" borderId="24" xfId="0" applyNumberFormat="1" applyFill="1" applyBorder="1" applyAlignment="1">
      <alignment horizontal="right" vertical="center" wrapText="1"/>
    </xf>
    <xf numFmtId="0" fontId="0" fillId="34" borderId="10" xfId="0" applyFill="1" applyBorder="1" applyAlignment="1">
      <alignment horizontal="right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34" borderId="10" xfId="0" applyNumberFormat="1" applyFill="1" applyBorder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0" fillId="0" borderId="26" xfId="0" applyBorder="1">
      <alignment vertical="center"/>
    </xf>
    <xf numFmtId="0" fontId="0" fillId="35" borderId="17" xfId="0" applyFill="1" applyBorder="1" applyAlignment="1">
      <alignment horizontal="center" vertical="center" wrapText="1"/>
    </xf>
    <xf numFmtId="0" fontId="19" fillId="0" borderId="29" xfId="0" applyFont="1" applyBorder="1">
      <alignment vertical="center"/>
    </xf>
    <xf numFmtId="0" fontId="19" fillId="0" borderId="30" xfId="0" applyFont="1" applyBorder="1">
      <alignment vertical="center"/>
    </xf>
    <xf numFmtId="0" fontId="19" fillId="0" borderId="31" xfId="0" applyFont="1" applyBorder="1">
      <alignment vertical="center"/>
    </xf>
    <xf numFmtId="0" fontId="19" fillId="35" borderId="41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35" borderId="43" xfId="0" applyFont="1" applyFill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35" borderId="28" xfId="0" applyFont="1" applyFill="1" applyBorder="1" applyAlignment="1">
      <alignment horizontal="center" vertical="center"/>
    </xf>
    <xf numFmtId="0" fontId="19" fillId="37" borderId="10" xfId="0" applyFont="1" applyFill="1" applyBorder="1">
      <alignment vertical="center"/>
    </xf>
    <xf numFmtId="0" fontId="19" fillId="37" borderId="44" xfId="0" applyFont="1" applyFill="1" applyBorder="1">
      <alignment vertical="center"/>
    </xf>
    <xf numFmtId="0" fontId="19" fillId="37" borderId="45" xfId="0" applyFont="1" applyFill="1" applyBorder="1">
      <alignment vertical="center"/>
    </xf>
    <xf numFmtId="0" fontId="19" fillId="37" borderId="46" xfId="0" applyFont="1" applyFill="1" applyBorder="1">
      <alignment vertical="center"/>
    </xf>
    <xf numFmtId="0" fontId="19" fillId="37" borderId="47" xfId="0" applyFont="1" applyFill="1" applyBorder="1">
      <alignment vertical="center"/>
    </xf>
    <xf numFmtId="0" fontId="19" fillId="37" borderId="48" xfId="0" applyFont="1" applyFill="1" applyBorder="1">
      <alignment vertical="center"/>
    </xf>
    <xf numFmtId="0" fontId="19" fillId="37" borderId="49" xfId="0" applyFont="1" applyFill="1" applyBorder="1">
      <alignment vertical="center"/>
    </xf>
    <xf numFmtId="0" fontId="19" fillId="37" borderId="50" xfId="0" applyFont="1" applyFill="1" applyBorder="1">
      <alignment vertical="center"/>
    </xf>
    <xf numFmtId="0" fontId="19" fillId="37" borderId="51" xfId="0" applyFont="1" applyFill="1" applyBorder="1">
      <alignment vertical="center"/>
    </xf>
    <xf numFmtId="0" fontId="19" fillId="0" borderId="29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9" fillId="38" borderId="10" xfId="0" applyFont="1" applyFill="1" applyBorder="1">
      <alignment vertical="center"/>
    </xf>
    <xf numFmtId="0" fontId="19" fillId="39" borderId="10" xfId="0" applyFont="1" applyFill="1" applyBorder="1">
      <alignment vertical="center"/>
    </xf>
    <xf numFmtId="0" fontId="19" fillId="40" borderId="10" xfId="0" applyFont="1" applyFill="1" applyBorder="1">
      <alignment vertical="center"/>
    </xf>
    <xf numFmtId="0" fontId="19" fillId="41" borderId="10" xfId="0" applyFont="1" applyFill="1" applyBorder="1">
      <alignment vertical="center"/>
    </xf>
    <xf numFmtId="0" fontId="19" fillId="42" borderId="10" xfId="0" applyFont="1" applyFill="1" applyBorder="1">
      <alignment vertical="center"/>
    </xf>
    <xf numFmtId="0" fontId="19" fillId="43" borderId="10" xfId="0" applyFont="1" applyFill="1" applyBorder="1">
      <alignment vertical="center"/>
    </xf>
    <xf numFmtId="0" fontId="19" fillId="38" borderId="35" xfId="0" applyFont="1" applyFill="1" applyBorder="1">
      <alignment vertical="center"/>
    </xf>
    <xf numFmtId="0" fontId="19" fillId="39" borderId="37" xfId="0" applyFont="1" applyFill="1" applyBorder="1">
      <alignment vertical="center"/>
    </xf>
    <xf numFmtId="0" fontId="19" fillId="40" borderId="37" xfId="0" applyFont="1" applyFill="1" applyBorder="1">
      <alignment vertical="center"/>
    </xf>
    <xf numFmtId="0" fontId="19" fillId="41" borderId="37" xfId="0" applyFont="1" applyFill="1" applyBorder="1">
      <alignment vertical="center"/>
    </xf>
    <xf numFmtId="0" fontId="19" fillId="42" borderId="37" xfId="0" applyFont="1" applyFill="1" applyBorder="1">
      <alignment vertical="center"/>
    </xf>
    <xf numFmtId="0" fontId="19" fillId="43" borderId="38" xfId="0" applyFont="1" applyFill="1" applyBorder="1">
      <alignment vertical="center"/>
    </xf>
    <xf numFmtId="0" fontId="22" fillId="0" borderId="0" xfId="0" applyFont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56" xfId="0" applyFont="1" applyBorder="1">
      <alignment vertical="center"/>
    </xf>
    <xf numFmtId="0" fontId="19" fillId="0" borderId="66" xfId="0" applyFont="1" applyBorder="1">
      <alignment vertical="center"/>
    </xf>
    <xf numFmtId="0" fontId="19" fillId="0" borderId="67" xfId="0" applyFont="1" applyBorder="1">
      <alignment vertical="center"/>
    </xf>
    <xf numFmtId="0" fontId="19" fillId="0" borderId="52" xfId="0" applyFont="1" applyBorder="1">
      <alignment vertical="center"/>
    </xf>
    <xf numFmtId="0" fontId="19" fillId="0" borderId="53" xfId="0" applyFont="1" applyBorder="1">
      <alignment vertical="center"/>
    </xf>
    <xf numFmtId="0" fontId="19" fillId="0" borderId="54" xfId="0" applyFont="1" applyBorder="1">
      <alignment vertical="center"/>
    </xf>
    <xf numFmtId="0" fontId="19" fillId="40" borderId="38" xfId="0" applyFont="1" applyFill="1" applyBorder="1">
      <alignment vertical="center"/>
    </xf>
    <xf numFmtId="0" fontId="19" fillId="40" borderId="39" xfId="0" applyFont="1" applyFill="1" applyBorder="1">
      <alignment vertical="center"/>
    </xf>
    <xf numFmtId="0" fontId="19" fillId="44" borderId="39" xfId="0" applyFont="1" applyFill="1" applyBorder="1">
      <alignment vertical="center"/>
    </xf>
    <xf numFmtId="0" fontId="19" fillId="41" borderId="39" xfId="0" applyFont="1" applyFill="1" applyBorder="1">
      <alignment vertical="center"/>
    </xf>
    <xf numFmtId="0" fontId="19" fillId="41" borderId="40" xfId="0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0" fillId="0" borderId="60" xfId="0" applyBorder="1" applyAlignment="1">
      <alignment vertical="center" wrapText="1"/>
    </xf>
    <xf numFmtId="0" fontId="0" fillId="0" borderId="68" xfId="0" applyBorder="1" applyAlignment="1">
      <alignment horizontal="center" vertical="center" wrapText="1"/>
    </xf>
    <xf numFmtId="0" fontId="19" fillId="0" borderId="49" xfId="0" applyFont="1" applyBorder="1">
      <alignment vertical="center"/>
    </xf>
    <xf numFmtId="0" fontId="19" fillId="0" borderId="50" xfId="0" applyFont="1" applyBorder="1">
      <alignment vertical="center"/>
    </xf>
    <xf numFmtId="0" fontId="19" fillId="0" borderId="51" xfId="0" applyFont="1" applyBorder="1">
      <alignment vertical="center"/>
    </xf>
    <xf numFmtId="0" fontId="19" fillId="37" borderId="10" xfId="0" applyFont="1" applyFill="1" applyBorder="1" applyAlignment="1">
      <alignment horizontal="center" vertical="center"/>
    </xf>
    <xf numFmtId="49" fontId="19" fillId="0" borderId="10" xfId="0" applyNumberFormat="1" applyFont="1" applyBorder="1">
      <alignment vertical="center"/>
    </xf>
    <xf numFmtId="0" fontId="20" fillId="0" borderId="0" xfId="0" applyFont="1" applyAlignment="1">
      <alignment horizontal="center" vertical="center" wrapText="1"/>
    </xf>
    <xf numFmtId="0" fontId="0" fillId="0" borderId="22" xfId="0" applyBorder="1">
      <alignment vertical="center"/>
    </xf>
    <xf numFmtId="0" fontId="0" fillId="36" borderId="0" xfId="0" applyFill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7" xfId="0" applyBorder="1" applyAlignment="1">
      <alignment vertical="center" wrapText="1"/>
    </xf>
    <xf numFmtId="0" fontId="0" fillId="41" borderId="19" xfId="0" applyFill="1" applyBorder="1" applyAlignment="1">
      <alignment horizontal="right" vertical="center" wrapText="1"/>
    </xf>
    <xf numFmtId="0" fontId="0" fillId="41" borderId="19" xfId="0" applyFill="1" applyBorder="1" applyAlignment="1">
      <alignment horizontal="center" vertical="center" wrapText="1"/>
    </xf>
    <xf numFmtId="0" fontId="0" fillId="45" borderId="19" xfId="0" applyFill="1" applyBorder="1" applyAlignment="1">
      <alignment horizontal="right" vertical="center" wrapText="1"/>
    </xf>
    <xf numFmtId="3" fontId="0" fillId="41" borderId="19" xfId="0" applyNumberFormat="1" applyFill="1" applyBorder="1" applyAlignment="1">
      <alignment horizontal="right" vertical="center" wrapText="1"/>
    </xf>
    <xf numFmtId="3" fontId="0" fillId="45" borderId="19" xfId="0" applyNumberFormat="1" applyFill="1" applyBorder="1" applyAlignment="1">
      <alignment horizontal="right" vertical="center" wrapText="1"/>
    </xf>
    <xf numFmtId="0" fontId="0" fillId="41" borderId="19" xfId="0" applyFill="1" applyBorder="1" applyAlignment="1">
      <alignment vertical="center" wrapText="1"/>
    </xf>
    <xf numFmtId="0" fontId="0" fillId="41" borderId="20" xfId="0" applyFill="1" applyBorder="1" applyAlignment="1">
      <alignment vertical="center" wrapText="1"/>
    </xf>
    <xf numFmtId="0" fontId="24" fillId="0" borderId="0" xfId="0" applyFont="1">
      <alignment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19" fillId="35" borderId="54" xfId="0" applyFont="1" applyFill="1" applyBorder="1" applyAlignment="1">
      <alignment horizontal="center" vertical="center"/>
    </xf>
    <xf numFmtId="0" fontId="22" fillId="35" borderId="28" xfId="0" applyFont="1" applyFill="1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33" borderId="12" xfId="0" applyFill="1" applyBorder="1" applyAlignment="1">
      <alignment horizontal="center" vertical="center" wrapText="1"/>
    </xf>
    <xf numFmtId="0" fontId="0" fillId="33" borderId="21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36" borderId="23" xfId="0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3" fillId="0" borderId="62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2" fillId="37" borderId="52" xfId="0" applyFont="1" applyFill="1" applyBorder="1" applyAlignment="1">
      <alignment horizontal="center" vertical="center"/>
    </xf>
    <xf numFmtId="0" fontId="22" fillId="37" borderId="53" xfId="0" applyFont="1" applyFill="1" applyBorder="1" applyAlignment="1">
      <alignment horizontal="center" vertical="center"/>
    </xf>
    <xf numFmtId="0" fontId="22" fillId="37" borderId="54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22" fillId="37" borderId="32" xfId="0" applyFont="1" applyFill="1" applyBorder="1" applyAlignment="1">
      <alignment horizontal="center" vertical="center"/>
    </xf>
    <xf numFmtId="0" fontId="22" fillId="37" borderId="55" xfId="0" applyFont="1" applyFill="1" applyBorder="1" applyAlignment="1">
      <alignment horizontal="center" vertical="center"/>
    </xf>
    <xf numFmtId="0" fontId="22" fillId="37" borderId="56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37" borderId="44" xfId="0" applyFont="1" applyFill="1" applyBorder="1" applyAlignment="1">
      <alignment horizontal="center" vertical="center" wrapText="1"/>
    </xf>
    <xf numFmtId="0" fontId="23" fillId="37" borderId="45" xfId="0" applyFont="1" applyFill="1" applyBorder="1" applyAlignment="1">
      <alignment horizontal="center" vertical="center" wrapText="1"/>
    </xf>
    <xf numFmtId="0" fontId="23" fillId="37" borderId="46" xfId="0" applyFont="1" applyFill="1" applyBorder="1" applyAlignment="1">
      <alignment horizontal="center" vertical="center" wrapText="1"/>
    </xf>
    <xf numFmtId="0" fontId="0" fillId="0" borderId="69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19" fillId="0" borderId="10" xfId="0" applyFont="1" applyBorder="1" applyAlignment="1">
      <alignment horizontal="right" vertical="center"/>
    </xf>
    <xf numFmtId="0" fontId="19" fillId="37" borderId="22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35" borderId="5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 wrapText="1"/>
    </xf>
    <xf numFmtId="0" fontId="0" fillId="0" borderId="70" xfId="0" applyBorder="1" applyAlignment="1">
      <alignment vertical="center" wrapText="1"/>
    </xf>
    <xf numFmtId="0" fontId="0" fillId="41" borderId="70" xfId="0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20" fillId="40" borderId="10" xfId="0" applyFont="1" applyFill="1" applyBorder="1" applyAlignment="1">
      <alignment horizontal="center" vertical="center" wrapText="1"/>
    </xf>
    <xf numFmtId="0" fontId="0" fillId="46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vertical="center" wrapText="1"/>
    </xf>
    <xf numFmtId="0" fontId="19" fillId="40" borderId="1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F9900"/>
      <color rgb="FFFE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Sheet1!$B$6:$AMS$6</c15:sqref>
                  </c15:fullRef>
                </c:ext>
              </c:extLst>
              <c:f>Sheet1!$D$6:$AMS$6</c:f>
              <c:strCache>
                <c:ptCount val="1030"/>
                <c:pt idx="0">
                  <c:v>1번</c:v>
                </c:pt>
                <c:pt idx="1">
                  <c:v>2번</c:v>
                </c:pt>
                <c:pt idx="2">
                  <c:v>3번</c:v>
                </c:pt>
                <c:pt idx="3">
                  <c:v>4번</c:v>
                </c:pt>
                <c:pt idx="4">
                  <c:v>5번</c:v>
                </c:pt>
                <c:pt idx="5">
                  <c:v>6번</c:v>
                </c:pt>
                <c:pt idx="6">
                  <c:v>7번</c:v>
                </c:pt>
                <c:pt idx="7">
                  <c:v>8번</c:v>
                </c:pt>
                <c:pt idx="8">
                  <c:v>9번</c:v>
                </c:pt>
                <c:pt idx="9">
                  <c:v>10번</c:v>
                </c:pt>
                <c:pt idx="10">
                  <c:v>11번</c:v>
                </c:pt>
                <c:pt idx="11">
                  <c:v>12번</c:v>
                </c:pt>
                <c:pt idx="12">
                  <c:v>13번</c:v>
                </c:pt>
                <c:pt idx="13">
                  <c:v>14번</c:v>
                </c:pt>
                <c:pt idx="14">
                  <c:v>15번</c:v>
                </c:pt>
                <c:pt idx="15">
                  <c:v>16번</c:v>
                </c:pt>
                <c:pt idx="16">
                  <c:v>17번</c:v>
                </c:pt>
                <c:pt idx="17">
                  <c:v>18번</c:v>
                </c:pt>
                <c:pt idx="18">
                  <c:v>19번</c:v>
                </c:pt>
                <c:pt idx="19">
                  <c:v>20번</c:v>
                </c:pt>
                <c:pt idx="20">
                  <c:v>21번</c:v>
                </c:pt>
                <c:pt idx="21">
                  <c:v>22번</c:v>
                </c:pt>
                <c:pt idx="22">
                  <c:v>23번</c:v>
                </c:pt>
                <c:pt idx="23">
                  <c:v>24번</c:v>
                </c:pt>
                <c:pt idx="24">
                  <c:v>25번</c:v>
                </c:pt>
                <c:pt idx="25">
                  <c:v>26번</c:v>
                </c:pt>
                <c:pt idx="26">
                  <c:v>27번</c:v>
                </c:pt>
                <c:pt idx="27">
                  <c:v>28번</c:v>
                </c:pt>
                <c:pt idx="28">
                  <c:v>29번</c:v>
                </c:pt>
                <c:pt idx="29">
                  <c:v>30번</c:v>
                </c:pt>
                <c:pt idx="30">
                  <c:v>31번</c:v>
                </c:pt>
                <c:pt idx="31">
                  <c:v>32번</c:v>
                </c:pt>
                <c:pt idx="32">
                  <c:v>33번</c:v>
                </c:pt>
                <c:pt idx="33">
                  <c:v>34번</c:v>
                </c:pt>
                <c:pt idx="34">
                  <c:v>35번</c:v>
                </c:pt>
                <c:pt idx="35">
                  <c:v>36번</c:v>
                </c:pt>
                <c:pt idx="36">
                  <c:v>37번</c:v>
                </c:pt>
                <c:pt idx="37">
                  <c:v>38번</c:v>
                </c:pt>
                <c:pt idx="38">
                  <c:v>39번</c:v>
                </c:pt>
                <c:pt idx="39">
                  <c:v>40번</c:v>
                </c:pt>
                <c:pt idx="40">
                  <c:v>41번</c:v>
                </c:pt>
                <c:pt idx="41">
                  <c:v>42번</c:v>
                </c:pt>
                <c:pt idx="42">
                  <c:v>43번</c:v>
                </c:pt>
                <c:pt idx="43">
                  <c:v>44번</c:v>
                </c:pt>
                <c:pt idx="44">
                  <c:v>45번</c:v>
                </c:pt>
                <c:pt idx="45">
                  <c:v>46번</c:v>
                </c:pt>
                <c:pt idx="46">
                  <c:v>47번</c:v>
                </c:pt>
                <c:pt idx="47">
                  <c:v>48번</c:v>
                </c:pt>
                <c:pt idx="48">
                  <c:v>49번</c:v>
                </c:pt>
                <c:pt idx="49">
                  <c:v>50번</c:v>
                </c:pt>
                <c:pt idx="50">
                  <c:v>51번</c:v>
                </c:pt>
                <c:pt idx="51">
                  <c:v>52번</c:v>
                </c:pt>
                <c:pt idx="52">
                  <c:v>53번</c:v>
                </c:pt>
                <c:pt idx="53">
                  <c:v>54번</c:v>
                </c:pt>
                <c:pt idx="54">
                  <c:v>55번</c:v>
                </c:pt>
                <c:pt idx="55">
                  <c:v>56번</c:v>
                </c:pt>
                <c:pt idx="56">
                  <c:v>57번</c:v>
                </c:pt>
                <c:pt idx="57">
                  <c:v>58번</c:v>
                </c:pt>
                <c:pt idx="58">
                  <c:v>59번</c:v>
                </c:pt>
                <c:pt idx="59">
                  <c:v>60번</c:v>
                </c:pt>
                <c:pt idx="60">
                  <c:v>61번</c:v>
                </c:pt>
                <c:pt idx="61">
                  <c:v>62번</c:v>
                </c:pt>
                <c:pt idx="62">
                  <c:v>63번</c:v>
                </c:pt>
                <c:pt idx="63">
                  <c:v>64번</c:v>
                </c:pt>
                <c:pt idx="64">
                  <c:v>65번</c:v>
                </c:pt>
                <c:pt idx="65">
                  <c:v>66번</c:v>
                </c:pt>
                <c:pt idx="66">
                  <c:v>67번</c:v>
                </c:pt>
                <c:pt idx="67">
                  <c:v>68번</c:v>
                </c:pt>
                <c:pt idx="68">
                  <c:v>69번</c:v>
                </c:pt>
                <c:pt idx="69">
                  <c:v>70번</c:v>
                </c:pt>
                <c:pt idx="70">
                  <c:v>71번</c:v>
                </c:pt>
                <c:pt idx="71">
                  <c:v>72번</c:v>
                </c:pt>
                <c:pt idx="72">
                  <c:v>73번</c:v>
                </c:pt>
                <c:pt idx="73">
                  <c:v>74번</c:v>
                </c:pt>
                <c:pt idx="74">
                  <c:v>75번</c:v>
                </c:pt>
                <c:pt idx="75">
                  <c:v>76번</c:v>
                </c:pt>
                <c:pt idx="76">
                  <c:v>77번</c:v>
                </c:pt>
                <c:pt idx="77">
                  <c:v>78번</c:v>
                </c:pt>
                <c:pt idx="78">
                  <c:v>79번</c:v>
                </c:pt>
                <c:pt idx="79">
                  <c:v>80번</c:v>
                </c:pt>
                <c:pt idx="80">
                  <c:v>81번</c:v>
                </c:pt>
                <c:pt idx="81">
                  <c:v>82번</c:v>
                </c:pt>
                <c:pt idx="82">
                  <c:v>83번</c:v>
                </c:pt>
                <c:pt idx="83">
                  <c:v>84번</c:v>
                </c:pt>
                <c:pt idx="84">
                  <c:v>85번</c:v>
                </c:pt>
                <c:pt idx="85">
                  <c:v>86번</c:v>
                </c:pt>
                <c:pt idx="86">
                  <c:v>87번</c:v>
                </c:pt>
                <c:pt idx="87">
                  <c:v>88번</c:v>
                </c:pt>
                <c:pt idx="88">
                  <c:v>89번</c:v>
                </c:pt>
                <c:pt idx="89">
                  <c:v>90번</c:v>
                </c:pt>
                <c:pt idx="90">
                  <c:v>91번</c:v>
                </c:pt>
                <c:pt idx="91">
                  <c:v>92번</c:v>
                </c:pt>
                <c:pt idx="92">
                  <c:v>93번</c:v>
                </c:pt>
                <c:pt idx="93">
                  <c:v>94번</c:v>
                </c:pt>
                <c:pt idx="94">
                  <c:v>95번</c:v>
                </c:pt>
                <c:pt idx="95">
                  <c:v>96번</c:v>
                </c:pt>
                <c:pt idx="96">
                  <c:v>97번</c:v>
                </c:pt>
                <c:pt idx="97">
                  <c:v>98번</c:v>
                </c:pt>
                <c:pt idx="98">
                  <c:v>99번</c:v>
                </c:pt>
                <c:pt idx="99">
                  <c:v>100번</c:v>
                </c:pt>
                <c:pt idx="100">
                  <c:v>101번</c:v>
                </c:pt>
                <c:pt idx="101">
                  <c:v>102번</c:v>
                </c:pt>
                <c:pt idx="102">
                  <c:v>103번</c:v>
                </c:pt>
                <c:pt idx="103">
                  <c:v>104번</c:v>
                </c:pt>
                <c:pt idx="104">
                  <c:v>105번</c:v>
                </c:pt>
                <c:pt idx="105">
                  <c:v>106번</c:v>
                </c:pt>
                <c:pt idx="106">
                  <c:v>107번</c:v>
                </c:pt>
                <c:pt idx="107">
                  <c:v>108번</c:v>
                </c:pt>
                <c:pt idx="108">
                  <c:v>109번</c:v>
                </c:pt>
                <c:pt idx="109">
                  <c:v>110번</c:v>
                </c:pt>
                <c:pt idx="110">
                  <c:v>111번</c:v>
                </c:pt>
                <c:pt idx="111">
                  <c:v>112번</c:v>
                </c:pt>
                <c:pt idx="112">
                  <c:v>113번</c:v>
                </c:pt>
                <c:pt idx="113">
                  <c:v>114번</c:v>
                </c:pt>
                <c:pt idx="114">
                  <c:v>115번</c:v>
                </c:pt>
                <c:pt idx="115">
                  <c:v>116번</c:v>
                </c:pt>
                <c:pt idx="116">
                  <c:v>117번</c:v>
                </c:pt>
                <c:pt idx="117">
                  <c:v>118번</c:v>
                </c:pt>
                <c:pt idx="118">
                  <c:v>119번</c:v>
                </c:pt>
                <c:pt idx="119">
                  <c:v>120번</c:v>
                </c:pt>
                <c:pt idx="120">
                  <c:v>121번</c:v>
                </c:pt>
                <c:pt idx="121">
                  <c:v>122번</c:v>
                </c:pt>
                <c:pt idx="122">
                  <c:v>123번</c:v>
                </c:pt>
                <c:pt idx="123">
                  <c:v>124번</c:v>
                </c:pt>
                <c:pt idx="124">
                  <c:v>125번</c:v>
                </c:pt>
                <c:pt idx="125">
                  <c:v>126번</c:v>
                </c:pt>
                <c:pt idx="126">
                  <c:v>127번</c:v>
                </c:pt>
                <c:pt idx="127">
                  <c:v>128번</c:v>
                </c:pt>
                <c:pt idx="128">
                  <c:v>129번</c:v>
                </c:pt>
                <c:pt idx="129">
                  <c:v>130번</c:v>
                </c:pt>
                <c:pt idx="130">
                  <c:v>131번</c:v>
                </c:pt>
                <c:pt idx="131">
                  <c:v>132번</c:v>
                </c:pt>
                <c:pt idx="132">
                  <c:v>133번</c:v>
                </c:pt>
                <c:pt idx="133">
                  <c:v>134번</c:v>
                </c:pt>
                <c:pt idx="134">
                  <c:v>135번</c:v>
                </c:pt>
                <c:pt idx="135">
                  <c:v>136번</c:v>
                </c:pt>
                <c:pt idx="136">
                  <c:v>137번</c:v>
                </c:pt>
                <c:pt idx="137">
                  <c:v>138번</c:v>
                </c:pt>
                <c:pt idx="138">
                  <c:v>139번</c:v>
                </c:pt>
                <c:pt idx="139">
                  <c:v>140번</c:v>
                </c:pt>
                <c:pt idx="140">
                  <c:v>141번</c:v>
                </c:pt>
                <c:pt idx="141">
                  <c:v>142번</c:v>
                </c:pt>
                <c:pt idx="142">
                  <c:v>143번</c:v>
                </c:pt>
                <c:pt idx="143">
                  <c:v>144번</c:v>
                </c:pt>
                <c:pt idx="144">
                  <c:v>145번</c:v>
                </c:pt>
                <c:pt idx="145">
                  <c:v>146번</c:v>
                </c:pt>
                <c:pt idx="146">
                  <c:v>147번</c:v>
                </c:pt>
                <c:pt idx="147">
                  <c:v>148번</c:v>
                </c:pt>
                <c:pt idx="148">
                  <c:v>149번</c:v>
                </c:pt>
                <c:pt idx="149">
                  <c:v>150번</c:v>
                </c:pt>
                <c:pt idx="150">
                  <c:v>151번</c:v>
                </c:pt>
                <c:pt idx="151">
                  <c:v>152번</c:v>
                </c:pt>
                <c:pt idx="152">
                  <c:v>153번</c:v>
                </c:pt>
                <c:pt idx="153">
                  <c:v>154번</c:v>
                </c:pt>
                <c:pt idx="154">
                  <c:v>155번</c:v>
                </c:pt>
                <c:pt idx="155">
                  <c:v>156번</c:v>
                </c:pt>
                <c:pt idx="156">
                  <c:v>157번</c:v>
                </c:pt>
                <c:pt idx="157">
                  <c:v>158번</c:v>
                </c:pt>
                <c:pt idx="158">
                  <c:v>159번</c:v>
                </c:pt>
                <c:pt idx="159">
                  <c:v>160번</c:v>
                </c:pt>
                <c:pt idx="160">
                  <c:v>161번</c:v>
                </c:pt>
                <c:pt idx="161">
                  <c:v>162번</c:v>
                </c:pt>
                <c:pt idx="162">
                  <c:v>163번</c:v>
                </c:pt>
                <c:pt idx="163">
                  <c:v>164번</c:v>
                </c:pt>
                <c:pt idx="164">
                  <c:v>165번</c:v>
                </c:pt>
                <c:pt idx="165">
                  <c:v>166번</c:v>
                </c:pt>
                <c:pt idx="166">
                  <c:v>167번</c:v>
                </c:pt>
                <c:pt idx="167">
                  <c:v>168번</c:v>
                </c:pt>
                <c:pt idx="168">
                  <c:v>169번</c:v>
                </c:pt>
                <c:pt idx="169">
                  <c:v>170번</c:v>
                </c:pt>
                <c:pt idx="170">
                  <c:v>171번</c:v>
                </c:pt>
                <c:pt idx="171">
                  <c:v>172번</c:v>
                </c:pt>
                <c:pt idx="172">
                  <c:v>173번</c:v>
                </c:pt>
                <c:pt idx="173">
                  <c:v>174번</c:v>
                </c:pt>
                <c:pt idx="174">
                  <c:v>175번</c:v>
                </c:pt>
                <c:pt idx="175">
                  <c:v>176번</c:v>
                </c:pt>
                <c:pt idx="176">
                  <c:v>177번</c:v>
                </c:pt>
                <c:pt idx="177">
                  <c:v>178번</c:v>
                </c:pt>
                <c:pt idx="178">
                  <c:v>179번</c:v>
                </c:pt>
                <c:pt idx="179">
                  <c:v>180번</c:v>
                </c:pt>
                <c:pt idx="180">
                  <c:v>181번</c:v>
                </c:pt>
                <c:pt idx="181">
                  <c:v>182번</c:v>
                </c:pt>
                <c:pt idx="182">
                  <c:v>183번</c:v>
                </c:pt>
                <c:pt idx="183">
                  <c:v>184번</c:v>
                </c:pt>
                <c:pt idx="184">
                  <c:v>185번</c:v>
                </c:pt>
                <c:pt idx="185">
                  <c:v>186번</c:v>
                </c:pt>
                <c:pt idx="186">
                  <c:v>187번</c:v>
                </c:pt>
                <c:pt idx="187">
                  <c:v>188번</c:v>
                </c:pt>
                <c:pt idx="188">
                  <c:v>189번</c:v>
                </c:pt>
                <c:pt idx="189">
                  <c:v>190번</c:v>
                </c:pt>
                <c:pt idx="190">
                  <c:v>191번</c:v>
                </c:pt>
                <c:pt idx="191">
                  <c:v>192번</c:v>
                </c:pt>
                <c:pt idx="192">
                  <c:v>193번</c:v>
                </c:pt>
                <c:pt idx="193">
                  <c:v>194번</c:v>
                </c:pt>
                <c:pt idx="194">
                  <c:v>195번</c:v>
                </c:pt>
                <c:pt idx="195">
                  <c:v>196번</c:v>
                </c:pt>
                <c:pt idx="196">
                  <c:v>197번</c:v>
                </c:pt>
                <c:pt idx="197">
                  <c:v>198번</c:v>
                </c:pt>
                <c:pt idx="198">
                  <c:v>199번</c:v>
                </c:pt>
                <c:pt idx="199">
                  <c:v>200번</c:v>
                </c:pt>
                <c:pt idx="200">
                  <c:v>201번</c:v>
                </c:pt>
                <c:pt idx="201">
                  <c:v>202번</c:v>
                </c:pt>
                <c:pt idx="202">
                  <c:v>203번</c:v>
                </c:pt>
                <c:pt idx="203">
                  <c:v>204번</c:v>
                </c:pt>
                <c:pt idx="204">
                  <c:v>205번</c:v>
                </c:pt>
                <c:pt idx="205">
                  <c:v>206번</c:v>
                </c:pt>
                <c:pt idx="206">
                  <c:v>207번</c:v>
                </c:pt>
                <c:pt idx="207">
                  <c:v>208번</c:v>
                </c:pt>
                <c:pt idx="208">
                  <c:v>209번</c:v>
                </c:pt>
                <c:pt idx="209">
                  <c:v>210번</c:v>
                </c:pt>
                <c:pt idx="210">
                  <c:v>211번</c:v>
                </c:pt>
                <c:pt idx="211">
                  <c:v>212번</c:v>
                </c:pt>
                <c:pt idx="212">
                  <c:v>213번</c:v>
                </c:pt>
                <c:pt idx="213">
                  <c:v>214번</c:v>
                </c:pt>
                <c:pt idx="214">
                  <c:v>215번</c:v>
                </c:pt>
                <c:pt idx="215">
                  <c:v>216번</c:v>
                </c:pt>
                <c:pt idx="216">
                  <c:v>217번</c:v>
                </c:pt>
                <c:pt idx="217">
                  <c:v>218번</c:v>
                </c:pt>
                <c:pt idx="218">
                  <c:v>219번</c:v>
                </c:pt>
                <c:pt idx="219">
                  <c:v>220번</c:v>
                </c:pt>
                <c:pt idx="220">
                  <c:v>221번</c:v>
                </c:pt>
                <c:pt idx="221">
                  <c:v>222번</c:v>
                </c:pt>
                <c:pt idx="222">
                  <c:v>223번</c:v>
                </c:pt>
                <c:pt idx="223">
                  <c:v>224번</c:v>
                </c:pt>
                <c:pt idx="224">
                  <c:v>225번</c:v>
                </c:pt>
                <c:pt idx="225">
                  <c:v>226번</c:v>
                </c:pt>
                <c:pt idx="226">
                  <c:v>227번</c:v>
                </c:pt>
                <c:pt idx="227">
                  <c:v>228번</c:v>
                </c:pt>
                <c:pt idx="228">
                  <c:v>229번</c:v>
                </c:pt>
                <c:pt idx="229">
                  <c:v>230번</c:v>
                </c:pt>
                <c:pt idx="230">
                  <c:v>231번</c:v>
                </c:pt>
                <c:pt idx="231">
                  <c:v>232번</c:v>
                </c:pt>
                <c:pt idx="232">
                  <c:v>233번</c:v>
                </c:pt>
                <c:pt idx="233">
                  <c:v>234번</c:v>
                </c:pt>
                <c:pt idx="234">
                  <c:v>235번</c:v>
                </c:pt>
                <c:pt idx="235">
                  <c:v>236번</c:v>
                </c:pt>
                <c:pt idx="236">
                  <c:v>237번</c:v>
                </c:pt>
                <c:pt idx="237">
                  <c:v>238번</c:v>
                </c:pt>
                <c:pt idx="238">
                  <c:v>239번</c:v>
                </c:pt>
                <c:pt idx="239">
                  <c:v>240번</c:v>
                </c:pt>
                <c:pt idx="240">
                  <c:v>241번</c:v>
                </c:pt>
                <c:pt idx="241">
                  <c:v>242번</c:v>
                </c:pt>
                <c:pt idx="242">
                  <c:v>243번</c:v>
                </c:pt>
                <c:pt idx="243">
                  <c:v>244번</c:v>
                </c:pt>
                <c:pt idx="244">
                  <c:v>245번</c:v>
                </c:pt>
                <c:pt idx="245">
                  <c:v>246번</c:v>
                </c:pt>
                <c:pt idx="246">
                  <c:v>247번</c:v>
                </c:pt>
                <c:pt idx="247">
                  <c:v>248번</c:v>
                </c:pt>
                <c:pt idx="248">
                  <c:v>249번</c:v>
                </c:pt>
                <c:pt idx="249">
                  <c:v>250번</c:v>
                </c:pt>
                <c:pt idx="250">
                  <c:v>251번</c:v>
                </c:pt>
                <c:pt idx="251">
                  <c:v>252번</c:v>
                </c:pt>
                <c:pt idx="252">
                  <c:v>253번</c:v>
                </c:pt>
                <c:pt idx="253">
                  <c:v>254번</c:v>
                </c:pt>
                <c:pt idx="254">
                  <c:v>255번</c:v>
                </c:pt>
                <c:pt idx="255">
                  <c:v>256번</c:v>
                </c:pt>
                <c:pt idx="256">
                  <c:v>257번</c:v>
                </c:pt>
                <c:pt idx="257">
                  <c:v>258번</c:v>
                </c:pt>
                <c:pt idx="258">
                  <c:v>259번</c:v>
                </c:pt>
                <c:pt idx="259">
                  <c:v>260번</c:v>
                </c:pt>
                <c:pt idx="260">
                  <c:v>261번</c:v>
                </c:pt>
                <c:pt idx="261">
                  <c:v>262번</c:v>
                </c:pt>
                <c:pt idx="262">
                  <c:v>263번</c:v>
                </c:pt>
                <c:pt idx="263">
                  <c:v>264번</c:v>
                </c:pt>
                <c:pt idx="264">
                  <c:v>265번</c:v>
                </c:pt>
                <c:pt idx="265">
                  <c:v>266번</c:v>
                </c:pt>
                <c:pt idx="266">
                  <c:v>267번</c:v>
                </c:pt>
                <c:pt idx="267">
                  <c:v>268번</c:v>
                </c:pt>
                <c:pt idx="268">
                  <c:v>269번</c:v>
                </c:pt>
                <c:pt idx="269">
                  <c:v>270번</c:v>
                </c:pt>
                <c:pt idx="270">
                  <c:v>271번</c:v>
                </c:pt>
                <c:pt idx="271">
                  <c:v>272번</c:v>
                </c:pt>
                <c:pt idx="272">
                  <c:v>273번</c:v>
                </c:pt>
                <c:pt idx="273">
                  <c:v>274번</c:v>
                </c:pt>
                <c:pt idx="274">
                  <c:v>275번</c:v>
                </c:pt>
                <c:pt idx="275">
                  <c:v>276번</c:v>
                </c:pt>
                <c:pt idx="276">
                  <c:v>277번</c:v>
                </c:pt>
                <c:pt idx="277">
                  <c:v>278번</c:v>
                </c:pt>
                <c:pt idx="278">
                  <c:v>279번</c:v>
                </c:pt>
                <c:pt idx="279">
                  <c:v>280번</c:v>
                </c:pt>
                <c:pt idx="280">
                  <c:v>281번</c:v>
                </c:pt>
                <c:pt idx="281">
                  <c:v>282번</c:v>
                </c:pt>
                <c:pt idx="282">
                  <c:v>283번</c:v>
                </c:pt>
                <c:pt idx="283">
                  <c:v>284번</c:v>
                </c:pt>
                <c:pt idx="284">
                  <c:v>285번</c:v>
                </c:pt>
                <c:pt idx="285">
                  <c:v>286번</c:v>
                </c:pt>
                <c:pt idx="286">
                  <c:v>287번</c:v>
                </c:pt>
                <c:pt idx="287">
                  <c:v>288번</c:v>
                </c:pt>
                <c:pt idx="288">
                  <c:v>289번</c:v>
                </c:pt>
                <c:pt idx="289">
                  <c:v>290번</c:v>
                </c:pt>
                <c:pt idx="290">
                  <c:v>291번</c:v>
                </c:pt>
                <c:pt idx="291">
                  <c:v>292번</c:v>
                </c:pt>
                <c:pt idx="292">
                  <c:v>293번</c:v>
                </c:pt>
                <c:pt idx="293">
                  <c:v>294번</c:v>
                </c:pt>
                <c:pt idx="294">
                  <c:v>295번</c:v>
                </c:pt>
                <c:pt idx="295">
                  <c:v>296번</c:v>
                </c:pt>
                <c:pt idx="296">
                  <c:v>297번</c:v>
                </c:pt>
                <c:pt idx="297">
                  <c:v>298번</c:v>
                </c:pt>
                <c:pt idx="298">
                  <c:v>299번</c:v>
                </c:pt>
                <c:pt idx="299">
                  <c:v>300번</c:v>
                </c:pt>
                <c:pt idx="300">
                  <c:v>301번</c:v>
                </c:pt>
                <c:pt idx="301">
                  <c:v>302번</c:v>
                </c:pt>
                <c:pt idx="302">
                  <c:v>303번</c:v>
                </c:pt>
                <c:pt idx="303">
                  <c:v>304번</c:v>
                </c:pt>
                <c:pt idx="304">
                  <c:v>305번</c:v>
                </c:pt>
                <c:pt idx="305">
                  <c:v>306번</c:v>
                </c:pt>
                <c:pt idx="306">
                  <c:v>307번</c:v>
                </c:pt>
                <c:pt idx="307">
                  <c:v>308번</c:v>
                </c:pt>
                <c:pt idx="308">
                  <c:v>309번</c:v>
                </c:pt>
                <c:pt idx="309">
                  <c:v>310번</c:v>
                </c:pt>
                <c:pt idx="310">
                  <c:v>311번</c:v>
                </c:pt>
                <c:pt idx="311">
                  <c:v>312번</c:v>
                </c:pt>
                <c:pt idx="312">
                  <c:v>313번</c:v>
                </c:pt>
                <c:pt idx="313">
                  <c:v>314번</c:v>
                </c:pt>
                <c:pt idx="314">
                  <c:v>315번</c:v>
                </c:pt>
                <c:pt idx="315">
                  <c:v>316번</c:v>
                </c:pt>
                <c:pt idx="316">
                  <c:v>317번</c:v>
                </c:pt>
                <c:pt idx="317">
                  <c:v>318번</c:v>
                </c:pt>
                <c:pt idx="318">
                  <c:v>319번</c:v>
                </c:pt>
                <c:pt idx="319">
                  <c:v>320번</c:v>
                </c:pt>
                <c:pt idx="320">
                  <c:v>321번</c:v>
                </c:pt>
                <c:pt idx="321">
                  <c:v>322번</c:v>
                </c:pt>
                <c:pt idx="322">
                  <c:v>323번</c:v>
                </c:pt>
                <c:pt idx="323">
                  <c:v>324번</c:v>
                </c:pt>
                <c:pt idx="324">
                  <c:v>325번</c:v>
                </c:pt>
                <c:pt idx="325">
                  <c:v>326번</c:v>
                </c:pt>
                <c:pt idx="326">
                  <c:v>327번</c:v>
                </c:pt>
                <c:pt idx="327">
                  <c:v>328번</c:v>
                </c:pt>
                <c:pt idx="328">
                  <c:v>329번</c:v>
                </c:pt>
                <c:pt idx="329">
                  <c:v>330번</c:v>
                </c:pt>
                <c:pt idx="330">
                  <c:v>331번</c:v>
                </c:pt>
                <c:pt idx="331">
                  <c:v>332번</c:v>
                </c:pt>
                <c:pt idx="332">
                  <c:v>333번</c:v>
                </c:pt>
                <c:pt idx="333">
                  <c:v>334번</c:v>
                </c:pt>
                <c:pt idx="334">
                  <c:v>335번</c:v>
                </c:pt>
                <c:pt idx="335">
                  <c:v>336번</c:v>
                </c:pt>
                <c:pt idx="336">
                  <c:v>337번</c:v>
                </c:pt>
                <c:pt idx="337">
                  <c:v>338번</c:v>
                </c:pt>
                <c:pt idx="338">
                  <c:v>339번</c:v>
                </c:pt>
                <c:pt idx="339">
                  <c:v>340번</c:v>
                </c:pt>
                <c:pt idx="340">
                  <c:v>341번</c:v>
                </c:pt>
                <c:pt idx="341">
                  <c:v>342번</c:v>
                </c:pt>
                <c:pt idx="342">
                  <c:v>343번</c:v>
                </c:pt>
                <c:pt idx="343">
                  <c:v>344번</c:v>
                </c:pt>
                <c:pt idx="344">
                  <c:v>345번</c:v>
                </c:pt>
                <c:pt idx="345">
                  <c:v>346번</c:v>
                </c:pt>
                <c:pt idx="346">
                  <c:v>347번</c:v>
                </c:pt>
                <c:pt idx="347">
                  <c:v>348번</c:v>
                </c:pt>
                <c:pt idx="348">
                  <c:v>349번</c:v>
                </c:pt>
                <c:pt idx="349">
                  <c:v>350번</c:v>
                </c:pt>
                <c:pt idx="350">
                  <c:v>351번</c:v>
                </c:pt>
                <c:pt idx="351">
                  <c:v>352번</c:v>
                </c:pt>
                <c:pt idx="352">
                  <c:v>353번</c:v>
                </c:pt>
                <c:pt idx="353">
                  <c:v>354번</c:v>
                </c:pt>
                <c:pt idx="354">
                  <c:v>355번</c:v>
                </c:pt>
                <c:pt idx="355">
                  <c:v>356번</c:v>
                </c:pt>
                <c:pt idx="356">
                  <c:v>357번</c:v>
                </c:pt>
                <c:pt idx="357">
                  <c:v>358번</c:v>
                </c:pt>
                <c:pt idx="358">
                  <c:v>359번</c:v>
                </c:pt>
                <c:pt idx="359">
                  <c:v>360번</c:v>
                </c:pt>
                <c:pt idx="360">
                  <c:v>361번</c:v>
                </c:pt>
                <c:pt idx="361">
                  <c:v>362번</c:v>
                </c:pt>
                <c:pt idx="362">
                  <c:v>363번</c:v>
                </c:pt>
                <c:pt idx="363">
                  <c:v>364번</c:v>
                </c:pt>
                <c:pt idx="364">
                  <c:v>365번</c:v>
                </c:pt>
                <c:pt idx="365">
                  <c:v>366번</c:v>
                </c:pt>
                <c:pt idx="366">
                  <c:v>367번</c:v>
                </c:pt>
                <c:pt idx="367">
                  <c:v>368번</c:v>
                </c:pt>
                <c:pt idx="368">
                  <c:v>369번</c:v>
                </c:pt>
                <c:pt idx="369">
                  <c:v>370번</c:v>
                </c:pt>
                <c:pt idx="370">
                  <c:v>371번</c:v>
                </c:pt>
                <c:pt idx="371">
                  <c:v>372번</c:v>
                </c:pt>
                <c:pt idx="372">
                  <c:v>373번</c:v>
                </c:pt>
                <c:pt idx="373">
                  <c:v>374번</c:v>
                </c:pt>
                <c:pt idx="374">
                  <c:v>375번</c:v>
                </c:pt>
                <c:pt idx="375">
                  <c:v>376번</c:v>
                </c:pt>
                <c:pt idx="376">
                  <c:v>377번</c:v>
                </c:pt>
                <c:pt idx="377">
                  <c:v>378번</c:v>
                </c:pt>
                <c:pt idx="378">
                  <c:v>379번</c:v>
                </c:pt>
                <c:pt idx="379">
                  <c:v>380번</c:v>
                </c:pt>
                <c:pt idx="380">
                  <c:v>381번</c:v>
                </c:pt>
                <c:pt idx="381">
                  <c:v>382번</c:v>
                </c:pt>
                <c:pt idx="382">
                  <c:v>383번</c:v>
                </c:pt>
                <c:pt idx="383">
                  <c:v>384번</c:v>
                </c:pt>
                <c:pt idx="384">
                  <c:v>385번</c:v>
                </c:pt>
                <c:pt idx="385">
                  <c:v>386번</c:v>
                </c:pt>
                <c:pt idx="386">
                  <c:v>387번</c:v>
                </c:pt>
                <c:pt idx="387">
                  <c:v>388번</c:v>
                </c:pt>
                <c:pt idx="388">
                  <c:v>389번</c:v>
                </c:pt>
                <c:pt idx="389">
                  <c:v>390번</c:v>
                </c:pt>
                <c:pt idx="390">
                  <c:v>391번</c:v>
                </c:pt>
                <c:pt idx="391">
                  <c:v>392번</c:v>
                </c:pt>
                <c:pt idx="392">
                  <c:v>393번</c:v>
                </c:pt>
                <c:pt idx="393">
                  <c:v>394번</c:v>
                </c:pt>
                <c:pt idx="394">
                  <c:v>395번</c:v>
                </c:pt>
                <c:pt idx="395">
                  <c:v>396번</c:v>
                </c:pt>
                <c:pt idx="396">
                  <c:v>397번</c:v>
                </c:pt>
                <c:pt idx="397">
                  <c:v>398번</c:v>
                </c:pt>
                <c:pt idx="398">
                  <c:v>399번</c:v>
                </c:pt>
                <c:pt idx="399">
                  <c:v>400번</c:v>
                </c:pt>
                <c:pt idx="400">
                  <c:v>401번</c:v>
                </c:pt>
                <c:pt idx="401">
                  <c:v>402번</c:v>
                </c:pt>
                <c:pt idx="402">
                  <c:v>403번</c:v>
                </c:pt>
                <c:pt idx="403">
                  <c:v>404번</c:v>
                </c:pt>
                <c:pt idx="404">
                  <c:v>405번</c:v>
                </c:pt>
                <c:pt idx="405">
                  <c:v>406번</c:v>
                </c:pt>
                <c:pt idx="406">
                  <c:v>407번</c:v>
                </c:pt>
                <c:pt idx="407">
                  <c:v>408번</c:v>
                </c:pt>
                <c:pt idx="408">
                  <c:v>409번</c:v>
                </c:pt>
                <c:pt idx="409">
                  <c:v>410번</c:v>
                </c:pt>
                <c:pt idx="410">
                  <c:v>411번</c:v>
                </c:pt>
                <c:pt idx="411">
                  <c:v>412번</c:v>
                </c:pt>
                <c:pt idx="412">
                  <c:v>413번</c:v>
                </c:pt>
                <c:pt idx="413">
                  <c:v>414번</c:v>
                </c:pt>
                <c:pt idx="414">
                  <c:v>415번</c:v>
                </c:pt>
                <c:pt idx="415">
                  <c:v>416번</c:v>
                </c:pt>
                <c:pt idx="416">
                  <c:v>417번</c:v>
                </c:pt>
                <c:pt idx="417">
                  <c:v>418번</c:v>
                </c:pt>
                <c:pt idx="418">
                  <c:v>419번</c:v>
                </c:pt>
                <c:pt idx="419">
                  <c:v>420번</c:v>
                </c:pt>
                <c:pt idx="420">
                  <c:v>421번</c:v>
                </c:pt>
                <c:pt idx="421">
                  <c:v>422번</c:v>
                </c:pt>
                <c:pt idx="422">
                  <c:v>423번</c:v>
                </c:pt>
                <c:pt idx="423">
                  <c:v>424번</c:v>
                </c:pt>
                <c:pt idx="424">
                  <c:v>425번</c:v>
                </c:pt>
                <c:pt idx="425">
                  <c:v>426번</c:v>
                </c:pt>
                <c:pt idx="426">
                  <c:v>427번</c:v>
                </c:pt>
                <c:pt idx="427">
                  <c:v>428번</c:v>
                </c:pt>
                <c:pt idx="428">
                  <c:v>429번</c:v>
                </c:pt>
                <c:pt idx="429">
                  <c:v>430번</c:v>
                </c:pt>
                <c:pt idx="430">
                  <c:v>431번</c:v>
                </c:pt>
                <c:pt idx="431">
                  <c:v>432번</c:v>
                </c:pt>
                <c:pt idx="432">
                  <c:v>433번</c:v>
                </c:pt>
                <c:pt idx="433">
                  <c:v>434번</c:v>
                </c:pt>
                <c:pt idx="434">
                  <c:v>435번</c:v>
                </c:pt>
                <c:pt idx="435">
                  <c:v>436번</c:v>
                </c:pt>
                <c:pt idx="436">
                  <c:v>437번</c:v>
                </c:pt>
                <c:pt idx="437">
                  <c:v>438번</c:v>
                </c:pt>
                <c:pt idx="438">
                  <c:v>439번</c:v>
                </c:pt>
                <c:pt idx="439">
                  <c:v>440번</c:v>
                </c:pt>
                <c:pt idx="440">
                  <c:v>441번</c:v>
                </c:pt>
                <c:pt idx="441">
                  <c:v>442번</c:v>
                </c:pt>
                <c:pt idx="442">
                  <c:v>443번</c:v>
                </c:pt>
                <c:pt idx="443">
                  <c:v>444번</c:v>
                </c:pt>
                <c:pt idx="444">
                  <c:v>445번</c:v>
                </c:pt>
                <c:pt idx="445">
                  <c:v>446번</c:v>
                </c:pt>
                <c:pt idx="446">
                  <c:v>447번</c:v>
                </c:pt>
                <c:pt idx="447">
                  <c:v>448번</c:v>
                </c:pt>
                <c:pt idx="448">
                  <c:v>449번</c:v>
                </c:pt>
                <c:pt idx="449">
                  <c:v>450번</c:v>
                </c:pt>
                <c:pt idx="450">
                  <c:v>451번</c:v>
                </c:pt>
                <c:pt idx="451">
                  <c:v>452번</c:v>
                </c:pt>
                <c:pt idx="452">
                  <c:v>453번</c:v>
                </c:pt>
                <c:pt idx="453">
                  <c:v>454번</c:v>
                </c:pt>
                <c:pt idx="454">
                  <c:v>455번</c:v>
                </c:pt>
                <c:pt idx="455">
                  <c:v>456번</c:v>
                </c:pt>
                <c:pt idx="456">
                  <c:v>457번</c:v>
                </c:pt>
                <c:pt idx="457">
                  <c:v>458번</c:v>
                </c:pt>
                <c:pt idx="458">
                  <c:v>459번</c:v>
                </c:pt>
                <c:pt idx="459">
                  <c:v>460번</c:v>
                </c:pt>
                <c:pt idx="460">
                  <c:v>461번</c:v>
                </c:pt>
                <c:pt idx="461">
                  <c:v>462번</c:v>
                </c:pt>
                <c:pt idx="462">
                  <c:v>463번</c:v>
                </c:pt>
                <c:pt idx="463">
                  <c:v>464번</c:v>
                </c:pt>
                <c:pt idx="464">
                  <c:v>465번</c:v>
                </c:pt>
                <c:pt idx="465">
                  <c:v>466번</c:v>
                </c:pt>
                <c:pt idx="466">
                  <c:v>467번</c:v>
                </c:pt>
                <c:pt idx="467">
                  <c:v>468번</c:v>
                </c:pt>
                <c:pt idx="468">
                  <c:v>469번</c:v>
                </c:pt>
                <c:pt idx="469">
                  <c:v>470번</c:v>
                </c:pt>
                <c:pt idx="470">
                  <c:v>471번</c:v>
                </c:pt>
                <c:pt idx="471">
                  <c:v>472번</c:v>
                </c:pt>
                <c:pt idx="472">
                  <c:v>473번</c:v>
                </c:pt>
                <c:pt idx="473">
                  <c:v>474번</c:v>
                </c:pt>
                <c:pt idx="474">
                  <c:v>475번</c:v>
                </c:pt>
                <c:pt idx="475">
                  <c:v>476번</c:v>
                </c:pt>
                <c:pt idx="476">
                  <c:v>477번</c:v>
                </c:pt>
                <c:pt idx="477">
                  <c:v>478번</c:v>
                </c:pt>
                <c:pt idx="478">
                  <c:v>479번</c:v>
                </c:pt>
                <c:pt idx="479">
                  <c:v>480번</c:v>
                </c:pt>
                <c:pt idx="480">
                  <c:v>481번</c:v>
                </c:pt>
                <c:pt idx="481">
                  <c:v>482번</c:v>
                </c:pt>
                <c:pt idx="482">
                  <c:v>483번</c:v>
                </c:pt>
                <c:pt idx="483">
                  <c:v>484번</c:v>
                </c:pt>
                <c:pt idx="484">
                  <c:v>485번</c:v>
                </c:pt>
                <c:pt idx="485">
                  <c:v>486번</c:v>
                </c:pt>
                <c:pt idx="486">
                  <c:v>487번</c:v>
                </c:pt>
                <c:pt idx="487">
                  <c:v>488번</c:v>
                </c:pt>
                <c:pt idx="488">
                  <c:v>489번</c:v>
                </c:pt>
                <c:pt idx="489">
                  <c:v>490번</c:v>
                </c:pt>
                <c:pt idx="490">
                  <c:v>491번</c:v>
                </c:pt>
                <c:pt idx="491">
                  <c:v>492번</c:v>
                </c:pt>
                <c:pt idx="492">
                  <c:v>493번</c:v>
                </c:pt>
                <c:pt idx="493">
                  <c:v>494번</c:v>
                </c:pt>
                <c:pt idx="494">
                  <c:v>495번</c:v>
                </c:pt>
                <c:pt idx="495">
                  <c:v>496번</c:v>
                </c:pt>
                <c:pt idx="496">
                  <c:v>497번</c:v>
                </c:pt>
                <c:pt idx="497">
                  <c:v>498번</c:v>
                </c:pt>
                <c:pt idx="498">
                  <c:v>499번</c:v>
                </c:pt>
                <c:pt idx="499">
                  <c:v>500번</c:v>
                </c:pt>
                <c:pt idx="500">
                  <c:v>501번</c:v>
                </c:pt>
                <c:pt idx="501">
                  <c:v>502번</c:v>
                </c:pt>
                <c:pt idx="502">
                  <c:v>503번</c:v>
                </c:pt>
                <c:pt idx="503">
                  <c:v>504번</c:v>
                </c:pt>
                <c:pt idx="504">
                  <c:v>505번</c:v>
                </c:pt>
                <c:pt idx="505">
                  <c:v>506번</c:v>
                </c:pt>
                <c:pt idx="506">
                  <c:v>507번</c:v>
                </c:pt>
                <c:pt idx="507">
                  <c:v>508번</c:v>
                </c:pt>
                <c:pt idx="508">
                  <c:v>509번</c:v>
                </c:pt>
                <c:pt idx="509">
                  <c:v>510번</c:v>
                </c:pt>
                <c:pt idx="510">
                  <c:v>511번</c:v>
                </c:pt>
                <c:pt idx="511">
                  <c:v>512번</c:v>
                </c:pt>
                <c:pt idx="512">
                  <c:v>513번</c:v>
                </c:pt>
                <c:pt idx="513">
                  <c:v>514번</c:v>
                </c:pt>
                <c:pt idx="514">
                  <c:v>515번</c:v>
                </c:pt>
                <c:pt idx="515">
                  <c:v>516번</c:v>
                </c:pt>
                <c:pt idx="516">
                  <c:v>517번</c:v>
                </c:pt>
                <c:pt idx="517">
                  <c:v>518번</c:v>
                </c:pt>
                <c:pt idx="518">
                  <c:v>519번</c:v>
                </c:pt>
                <c:pt idx="519">
                  <c:v>520번</c:v>
                </c:pt>
                <c:pt idx="520">
                  <c:v>521번</c:v>
                </c:pt>
                <c:pt idx="521">
                  <c:v>522번</c:v>
                </c:pt>
                <c:pt idx="522">
                  <c:v>523번</c:v>
                </c:pt>
                <c:pt idx="523">
                  <c:v>524번</c:v>
                </c:pt>
                <c:pt idx="524">
                  <c:v>525번</c:v>
                </c:pt>
                <c:pt idx="525">
                  <c:v>526번</c:v>
                </c:pt>
                <c:pt idx="526">
                  <c:v>527번</c:v>
                </c:pt>
                <c:pt idx="527">
                  <c:v>528번</c:v>
                </c:pt>
                <c:pt idx="528">
                  <c:v>529번</c:v>
                </c:pt>
                <c:pt idx="529">
                  <c:v>530번</c:v>
                </c:pt>
                <c:pt idx="530">
                  <c:v>531번</c:v>
                </c:pt>
                <c:pt idx="531">
                  <c:v>532번</c:v>
                </c:pt>
                <c:pt idx="532">
                  <c:v>533번</c:v>
                </c:pt>
                <c:pt idx="533">
                  <c:v>534번</c:v>
                </c:pt>
                <c:pt idx="534">
                  <c:v>535번</c:v>
                </c:pt>
                <c:pt idx="535">
                  <c:v>536번</c:v>
                </c:pt>
                <c:pt idx="536">
                  <c:v>537번</c:v>
                </c:pt>
                <c:pt idx="537">
                  <c:v>538번</c:v>
                </c:pt>
                <c:pt idx="538">
                  <c:v>539번</c:v>
                </c:pt>
                <c:pt idx="539">
                  <c:v>540번</c:v>
                </c:pt>
                <c:pt idx="540">
                  <c:v>541번</c:v>
                </c:pt>
                <c:pt idx="541">
                  <c:v>542번</c:v>
                </c:pt>
                <c:pt idx="542">
                  <c:v>543번</c:v>
                </c:pt>
                <c:pt idx="543">
                  <c:v>544번</c:v>
                </c:pt>
                <c:pt idx="544">
                  <c:v>545번</c:v>
                </c:pt>
                <c:pt idx="545">
                  <c:v>546번</c:v>
                </c:pt>
                <c:pt idx="546">
                  <c:v>547번</c:v>
                </c:pt>
                <c:pt idx="547">
                  <c:v>548번</c:v>
                </c:pt>
                <c:pt idx="548">
                  <c:v>549번</c:v>
                </c:pt>
                <c:pt idx="549">
                  <c:v>550번</c:v>
                </c:pt>
                <c:pt idx="550">
                  <c:v>551번</c:v>
                </c:pt>
                <c:pt idx="551">
                  <c:v>552번</c:v>
                </c:pt>
                <c:pt idx="552">
                  <c:v>553번</c:v>
                </c:pt>
                <c:pt idx="553">
                  <c:v>554번</c:v>
                </c:pt>
                <c:pt idx="554">
                  <c:v>555번</c:v>
                </c:pt>
                <c:pt idx="555">
                  <c:v>556번</c:v>
                </c:pt>
                <c:pt idx="556">
                  <c:v>557번</c:v>
                </c:pt>
                <c:pt idx="557">
                  <c:v>558번</c:v>
                </c:pt>
                <c:pt idx="558">
                  <c:v>559번</c:v>
                </c:pt>
                <c:pt idx="559">
                  <c:v>560번</c:v>
                </c:pt>
                <c:pt idx="560">
                  <c:v>561번</c:v>
                </c:pt>
                <c:pt idx="561">
                  <c:v>562번</c:v>
                </c:pt>
                <c:pt idx="562">
                  <c:v>563번</c:v>
                </c:pt>
                <c:pt idx="563">
                  <c:v>564번</c:v>
                </c:pt>
                <c:pt idx="564">
                  <c:v>565번</c:v>
                </c:pt>
                <c:pt idx="565">
                  <c:v>566번</c:v>
                </c:pt>
                <c:pt idx="566">
                  <c:v>567번</c:v>
                </c:pt>
                <c:pt idx="567">
                  <c:v>568번</c:v>
                </c:pt>
                <c:pt idx="568">
                  <c:v>569번</c:v>
                </c:pt>
                <c:pt idx="569">
                  <c:v>570번</c:v>
                </c:pt>
                <c:pt idx="570">
                  <c:v>571번</c:v>
                </c:pt>
                <c:pt idx="571">
                  <c:v>572번</c:v>
                </c:pt>
                <c:pt idx="572">
                  <c:v>573번</c:v>
                </c:pt>
                <c:pt idx="573">
                  <c:v>574번</c:v>
                </c:pt>
                <c:pt idx="574">
                  <c:v>575번</c:v>
                </c:pt>
                <c:pt idx="575">
                  <c:v>576번</c:v>
                </c:pt>
                <c:pt idx="576">
                  <c:v>577번</c:v>
                </c:pt>
                <c:pt idx="577">
                  <c:v>578번</c:v>
                </c:pt>
                <c:pt idx="578">
                  <c:v>579번</c:v>
                </c:pt>
                <c:pt idx="579">
                  <c:v>580번</c:v>
                </c:pt>
                <c:pt idx="580">
                  <c:v>581번</c:v>
                </c:pt>
                <c:pt idx="581">
                  <c:v>582번</c:v>
                </c:pt>
                <c:pt idx="582">
                  <c:v>583번</c:v>
                </c:pt>
                <c:pt idx="583">
                  <c:v>584번</c:v>
                </c:pt>
                <c:pt idx="584">
                  <c:v>585번</c:v>
                </c:pt>
                <c:pt idx="585">
                  <c:v>586번</c:v>
                </c:pt>
                <c:pt idx="586">
                  <c:v>587번</c:v>
                </c:pt>
                <c:pt idx="587">
                  <c:v>588번</c:v>
                </c:pt>
                <c:pt idx="588">
                  <c:v>589번</c:v>
                </c:pt>
                <c:pt idx="589">
                  <c:v>590번</c:v>
                </c:pt>
                <c:pt idx="590">
                  <c:v>591번</c:v>
                </c:pt>
                <c:pt idx="591">
                  <c:v>592번</c:v>
                </c:pt>
                <c:pt idx="592">
                  <c:v>593번</c:v>
                </c:pt>
                <c:pt idx="593">
                  <c:v>594번</c:v>
                </c:pt>
                <c:pt idx="594">
                  <c:v>595번</c:v>
                </c:pt>
                <c:pt idx="595">
                  <c:v>596번</c:v>
                </c:pt>
                <c:pt idx="596">
                  <c:v>597번</c:v>
                </c:pt>
                <c:pt idx="597">
                  <c:v>598번</c:v>
                </c:pt>
                <c:pt idx="598">
                  <c:v>599번</c:v>
                </c:pt>
                <c:pt idx="599">
                  <c:v>600번</c:v>
                </c:pt>
                <c:pt idx="600">
                  <c:v>601번</c:v>
                </c:pt>
                <c:pt idx="601">
                  <c:v>602번</c:v>
                </c:pt>
                <c:pt idx="602">
                  <c:v>603번</c:v>
                </c:pt>
                <c:pt idx="603">
                  <c:v>604번</c:v>
                </c:pt>
                <c:pt idx="604">
                  <c:v>605번</c:v>
                </c:pt>
                <c:pt idx="605">
                  <c:v>606번</c:v>
                </c:pt>
                <c:pt idx="606">
                  <c:v>607번</c:v>
                </c:pt>
                <c:pt idx="607">
                  <c:v>608번</c:v>
                </c:pt>
                <c:pt idx="608">
                  <c:v>609번</c:v>
                </c:pt>
                <c:pt idx="609">
                  <c:v>610번</c:v>
                </c:pt>
                <c:pt idx="610">
                  <c:v>611번</c:v>
                </c:pt>
                <c:pt idx="611">
                  <c:v>612번</c:v>
                </c:pt>
                <c:pt idx="612">
                  <c:v>613번</c:v>
                </c:pt>
                <c:pt idx="613">
                  <c:v>614번</c:v>
                </c:pt>
                <c:pt idx="614">
                  <c:v>615번</c:v>
                </c:pt>
                <c:pt idx="615">
                  <c:v>616번</c:v>
                </c:pt>
                <c:pt idx="616">
                  <c:v>617번</c:v>
                </c:pt>
                <c:pt idx="617">
                  <c:v>618번</c:v>
                </c:pt>
                <c:pt idx="618">
                  <c:v>619번</c:v>
                </c:pt>
                <c:pt idx="619">
                  <c:v>620번</c:v>
                </c:pt>
                <c:pt idx="620">
                  <c:v>621번</c:v>
                </c:pt>
                <c:pt idx="621">
                  <c:v>622번</c:v>
                </c:pt>
                <c:pt idx="622">
                  <c:v>623번</c:v>
                </c:pt>
                <c:pt idx="623">
                  <c:v>624번</c:v>
                </c:pt>
                <c:pt idx="624">
                  <c:v>625번</c:v>
                </c:pt>
                <c:pt idx="625">
                  <c:v>626번</c:v>
                </c:pt>
                <c:pt idx="626">
                  <c:v>627번</c:v>
                </c:pt>
                <c:pt idx="627">
                  <c:v>628번</c:v>
                </c:pt>
                <c:pt idx="628">
                  <c:v>629번</c:v>
                </c:pt>
                <c:pt idx="629">
                  <c:v>630번</c:v>
                </c:pt>
                <c:pt idx="630">
                  <c:v>631번</c:v>
                </c:pt>
                <c:pt idx="631">
                  <c:v>632번</c:v>
                </c:pt>
                <c:pt idx="632">
                  <c:v>633번</c:v>
                </c:pt>
                <c:pt idx="633">
                  <c:v>634번</c:v>
                </c:pt>
                <c:pt idx="634">
                  <c:v>635번</c:v>
                </c:pt>
                <c:pt idx="635">
                  <c:v>636번</c:v>
                </c:pt>
                <c:pt idx="636">
                  <c:v>637번</c:v>
                </c:pt>
                <c:pt idx="637">
                  <c:v>638번</c:v>
                </c:pt>
                <c:pt idx="638">
                  <c:v>639번</c:v>
                </c:pt>
                <c:pt idx="639">
                  <c:v>640번</c:v>
                </c:pt>
                <c:pt idx="640">
                  <c:v>641번</c:v>
                </c:pt>
                <c:pt idx="641">
                  <c:v>642번</c:v>
                </c:pt>
                <c:pt idx="642">
                  <c:v>643번</c:v>
                </c:pt>
                <c:pt idx="643">
                  <c:v>644번</c:v>
                </c:pt>
                <c:pt idx="644">
                  <c:v>645번</c:v>
                </c:pt>
                <c:pt idx="645">
                  <c:v>646번</c:v>
                </c:pt>
                <c:pt idx="646">
                  <c:v>647번</c:v>
                </c:pt>
                <c:pt idx="647">
                  <c:v>648번</c:v>
                </c:pt>
                <c:pt idx="648">
                  <c:v>649번</c:v>
                </c:pt>
                <c:pt idx="649">
                  <c:v>650번</c:v>
                </c:pt>
                <c:pt idx="650">
                  <c:v>651번</c:v>
                </c:pt>
                <c:pt idx="651">
                  <c:v>652번</c:v>
                </c:pt>
                <c:pt idx="652">
                  <c:v>653번</c:v>
                </c:pt>
                <c:pt idx="653">
                  <c:v>654번</c:v>
                </c:pt>
                <c:pt idx="654">
                  <c:v>655번</c:v>
                </c:pt>
                <c:pt idx="655">
                  <c:v>656번</c:v>
                </c:pt>
                <c:pt idx="656">
                  <c:v>657번</c:v>
                </c:pt>
                <c:pt idx="657">
                  <c:v>658번</c:v>
                </c:pt>
                <c:pt idx="658">
                  <c:v>659번</c:v>
                </c:pt>
                <c:pt idx="659">
                  <c:v>660번</c:v>
                </c:pt>
                <c:pt idx="660">
                  <c:v>661번</c:v>
                </c:pt>
                <c:pt idx="661">
                  <c:v>662번</c:v>
                </c:pt>
                <c:pt idx="662">
                  <c:v>663번</c:v>
                </c:pt>
                <c:pt idx="663">
                  <c:v>664번</c:v>
                </c:pt>
                <c:pt idx="664">
                  <c:v>665번</c:v>
                </c:pt>
                <c:pt idx="665">
                  <c:v>666번</c:v>
                </c:pt>
                <c:pt idx="666">
                  <c:v>667번</c:v>
                </c:pt>
                <c:pt idx="667">
                  <c:v>668번</c:v>
                </c:pt>
                <c:pt idx="668">
                  <c:v>669번</c:v>
                </c:pt>
                <c:pt idx="669">
                  <c:v>670번</c:v>
                </c:pt>
                <c:pt idx="670">
                  <c:v>671번</c:v>
                </c:pt>
                <c:pt idx="671">
                  <c:v>672번</c:v>
                </c:pt>
                <c:pt idx="672">
                  <c:v>673번</c:v>
                </c:pt>
                <c:pt idx="673">
                  <c:v>674번</c:v>
                </c:pt>
                <c:pt idx="674">
                  <c:v>675번</c:v>
                </c:pt>
                <c:pt idx="675">
                  <c:v>676번</c:v>
                </c:pt>
                <c:pt idx="676">
                  <c:v>677번</c:v>
                </c:pt>
                <c:pt idx="677">
                  <c:v>678번</c:v>
                </c:pt>
                <c:pt idx="678">
                  <c:v>679번</c:v>
                </c:pt>
                <c:pt idx="679">
                  <c:v>680번</c:v>
                </c:pt>
                <c:pt idx="680">
                  <c:v>681번</c:v>
                </c:pt>
                <c:pt idx="681">
                  <c:v>682번</c:v>
                </c:pt>
                <c:pt idx="682">
                  <c:v>683번</c:v>
                </c:pt>
                <c:pt idx="683">
                  <c:v>684번</c:v>
                </c:pt>
                <c:pt idx="684">
                  <c:v>685번</c:v>
                </c:pt>
                <c:pt idx="685">
                  <c:v>686번</c:v>
                </c:pt>
                <c:pt idx="686">
                  <c:v>687번</c:v>
                </c:pt>
                <c:pt idx="687">
                  <c:v>688번</c:v>
                </c:pt>
                <c:pt idx="688">
                  <c:v>689번</c:v>
                </c:pt>
                <c:pt idx="689">
                  <c:v>690번</c:v>
                </c:pt>
                <c:pt idx="690">
                  <c:v>691번</c:v>
                </c:pt>
                <c:pt idx="691">
                  <c:v>692번</c:v>
                </c:pt>
                <c:pt idx="692">
                  <c:v>693번</c:v>
                </c:pt>
                <c:pt idx="693">
                  <c:v>694번</c:v>
                </c:pt>
                <c:pt idx="694">
                  <c:v>695번</c:v>
                </c:pt>
                <c:pt idx="695">
                  <c:v>696번</c:v>
                </c:pt>
                <c:pt idx="696">
                  <c:v>697번</c:v>
                </c:pt>
                <c:pt idx="697">
                  <c:v>698번</c:v>
                </c:pt>
                <c:pt idx="698">
                  <c:v>699번</c:v>
                </c:pt>
                <c:pt idx="699">
                  <c:v>700번</c:v>
                </c:pt>
                <c:pt idx="700">
                  <c:v>701번</c:v>
                </c:pt>
                <c:pt idx="701">
                  <c:v>702번</c:v>
                </c:pt>
                <c:pt idx="702">
                  <c:v>703번</c:v>
                </c:pt>
                <c:pt idx="703">
                  <c:v>704번</c:v>
                </c:pt>
                <c:pt idx="704">
                  <c:v>705번</c:v>
                </c:pt>
                <c:pt idx="705">
                  <c:v>706번</c:v>
                </c:pt>
                <c:pt idx="706">
                  <c:v>707번</c:v>
                </c:pt>
                <c:pt idx="707">
                  <c:v>708번</c:v>
                </c:pt>
                <c:pt idx="708">
                  <c:v>709번</c:v>
                </c:pt>
                <c:pt idx="709">
                  <c:v>710번</c:v>
                </c:pt>
                <c:pt idx="710">
                  <c:v>711번</c:v>
                </c:pt>
                <c:pt idx="711">
                  <c:v>712번</c:v>
                </c:pt>
                <c:pt idx="712">
                  <c:v>713번</c:v>
                </c:pt>
                <c:pt idx="713">
                  <c:v>714번</c:v>
                </c:pt>
                <c:pt idx="714">
                  <c:v>715번</c:v>
                </c:pt>
                <c:pt idx="715">
                  <c:v>716번</c:v>
                </c:pt>
                <c:pt idx="716">
                  <c:v>717번</c:v>
                </c:pt>
                <c:pt idx="717">
                  <c:v>718번</c:v>
                </c:pt>
                <c:pt idx="718">
                  <c:v>719번</c:v>
                </c:pt>
                <c:pt idx="719">
                  <c:v>720번</c:v>
                </c:pt>
                <c:pt idx="720">
                  <c:v>721번</c:v>
                </c:pt>
                <c:pt idx="721">
                  <c:v>722번</c:v>
                </c:pt>
                <c:pt idx="722">
                  <c:v>723번</c:v>
                </c:pt>
                <c:pt idx="723">
                  <c:v>724번</c:v>
                </c:pt>
                <c:pt idx="724">
                  <c:v>725번</c:v>
                </c:pt>
                <c:pt idx="725">
                  <c:v>726번</c:v>
                </c:pt>
                <c:pt idx="726">
                  <c:v>727번</c:v>
                </c:pt>
                <c:pt idx="727">
                  <c:v>728번</c:v>
                </c:pt>
                <c:pt idx="728">
                  <c:v>729번</c:v>
                </c:pt>
                <c:pt idx="729">
                  <c:v>730번</c:v>
                </c:pt>
                <c:pt idx="730">
                  <c:v>731번</c:v>
                </c:pt>
                <c:pt idx="731">
                  <c:v>732번</c:v>
                </c:pt>
                <c:pt idx="732">
                  <c:v>733번</c:v>
                </c:pt>
                <c:pt idx="733">
                  <c:v>734번</c:v>
                </c:pt>
                <c:pt idx="734">
                  <c:v>735번</c:v>
                </c:pt>
                <c:pt idx="735">
                  <c:v>736번</c:v>
                </c:pt>
                <c:pt idx="736">
                  <c:v>737번</c:v>
                </c:pt>
                <c:pt idx="737">
                  <c:v>738번</c:v>
                </c:pt>
                <c:pt idx="738">
                  <c:v>739번</c:v>
                </c:pt>
                <c:pt idx="739">
                  <c:v>740번</c:v>
                </c:pt>
                <c:pt idx="740">
                  <c:v>741번</c:v>
                </c:pt>
                <c:pt idx="741">
                  <c:v>742번</c:v>
                </c:pt>
                <c:pt idx="742">
                  <c:v>743번</c:v>
                </c:pt>
                <c:pt idx="743">
                  <c:v>744번</c:v>
                </c:pt>
                <c:pt idx="744">
                  <c:v>745번</c:v>
                </c:pt>
                <c:pt idx="745">
                  <c:v>746번</c:v>
                </c:pt>
                <c:pt idx="746">
                  <c:v>747번</c:v>
                </c:pt>
                <c:pt idx="747">
                  <c:v>748번</c:v>
                </c:pt>
                <c:pt idx="748">
                  <c:v>749번</c:v>
                </c:pt>
                <c:pt idx="749">
                  <c:v>750번</c:v>
                </c:pt>
                <c:pt idx="750">
                  <c:v>751번</c:v>
                </c:pt>
                <c:pt idx="751">
                  <c:v>752번</c:v>
                </c:pt>
                <c:pt idx="752">
                  <c:v>753번</c:v>
                </c:pt>
                <c:pt idx="753">
                  <c:v>754번</c:v>
                </c:pt>
                <c:pt idx="754">
                  <c:v>755번</c:v>
                </c:pt>
                <c:pt idx="755">
                  <c:v>756번</c:v>
                </c:pt>
                <c:pt idx="756">
                  <c:v>757번</c:v>
                </c:pt>
                <c:pt idx="757">
                  <c:v>758번</c:v>
                </c:pt>
                <c:pt idx="758">
                  <c:v>759번</c:v>
                </c:pt>
                <c:pt idx="759">
                  <c:v>760번</c:v>
                </c:pt>
                <c:pt idx="760">
                  <c:v>761번</c:v>
                </c:pt>
                <c:pt idx="761">
                  <c:v>762번</c:v>
                </c:pt>
                <c:pt idx="762">
                  <c:v>763번</c:v>
                </c:pt>
                <c:pt idx="763">
                  <c:v>764번</c:v>
                </c:pt>
                <c:pt idx="764">
                  <c:v>765번</c:v>
                </c:pt>
                <c:pt idx="765">
                  <c:v>766번</c:v>
                </c:pt>
                <c:pt idx="766">
                  <c:v>767번</c:v>
                </c:pt>
                <c:pt idx="767">
                  <c:v>768번</c:v>
                </c:pt>
                <c:pt idx="768">
                  <c:v>769번</c:v>
                </c:pt>
                <c:pt idx="769">
                  <c:v>770번</c:v>
                </c:pt>
                <c:pt idx="770">
                  <c:v>771번</c:v>
                </c:pt>
                <c:pt idx="771">
                  <c:v>772번</c:v>
                </c:pt>
                <c:pt idx="772">
                  <c:v>773번</c:v>
                </c:pt>
                <c:pt idx="773">
                  <c:v>774번</c:v>
                </c:pt>
                <c:pt idx="774">
                  <c:v>775번</c:v>
                </c:pt>
                <c:pt idx="775">
                  <c:v>776번</c:v>
                </c:pt>
                <c:pt idx="776">
                  <c:v>777번</c:v>
                </c:pt>
                <c:pt idx="777">
                  <c:v>778번</c:v>
                </c:pt>
                <c:pt idx="778">
                  <c:v>779번</c:v>
                </c:pt>
                <c:pt idx="779">
                  <c:v>780번</c:v>
                </c:pt>
                <c:pt idx="780">
                  <c:v>781번</c:v>
                </c:pt>
                <c:pt idx="781">
                  <c:v>782번</c:v>
                </c:pt>
                <c:pt idx="782">
                  <c:v>783번</c:v>
                </c:pt>
                <c:pt idx="783">
                  <c:v>784번</c:v>
                </c:pt>
                <c:pt idx="784">
                  <c:v>785번</c:v>
                </c:pt>
                <c:pt idx="785">
                  <c:v>786번</c:v>
                </c:pt>
                <c:pt idx="786">
                  <c:v>787번</c:v>
                </c:pt>
                <c:pt idx="787">
                  <c:v>788번</c:v>
                </c:pt>
                <c:pt idx="788">
                  <c:v>789번</c:v>
                </c:pt>
                <c:pt idx="789">
                  <c:v>790번</c:v>
                </c:pt>
                <c:pt idx="790">
                  <c:v>791번</c:v>
                </c:pt>
                <c:pt idx="791">
                  <c:v>792번</c:v>
                </c:pt>
                <c:pt idx="792">
                  <c:v>793번</c:v>
                </c:pt>
                <c:pt idx="793">
                  <c:v>794번</c:v>
                </c:pt>
                <c:pt idx="794">
                  <c:v>795번</c:v>
                </c:pt>
                <c:pt idx="795">
                  <c:v>796번</c:v>
                </c:pt>
                <c:pt idx="796">
                  <c:v>797번</c:v>
                </c:pt>
                <c:pt idx="797">
                  <c:v>798번</c:v>
                </c:pt>
                <c:pt idx="798">
                  <c:v>799번</c:v>
                </c:pt>
                <c:pt idx="799">
                  <c:v>800번</c:v>
                </c:pt>
                <c:pt idx="800">
                  <c:v>801번</c:v>
                </c:pt>
                <c:pt idx="801">
                  <c:v>802번</c:v>
                </c:pt>
                <c:pt idx="802">
                  <c:v>803번</c:v>
                </c:pt>
                <c:pt idx="803">
                  <c:v>804번</c:v>
                </c:pt>
                <c:pt idx="804">
                  <c:v>805번</c:v>
                </c:pt>
                <c:pt idx="805">
                  <c:v>806번</c:v>
                </c:pt>
                <c:pt idx="806">
                  <c:v>807번</c:v>
                </c:pt>
                <c:pt idx="807">
                  <c:v>808번</c:v>
                </c:pt>
                <c:pt idx="808">
                  <c:v>809번</c:v>
                </c:pt>
                <c:pt idx="809">
                  <c:v>810번</c:v>
                </c:pt>
                <c:pt idx="810">
                  <c:v>811번</c:v>
                </c:pt>
                <c:pt idx="811">
                  <c:v>812번</c:v>
                </c:pt>
                <c:pt idx="812">
                  <c:v>813번</c:v>
                </c:pt>
                <c:pt idx="813">
                  <c:v>814번</c:v>
                </c:pt>
                <c:pt idx="814">
                  <c:v>815번</c:v>
                </c:pt>
                <c:pt idx="815">
                  <c:v>816번</c:v>
                </c:pt>
                <c:pt idx="816">
                  <c:v>817번</c:v>
                </c:pt>
                <c:pt idx="817">
                  <c:v>818번</c:v>
                </c:pt>
                <c:pt idx="818">
                  <c:v>819번</c:v>
                </c:pt>
                <c:pt idx="819">
                  <c:v>820번</c:v>
                </c:pt>
                <c:pt idx="820">
                  <c:v>821번</c:v>
                </c:pt>
                <c:pt idx="821">
                  <c:v>822번</c:v>
                </c:pt>
                <c:pt idx="822">
                  <c:v>823번</c:v>
                </c:pt>
                <c:pt idx="823">
                  <c:v>824번</c:v>
                </c:pt>
                <c:pt idx="824">
                  <c:v>825번</c:v>
                </c:pt>
                <c:pt idx="825">
                  <c:v>826번</c:v>
                </c:pt>
                <c:pt idx="826">
                  <c:v>827번</c:v>
                </c:pt>
                <c:pt idx="827">
                  <c:v>828번</c:v>
                </c:pt>
                <c:pt idx="828">
                  <c:v>829번</c:v>
                </c:pt>
                <c:pt idx="829">
                  <c:v>830번</c:v>
                </c:pt>
                <c:pt idx="830">
                  <c:v>831번</c:v>
                </c:pt>
                <c:pt idx="831">
                  <c:v>832번</c:v>
                </c:pt>
                <c:pt idx="832">
                  <c:v>833번</c:v>
                </c:pt>
                <c:pt idx="833">
                  <c:v>834번</c:v>
                </c:pt>
                <c:pt idx="834">
                  <c:v>835번</c:v>
                </c:pt>
                <c:pt idx="835">
                  <c:v>836번</c:v>
                </c:pt>
                <c:pt idx="836">
                  <c:v>837번</c:v>
                </c:pt>
                <c:pt idx="837">
                  <c:v>838번</c:v>
                </c:pt>
                <c:pt idx="838">
                  <c:v>839번</c:v>
                </c:pt>
                <c:pt idx="839">
                  <c:v>840번</c:v>
                </c:pt>
                <c:pt idx="840">
                  <c:v>841번</c:v>
                </c:pt>
                <c:pt idx="841">
                  <c:v>842번</c:v>
                </c:pt>
                <c:pt idx="842">
                  <c:v>843번</c:v>
                </c:pt>
                <c:pt idx="843">
                  <c:v>844번</c:v>
                </c:pt>
                <c:pt idx="844">
                  <c:v>845번</c:v>
                </c:pt>
                <c:pt idx="845">
                  <c:v>846번</c:v>
                </c:pt>
                <c:pt idx="846">
                  <c:v>847번</c:v>
                </c:pt>
                <c:pt idx="847">
                  <c:v>848번</c:v>
                </c:pt>
                <c:pt idx="848">
                  <c:v>849번</c:v>
                </c:pt>
                <c:pt idx="849">
                  <c:v>850번</c:v>
                </c:pt>
                <c:pt idx="850">
                  <c:v>851번</c:v>
                </c:pt>
                <c:pt idx="851">
                  <c:v>852번</c:v>
                </c:pt>
                <c:pt idx="852">
                  <c:v>853번</c:v>
                </c:pt>
                <c:pt idx="853">
                  <c:v>854번</c:v>
                </c:pt>
                <c:pt idx="854">
                  <c:v>855번</c:v>
                </c:pt>
                <c:pt idx="855">
                  <c:v>856번</c:v>
                </c:pt>
                <c:pt idx="856">
                  <c:v>857번</c:v>
                </c:pt>
                <c:pt idx="857">
                  <c:v>858번</c:v>
                </c:pt>
                <c:pt idx="858">
                  <c:v>859번</c:v>
                </c:pt>
                <c:pt idx="859">
                  <c:v>860번</c:v>
                </c:pt>
                <c:pt idx="860">
                  <c:v>861번</c:v>
                </c:pt>
                <c:pt idx="861">
                  <c:v>862번</c:v>
                </c:pt>
                <c:pt idx="862">
                  <c:v>863번</c:v>
                </c:pt>
                <c:pt idx="863">
                  <c:v>864번</c:v>
                </c:pt>
                <c:pt idx="864">
                  <c:v>865번</c:v>
                </c:pt>
                <c:pt idx="865">
                  <c:v>866번</c:v>
                </c:pt>
                <c:pt idx="866">
                  <c:v>867번</c:v>
                </c:pt>
                <c:pt idx="867">
                  <c:v>868번</c:v>
                </c:pt>
                <c:pt idx="868">
                  <c:v>869번</c:v>
                </c:pt>
                <c:pt idx="869">
                  <c:v>870번</c:v>
                </c:pt>
                <c:pt idx="870">
                  <c:v>871번</c:v>
                </c:pt>
                <c:pt idx="871">
                  <c:v>872번</c:v>
                </c:pt>
                <c:pt idx="872">
                  <c:v>873번</c:v>
                </c:pt>
                <c:pt idx="873">
                  <c:v>874번</c:v>
                </c:pt>
                <c:pt idx="874">
                  <c:v>875번</c:v>
                </c:pt>
                <c:pt idx="875">
                  <c:v>876번</c:v>
                </c:pt>
                <c:pt idx="876">
                  <c:v>877번</c:v>
                </c:pt>
                <c:pt idx="877">
                  <c:v>878번</c:v>
                </c:pt>
                <c:pt idx="878">
                  <c:v>879번</c:v>
                </c:pt>
                <c:pt idx="879">
                  <c:v>880번</c:v>
                </c:pt>
                <c:pt idx="880">
                  <c:v>881번</c:v>
                </c:pt>
                <c:pt idx="881">
                  <c:v>882번</c:v>
                </c:pt>
                <c:pt idx="882">
                  <c:v>883번</c:v>
                </c:pt>
                <c:pt idx="883">
                  <c:v>884번</c:v>
                </c:pt>
                <c:pt idx="884">
                  <c:v>885번</c:v>
                </c:pt>
                <c:pt idx="885">
                  <c:v>886번</c:v>
                </c:pt>
                <c:pt idx="886">
                  <c:v>887번</c:v>
                </c:pt>
                <c:pt idx="887">
                  <c:v>888번</c:v>
                </c:pt>
                <c:pt idx="888">
                  <c:v>889번</c:v>
                </c:pt>
                <c:pt idx="889">
                  <c:v>890번</c:v>
                </c:pt>
                <c:pt idx="890">
                  <c:v>891번</c:v>
                </c:pt>
                <c:pt idx="891">
                  <c:v>892번</c:v>
                </c:pt>
                <c:pt idx="892">
                  <c:v>893번</c:v>
                </c:pt>
                <c:pt idx="893">
                  <c:v>894번</c:v>
                </c:pt>
                <c:pt idx="894">
                  <c:v>895번</c:v>
                </c:pt>
                <c:pt idx="895">
                  <c:v>896번</c:v>
                </c:pt>
                <c:pt idx="896">
                  <c:v>897번</c:v>
                </c:pt>
                <c:pt idx="897">
                  <c:v>898번</c:v>
                </c:pt>
                <c:pt idx="898">
                  <c:v>899번</c:v>
                </c:pt>
                <c:pt idx="899">
                  <c:v>900번</c:v>
                </c:pt>
                <c:pt idx="900">
                  <c:v>901번</c:v>
                </c:pt>
                <c:pt idx="901">
                  <c:v>902번</c:v>
                </c:pt>
                <c:pt idx="902">
                  <c:v>903번</c:v>
                </c:pt>
                <c:pt idx="903">
                  <c:v>904번</c:v>
                </c:pt>
                <c:pt idx="904">
                  <c:v>905번</c:v>
                </c:pt>
                <c:pt idx="905">
                  <c:v>906번</c:v>
                </c:pt>
                <c:pt idx="906">
                  <c:v>907번</c:v>
                </c:pt>
                <c:pt idx="907">
                  <c:v>908번</c:v>
                </c:pt>
                <c:pt idx="908">
                  <c:v>909번</c:v>
                </c:pt>
                <c:pt idx="909">
                  <c:v>910번</c:v>
                </c:pt>
                <c:pt idx="910">
                  <c:v>911번</c:v>
                </c:pt>
                <c:pt idx="911">
                  <c:v>912번</c:v>
                </c:pt>
                <c:pt idx="912">
                  <c:v>913번</c:v>
                </c:pt>
                <c:pt idx="913">
                  <c:v>914번</c:v>
                </c:pt>
                <c:pt idx="914">
                  <c:v>915번</c:v>
                </c:pt>
                <c:pt idx="915">
                  <c:v>916번</c:v>
                </c:pt>
                <c:pt idx="916">
                  <c:v>917번</c:v>
                </c:pt>
                <c:pt idx="917">
                  <c:v>918번</c:v>
                </c:pt>
                <c:pt idx="918">
                  <c:v>919번</c:v>
                </c:pt>
                <c:pt idx="919">
                  <c:v>920번</c:v>
                </c:pt>
                <c:pt idx="920">
                  <c:v>921번</c:v>
                </c:pt>
                <c:pt idx="921">
                  <c:v>922번</c:v>
                </c:pt>
                <c:pt idx="922">
                  <c:v>923번</c:v>
                </c:pt>
                <c:pt idx="923">
                  <c:v>924번</c:v>
                </c:pt>
                <c:pt idx="924">
                  <c:v>925번</c:v>
                </c:pt>
                <c:pt idx="925">
                  <c:v>926번</c:v>
                </c:pt>
                <c:pt idx="926">
                  <c:v>927번</c:v>
                </c:pt>
                <c:pt idx="927">
                  <c:v>928번</c:v>
                </c:pt>
                <c:pt idx="928">
                  <c:v>929번</c:v>
                </c:pt>
                <c:pt idx="929">
                  <c:v>930번</c:v>
                </c:pt>
                <c:pt idx="930">
                  <c:v>931번</c:v>
                </c:pt>
                <c:pt idx="931">
                  <c:v>932번</c:v>
                </c:pt>
                <c:pt idx="932">
                  <c:v>933번</c:v>
                </c:pt>
                <c:pt idx="933">
                  <c:v>934번</c:v>
                </c:pt>
                <c:pt idx="934">
                  <c:v>935번</c:v>
                </c:pt>
                <c:pt idx="935">
                  <c:v>936번</c:v>
                </c:pt>
                <c:pt idx="936">
                  <c:v>937번</c:v>
                </c:pt>
                <c:pt idx="937">
                  <c:v>938번</c:v>
                </c:pt>
                <c:pt idx="938">
                  <c:v>939번</c:v>
                </c:pt>
                <c:pt idx="939">
                  <c:v>940번</c:v>
                </c:pt>
                <c:pt idx="940">
                  <c:v>941번</c:v>
                </c:pt>
                <c:pt idx="941">
                  <c:v>942번</c:v>
                </c:pt>
                <c:pt idx="942">
                  <c:v>943번</c:v>
                </c:pt>
                <c:pt idx="943">
                  <c:v>944번</c:v>
                </c:pt>
                <c:pt idx="944">
                  <c:v>945번</c:v>
                </c:pt>
                <c:pt idx="945">
                  <c:v>946번</c:v>
                </c:pt>
                <c:pt idx="946">
                  <c:v>947번</c:v>
                </c:pt>
                <c:pt idx="947">
                  <c:v>948번</c:v>
                </c:pt>
                <c:pt idx="948">
                  <c:v>949번</c:v>
                </c:pt>
                <c:pt idx="949">
                  <c:v>950번</c:v>
                </c:pt>
                <c:pt idx="950">
                  <c:v>951번</c:v>
                </c:pt>
                <c:pt idx="951">
                  <c:v>952번</c:v>
                </c:pt>
                <c:pt idx="952">
                  <c:v>953번</c:v>
                </c:pt>
                <c:pt idx="953">
                  <c:v>954번</c:v>
                </c:pt>
                <c:pt idx="954">
                  <c:v>955번</c:v>
                </c:pt>
                <c:pt idx="955">
                  <c:v>956번</c:v>
                </c:pt>
                <c:pt idx="956">
                  <c:v>957번</c:v>
                </c:pt>
                <c:pt idx="957">
                  <c:v>958번</c:v>
                </c:pt>
                <c:pt idx="958">
                  <c:v>959번</c:v>
                </c:pt>
                <c:pt idx="959">
                  <c:v>960번</c:v>
                </c:pt>
                <c:pt idx="960">
                  <c:v>961번</c:v>
                </c:pt>
                <c:pt idx="961">
                  <c:v>962번</c:v>
                </c:pt>
                <c:pt idx="962">
                  <c:v>963번</c:v>
                </c:pt>
                <c:pt idx="963">
                  <c:v>964번</c:v>
                </c:pt>
                <c:pt idx="964">
                  <c:v>965번</c:v>
                </c:pt>
                <c:pt idx="965">
                  <c:v>966번</c:v>
                </c:pt>
                <c:pt idx="966">
                  <c:v>967번</c:v>
                </c:pt>
                <c:pt idx="967">
                  <c:v>968번</c:v>
                </c:pt>
                <c:pt idx="968">
                  <c:v>969번</c:v>
                </c:pt>
                <c:pt idx="969">
                  <c:v>970번</c:v>
                </c:pt>
                <c:pt idx="970">
                  <c:v>971번</c:v>
                </c:pt>
                <c:pt idx="971">
                  <c:v>972번</c:v>
                </c:pt>
                <c:pt idx="972">
                  <c:v>973번</c:v>
                </c:pt>
                <c:pt idx="973">
                  <c:v>974번</c:v>
                </c:pt>
                <c:pt idx="974">
                  <c:v>975번</c:v>
                </c:pt>
                <c:pt idx="975">
                  <c:v>976번</c:v>
                </c:pt>
                <c:pt idx="976">
                  <c:v>977번</c:v>
                </c:pt>
                <c:pt idx="977">
                  <c:v>978번</c:v>
                </c:pt>
                <c:pt idx="978">
                  <c:v>979번</c:v>
                </c:pt>
                <c:pt idx="979">
                  <c:v>980번</c:v>
                </c:pt>
                <c:pt idx="980">
                  <c:v>981번</c:v>
                </c:pt>
                <c:pt idx="981">
                  <c:v>982번</c:v>
                </c:pt>
                <c:pt idx="982">
                  <c:v>983번</c:v>
                </c:pt>
                <c:pt idx="983">
                  <c:v>984번</c:v>
                </c:pt>
                <c:pt idx="984">
                  <c:v>985번</c:v>
                </c:pt>
                <c:pt idx="985">
                  <c:v>986번</c:v>
                </c:pt>
                <c:pt idx="986">
                  <c:v>987번</c:v>
                </c:pt>
                <c:pt idx="987">
                  <c:v>988번</c:v>
                </c:pt>
                <c:pt idx="988">
                  <c:v>989번</c:v>
                </c:pt>
                <c:pt idx="989">
                  <c:v>990번</c:v>
                </c:pt>
                <c:pt idx="990">
                  <c:v>991번</c:v>
                </c:pt>
                <c:pt idx="991">
                  <c:v>992번</c:v>
                </c:pt>
                <c:pt idx="992">
                  <c:v>993번</c:v>
                </c:pt>
                <c:pt idx="993">
                  <c:v>994번</c:v>
                </c:pt>
                <c:pt idx="994">
                  <c:v>995번</c:v>
                </c:pt>
                <c:pt idx="995">
                  <c:v>996번</c:v>
                </c:pt>
                <c:pt idx="996">
                  <c:v>997번</c:v>
                </c:pt>
                <c:pt idx="997">
                  <c:v>998번</c:v>
                </c:pt>
                <c:pt idx="998">
                  <c:v>999번</c:v>
                </c:pt>
                <c:pt idx="999">
                  <c:v>1000번</c:v>
                </c:pt>
                <c:pt idx="1000">
                  <c:v>1001번</c:v>
                </c:pt>
                <c:pt idx="1001">
                  <c:v>1002번</c:v>
                </c:pt>
                <c:pt idx="1002">
                  <c:v>1003번</c:v>
                </c:pt>
                <c:pt idx="1003">
                  <c:v>1004번</c:v>
                </c:pt>
                <c:pt idx="1004">
                  <c:v>1005번</c:v>
                </c:pt>
                <c:pt idx="1005">
                  <c:v>1006번</c:v>
                </c:pt>
                <c:pt idx="1006">
                  <c:v>1007번</c:v>
                </c:pt>
                <c:pt idx="1007">
                  <c:v>1008번</c:v>
                </c:pt>
                <c:pt idx="1008">
                  <c:v>1009번</c:v>
                </c:pt>
                <c:pt idx="1009">
                  <c:v>1010번</c:v>
                </c:pt>
                <c:pt idx="1010">
                  <c:v>1011번</c:v>
                </c:pt>
                <c:pt idx="1011">
                  <c:v>1012번</c:v>
                </c:pt>
                <c:pt idx="1012">
                  <c:v>1013번</c:v>
                </c:pt>
                <c:pt idx="1013">
                  <c:v>1014번</c:v>
                </c:pt>
                <c:pt idx="1014">
                  <c:v>1015번</c:v>
                </c:pt>
                <c:pt idx="1015">
                  <c:v>1016번</c:v>
                </c:pt>
                <c:pt idx="1016">
                  <c:v>1017번</c:v>
                </c:pt>
                <c:pt idx="1017">
                  <c:v>1018번</c:v>
                </c:pt>
                <c:pt idx="1018">
                  <c:v>1019번</c:v>
                </c:pt>
                <c:pt idx="1019">
                  <c:v>1020번</c:v>
                </c:pt>
                <c:pt idx="1020">
                  <c:v>1021번</c:v>
                </c:pt>
                <c:pt idx="1021">
                  <c:v>1022번</c:v>
                </c:pt>
                <c:pt idx="1022">
                  <c:v>1023번</c:v>
                </c:pt>
                <c:pt idx="1023">
                  <c:v>1024번</c:v>
                </c:pt>
                <c:pt idx="1024">
                  <c:v>1025번</c:v>
                </c:pt>
                <c:pt idx="1025">
                  <c:v>1026번</c:v>
                </c:pt>
                <c:pt idx="1026">
                  <c:v>1027번</c:v>
                </c:pt>
                <c:pt idx="1027">
                  <c:v>1028번</c:v>
                </c:pt>
                <c:pt idx="1028">
                  <c:v>1029번</c:v>
                </c:pt>
                <c:pt idx="1029">
                  <c:v>1030번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Sheet1!$B$7:$AMS$7</c15:sqref>
                  </c15:fullRef>
                </c:ext>
              </c:extLst>
              <c:f>Sheet1!$D$7:$AMS$7</c:f>
              <c:numCache>
                <c:formatCode>General</c:formatCode>
                <c:ptCount val="103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10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4</c:v>
                </c:pt>
                <c:pt idx="60">
                  <c:v>5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6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8</c:v>
                </c:pt>
                <c:pt idx="156">
                  <c:v>5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3</c:v>
                </c:pt>
                <c:pt idx="172">
                  <c:v>5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7</c:v>
                </c:pt>
                <c:pt idx="210">
                  <c:v>7</c:v>
                </c:pt>
                <c:pt idx="211">
                  <c:v>8</c:v>
                </c:pt>
                <c:pt idx="212">
                  <c:v>6</c:v>
                </c:pt>
                <c:pt idx="213">
                  <c:v>6</c:v>
                </c:pt>
                <c:pt idx="214">
                  <c:v>5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8</c:v>
                </c:pt>
                <c:pt idx="240">
                  <c:v>6</c:v>
                </c:pt>
                <c:pt idx="241">
                  <c:v>4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7</c:v>
                </c:pt>
                <c:pt idx="261">
                  <c:v>9</c:v>
                </c:pt>
                <c:pt idx="262">
                  <c:v>11</c:v>
                </c:pt>
                <c:pt idx="263">
                  <c:v>9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10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7</c:v>
                </c:pt>
                <c:pt idx="293">
                  <c:v>5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6</c:v>
                </c:pt>
                <c:pt idx="304">
                  <c:v>5</c:v>
                </c:pt>
                <c:pt idx="305">
                  <c:v>4</c:v>
                </c:pt>
                <c:pt idx="306">
                  <c:v>7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5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7</c:v>
                </c:pt>
                <c:pt idx="320">
                  <c:v>8</c:v>
                </c:pt>
                <c:pt idx="321">
                  <c:v>6</c:v>
                </c:pt>
                <c:pt idx="322">
                  <c:v>5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7</c:v>
                </c:pt>
                <c:pt idx="331">
                  <c:v>7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7</c:v>
                </c:pt>
                <c:pt idx="339">
                  <c:v>9</c:v>
                </c:pt>
                <c:pt idx="340">
                  <c:v>4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8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5</c:v>
                </c:pt>
                <c:pt idx="356">
                  <c:v>5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4</c:v>
                </c:pt>
                <c:pt idx="364">
                  <c:v>6</c:v>
                </c:pt>
                <c:pt idx="365">
                  <c:v>4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7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6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2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4</c:v>
                </c:pt>
                <c:pt idx="402">
                  <c:v>6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5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6</c:v>
                </c:pt>
                <c:pt idx="418">
                  <c:v>5</c:v>
                </c:pt>
                <c:pt idx="419">
                  <c:v>6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6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5</c:v>
                </c:pt>
                <c:pt idx="441">
                  <c:v>8</c:v>
                </c:pt>
                <c:pt idx="442">
                  <c:v>10</c:v>
                </c:pt>
                <c:pt idx="443">
                  <c:v>10</c:v>
                </c:pt>
                <c:pt idx="444">
                  <c:v>8</c:v>
                </c:pt>
                <c:pt idx="445">
                  <c:v>11</c:v>
                </c:pt>
                <c:pt idx="446">
                  <c:v>11</c:v>
                </c:pt>
                <c:pt idx="447">
                  <c:v>10</c:v>
                </c:pt>
                <c:pt idx="448">
                  <c:v>8</c:v>
                </c:pt>
                <c:pt idx="449">
                  <c:v>7</c:v>
                </c:pt>
                <c:pt idx="450">
                  <c:v>6</c:v>
                </c:pt>
                <c:pt idx="451">
                  <c:v>6</c:v>
                </c:pt>
                <c:pt idx="452">
                  <c:v>7</c:v>
                </c:pt>
                <c:pt idx="453">
                  <c:v>6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6</c:v>
                </c:pt>
                <c:pt idx="459">
                  <c:v>7</c:v>
                </c:pt>
                <c:pt idx="460">
                  <c:v>6</c:v>
                </c:pt>
                <c:pt idx="461">
                  <c:v>7</c:v>
                </c:pt>
                <c:pt idx="462">
                  <c:v>7</c:v>
                </c:pt>
                <c:pt idx="463">
                  <c:v>5</c:v>
                </c:pt>
                <c:pt idx="464">
                  <c:v>5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4</c:v>
                </c:pt>
                <c:pt idx="469">
                  <c:v>5</c:v>
                </c:pt>
                <c:pt idx="470">
                  <c:v>5</c:v>
                </c:pt>
                <c:pt idx="471">
                  <c:v>7</c:v>
                </c:pt>
                <c:pt idx="472">
                  <c:v>7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7</c:v>
                </c:pt>
                <c:pt idx="478">
                  <c:v>7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7</c:v>
                </c:pt>
                <c:pt idx="483">
                  <c:v>6</c:v>
                </c:pt>
                <c:pt idx="484">
                  <c:v>6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7</c:v>
                </c:pt>
                <c:pt idx="500">
                  <c:v>6</c:v>
                </c:pt>
                <c:pt idx="501">
                  <c:v>8</c:v>
                </c:pt>
                <c:pt idx="502">
                  <c:v>9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4</c:v>
                </c:pt>
                <c:pt idx="507">
                  <c:v>5</c:v>
                </c:pt>
                <c:pt idx="508">
                  <c:v>6</c:v>
                </c:pt>
                <c:pt idx="509">
                  <c:v>8</c:v>
                </c:pt>
                <c:pt idx="510">
                  <c:v>10</c:v>
                </c:pt>
                <c:pt idx="511">
                  <c:v>10</c:v>
                </c:pt>
                <c:pt idx="512">
                  <c:v>9</c:v>
                </c:pt>
                <c:pt idx="513">
                  <c:v>8</c:v>
                </c:pt>
                <c:pt idx="514">
                  <c:v>7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4</c:v>
                </c:pt>
                <c:pt idx="524">
                  <c:v>3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7</c:v>
                </c:pt>
                <c:pt idx="548">
                  <c:v>9</c:v>
                </c:pt>
                <c:pt idx="549">
                  <c:v>11</c:v>
                </c:pt>
                <c:pt idx="550">
                  <c:v>8</c:v>
                </c:pt>
                <c:pt idx="551">
                  <c:v>8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7</c:v>
                </c:pt>
                <c:pt idx="557">
                  <c:v>5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5</c:v>
                </c:pt>
                <c:pt idx="565">
                  <c:v>6</c:v>
                </c:pt>
                <c:pt idx="566">
                  <c:v>6</c:v>
                </c:pt>
                <c:pt idx="567">
                  <c:v>5</c:v>
                </c:pt>
                <c:pt idx="568">
                  <c:v>6</c:v>
                </c:pt>
                <c:pt idx="569">
                  <c:v>5</c:v>
                </c:pt>
                <c:pt idx="570">
                  <c:v>5</c:v>
                </c:pt>
                <c:pt idx="571">
                  <c:v>7</c:v>
                </c:pt>
                <c:pt idx="572">
                  <c:v>7</c:v>
                </c:pt>
                <c:pt idx="573">
                  <c:v>6</c:v>
                </c:pt>
                <c:pt idx="574">
                  <c:v>7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5</c:v>
                </c:pt>
                <c:pt idx="579">
                  <c:v>6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9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6</c:v>
                </c:pt>
                <c:pt idx="596">
                  <c:v>6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6</c:v>
                </c:pt>
                <c:pt idx="607">
                  <c:v>5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6</c:v>
                </c:pt>
                <c:pt idx="616">
                  <c:v>6</c:v>
                </c:pt>
                <c:pt idx="617">
                  <c:v>7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12</c:v>
                </c:pt>
                <c:pt idx="622">
                  <c:v>9</c:v>
                </c:pt>
                <c:pt idx="623">
                  <c:v>8</c:v>
                </c:pt>
                <c:pt idx="624">
                  <c:v>7</c:v>
                </c:pt>
                <c:pt idx="625">
                  <c:v>5</c:v>
                </c:pt>
                <c:pt idx="626">
                  <c:v>8</c:v>
                </c:pt>
                <c:pt idx="627">
                  <c:v>7</c:v>
                </c:pt>
                <c:pt idx="628">
                  <c:v>5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5</c:v>
                </c:pt>
                <c:pt idx="634">
                  <c:v>5</c:v>
                </c:pt>
                <c:pt idx="635">
                  <c:v>6</c:v>
                </c:pt>
                <c:pt idx="636">
                  <c:v>6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4</c:v>
                </c:pt>
                <c:pt idx="644">
                  <c:v>6</c:v>
                </c:pt>
                <c:pt idx="645">
                  <c:v>8</c:v>
                </c:pt>
                <c:pt idx="646">
                  <c:v>7</c:v>
                </c:pt>
                <c:pt idx="647">
                  <c:v>9</c:v>
                </c:pt>
                <c:pt idx="648">
                  <c:v>7</c:v>
                </c:pt>
                <c:pt idx="649">
                  <c:v>8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6</c:v>
                </c:pt>
                <c:pt idx="666">
                  <c:v>6</c:v>
                </c:pt>
                <c:pt idx="667">
                  <c:v>5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5</c:v>
                </c:pt>
                <c:pt idx="672">
                  <c:v>6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7</c:v>
                </c:pt>
                <c:pt idx="681">
                  <c:v>9</c:v>
                </c:pt>
                <c:pt idx="682">
                  <c:v>8</c:v>
                </c:pt>
                <c:pt idx="683">
                  <c:v>9</c:v>
                </c:pt>
                <c:pt idx="684">
                  <c:v>10</c:v>
                </c:pt>
                <c:pt idx="685">
                  <c:v>9</c:v>
                </c:pt>
                <c:pt idx="686">
                  <c:v>8</c:v>
                </c:pt>
                <c:pt idx="687">
                  <c:v>7</c:v>
                </c:pt>
                <c:pt idx="688">
                  <c:v>10</c:v>
                </c:pt>
                <c:pt idx="689">
                  <c:v>9</c:v>
                </c:pt>
                <c:pt idx="690">
                  <c:v>8</c:v>
                </c:pt>
                <c:pt idx="691">
                  <c:v>9</c:v>
                </c:pt>
                <c:pt idx="692">
                  <c:v>9</c:v>
                </c:pt>
                <c:pt idx="693">
                  <c:v>10</c:v>
                </c:pt>
                <c:pt idx="694">
                  <c:v>11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6</c:v>
                </c:pt>
                <c:pt idx="699">
                  <c:v>6</c:v>
                </c:pt>
                <c:pt idx="700">
                  <c:v>7</c:v>
                </c:pt>
                <c:pt idx="701">
                  <c:v>6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9</c:v>
                </c:pt>
                <c:pt idx="710">
                  <c:v>8</c:v>
                </c:pt>
                <c:pt idx="711">
                  <c:v>7</c:v>
                </c:pt>
                <c:pt idx="712">
                  <c:v>5</c:v>
                </c:pt>
                <c:pt idx="713">
                  <c:v>7</c:v>
                </c:pt>
                <c:pt idx="714">
                  <c:v>6</c:v>
                </c:pt>
                <c:pt idx="715">
                  <c:v>4</c:v>
                </c:pt>
                <c:pt idx="716">
                  <c:v>4</c:v>
                </c:pt>
                <c:pt idx="717">
                  <c:v>5</c:v>
                </c:pt>
                <c:pt idx="718">
                  <c:v>4</c:v>
                </c:pt>
                <c:pt idx="719">
                  <c:v>4</c:v>
                </c:pt>
                <c:pt idx="720">
                  <c:v>5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6</c:v>
                </c:pt>
                <c:pt idx="726">
                  <c:v>4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3</c:v>
                </c:pt>
                <c:pt idx="731">
                  <c:v>4</c:v>
                </c:pt>
                <c:pt idx="732">
                  <c:v>2</c:v>
                </c:pt>
                <c:pt idx="733">
                  <c:v>3</c:v>
                </c:pt>
                <c:pt idx="734">
                  <c:v>5</c:v>
                </c:pt>
                <c:pt idx="735">
                  <c:v>5</c:v>
                </c:pt>
                <c:pt idx="736">
                  <c:v>4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2">
                  <c:v>4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5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10</c:v>
                </c:pt>
                <c:pt idx="752">
                  <c:v>9</c:v>
                </c:pt>
                <c:pt idx="753">
                  <c:v>11</c:v>
                </c:pt>
                <c:pt idx="754">
                  <c:v>9</c:v>
                </c:pt>
                <c:pt idx="755">
                  <c:v>9</c:v>
                </c:pt>
                <c:pt idx="756">
                  <c:v>8</c:v>
                </c:pt>
                <c:pt idx="757">
                  <c:v>5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2</c:v>
                </c:pt>
                <c:pt idx="763">
                  <c:v>3</c:v>
                </c:pt>
                <c:pt idx="764">
                  <c:v>7</c:v>
                </c:pt>
                <c:pt idx="765">
                  <c:v>4</c:v>
                </c:pt>
                <c:pt idx="766">
                  <c:v>5</c:v>
                </c:pt>
                <c:pt idx="767">
                  <c:v>6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9</c:v>
                </c:pt>
                <c:pt idx="773">
                  <c:v>8</c:v>
                </c:pt>
                <c:pt idx="774">
                  <c:v>7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6</c:v>
                </c:pt>
                <c:pt idx="781">
                  <c:v>5</c:v>
                </c:pt>
                <c:pt idx="782">
                  <c:v>4</c:v>
                </c:pt>
                <c:pt idx="783">
                  <c:v>4</c:v>
                </c:pt>
                <c:pt idx="784">
                  <c:v>6</c:v>
                </c:pt>
                <c:pt idx="785">
                  <c:v>7</c:v>
                </c:pt>
                <c:pt idx="786">
                  <c:v>9</c:v>
                </c:pt>
                <c:pt idx="787">
                  <c:v>8</c:v>
                </c:pt>
                <c:pt idx="788">
                  <c:v>7</c:v>
                </c:pt>
                <c:pt idx="789">
                  <c:v>5</c:v>
                </c:pt>
                <c:pt idx="790">
                  <c:v>5</c:v>
                </c:pt>
                <c:pt idx="791">
                  <c:v>4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6</c:v>
                </c:pt>
                <c:pt idx="797">
                  <c:v>4</c:v>
                </c:pt>
                <c:pt idx="798">
                  <c:v>5</c:v>
                </c:pt>
                <c:pt idx="799">
                  <c:v>5</c:v>
                </c:pt>
                <c:pt idx="800">
                  <c:v>7</c:v>
                </c:pt>
                <c:pt idx="801">
                  <c:v>8</c:v>
                </c:pt>
                <c:pt idx="802">
                  <c:v>10</c:v>
                </c:pt>
                <c:pt idx="803">
                  <c:v>10</c:v>
                </c:pt>
                <c:pt idx="804">
                  <c:v>9</c:v>
                </c:pt>
                <c:pt idx="805">
                  <c:v>7</c:v>
                </c:pt>
                <c:pt idx="806">
                  <c:v>7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4</c:v>
                </c:pt>
                <c:pt idx="817">
                  <c:v>5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5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4</c:v>
                </c:pt>
                <c:pt idx="828">
                  <c:v>5</c:v>
                </c:pt>
                <c:pt idx="829">
                  <c:v>4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7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6</c:v>
                </c:pt>
                <c:pt idx="838">
                  <c:v>6</c:v>
                </c:pt>
                <c:pt idx="839">
                  <c:v>5</c:v>
                </c:pt>
                <c:pt idx="840">
                  <c:v>3</c:v>
                </c:pt>
                <c:pt idx="841">
                  <c:v>3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3</c:v>
                </c:pt>
                <c:pt idx="849">
                  <c:v>5</c:v>
                </c:pt>
                <c:pt idx="850">
                  <c:v>4</c:v>
                </c:pt>
                <c:pt idx="851">
                  <c:v>6</c:v>
                </c:pt>
                <c:pt idx="852">
                  <c:v>7</c:v>
                </c:pt>
                <c:pt idx="853">
                  <c:v>8</c:v>
                </c:pt>
                <c:pt idx="854">
                  <c:v>8</c:v>
                </c:pt>
                <c:pt idx="855">
                  <c:v>5</c:v>
                </c:pt>
                <c:pt idx="856">
                  <c:v>3</c:v>
                </c:pt>
                <c:pt idx="857">
                  <c:v>4</c:v>
                </c:pt>
                <c:pt idx="858">
                  <c:v>6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6</c:v>
                </c:pt>
                <c:pt idx="874">
                  <c:v>5</c:v>
                </c:pt>
                <c:pt idx="875">
                  <c:v>4</c:v>
                </c:pt>
                <c:pt idx="876">
                  <c:v>6</c:v>
                </c:pt>
                <c:pt idx="877">
                  <c:v>5</c:v>
                </c:pt>
                <c:pt idx="878">
                  <c:v>4</c:v>
                </c:pt>
                <c:pt idx="879">
                  <c:v>3</c:v>
                </c:pt>
                <c:pt idx="880">
                  <c:v>5</c:v>
                </c:pt>
                <c:pt idx="881">
                  <c:v>5</c:v>
                </c:pt>
                <c:pt idx="882">
                  <c:v>7</c:v>
                </c:pt>
                <c:pt idx="883">
                  <c:v>5</c:v>
                </c:pt>
                <c:pt idx="884">
                  <c:v>7</c:v>
                </c:pt>
                <c:pt idx="885">
                  <c:v>7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8</c:v>
                </c:pt>
                <c:pt idx="893">
                  <c:v>7</c:v>
                </c:pt>
                <c:pt idx="894">
                  <c:v>8</c:v>
                </c:pt>
                <c:pt idx="895">
                  <c:v>10</c:v>
                </c:pt>
                <c:pt idx="896">
                  <c:v>9</c:v>
                </c:pt>
                <c:pt idx="897">
                  <c:v>8</c:v>
                </c:pt>
                <c:pt idx="898">
                  <c:v>9</c:v>
                </c:pt>
                <c:pt idx="899">
                  <c:v>8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8</c:v>
                </c:pt>
                <c:pt idx="928">
                  <c:v>9</c:v>
                </c:pt>
                <c:pt idx="929">
                  <c:v>9</c:v>
                </c:pt>
                <c:pt idx="930">
                  <c:v>8</c:v>
                </c:pt>
                <c:pt idx="931">
                  <c:v>8</c:v>
                </c:pt>
                <c:pt idx="932">
                  <c:v>11</c:v>
                </c:pt>
                <c:pt idx="933">
                  <c:v>10</c:v>
                </c:pt>
                <c:pt idx="934">
                  <c:v>8</c:v>
                </c:pt>
                <c:pt idx="935">
                  <c:v>8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9</c:v>
                </c:pt>
                <c:pt idx="941">
                  <c:v>8</c:v>
                </c:pt>
                <c:pt idx="942">
                  <c:v>8</c:v>
                </c:pt>
                <c:pt idx="943">
                  <c:v>9</c:v>
                </c:pt>
                <c:pt idx="944">
                  <c:v>9</c:v>
                </c:pt>
                <c:pt idx="945">
                  <c:v>7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4</c:v>
                </c:pt>
                <c:pt idx="952">
                  <c:v>6</c:v>
                </c:pt>
                <c:pt idx="953">
                  <c:v>5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4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6</c:v>
                </c:pt>
                <c:pt idx="985">
                  <c:v>8</c:v>
                </c:pt>
                <c:pt idx="986">
                  <c:v>6</c:v>
                </c:pt>
                <c:pt idx="987">
                  <c:v>8</c:v>
                </c:pt>
                <c:pt idx="988">
                  <c:v>7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9</c:v>
                </c:pt>
                <c:pt idx="997">
                  <c:v>10</c:v>
                </c:pt>
                <c:pt idx="998">
                  <c:v>8</c:v>
                </c:pt>
                <c:pt idx="999">
                  <c:v>8</c:v>
                </c:pt>
                <c:pt idx="1000">
                  <c:v>7</c:v>
                </c:pt>
                <c:pt idx="1001">
                  <c:v>5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6</c:v>
                </c:pt>
                <c:pt idx="1008">
                  <c:v>8</c:v>
                </c:pt>
                <c:pt idx="1009">
                  <c:v>7</c:v>
                </c:pt>
                <c:pt idx="1010">
                  <c:v>7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6</c:v>
                </c:pt>
                <c:pt idx="1015">
                  <c:v>5</c:v>
                </c:pt>
                <c:pt idx="1016">
                  <c:v>3</c:v>
                </c:pt>
                <c:pt idx="1017">
                  <c:v>5</c:v>
                </c:pt>
                <c:pt idx="1018">
                  <c:v>4</c:v>
                </c:pt>
                <c:pt idx="1019">
                  <c:v>5</c:v>
                </c:pt>
                <c:pt idx="1020">
                  <c:v>4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5</c:v>
                </c:pt>
                <c:pt idx="1025">
                  <c:v>5</c:v>
                </c:pt>
                <c:pt idx="1026">
                  <c:v>6</c:v>
                </c:pt>
                <c:pt idx="1027">
                  <c:v>7</c:v>
                </c:pt>
                <c:pt idx="1028">
                  <c:v>8</c:v>
                </c:pt>
                <c:pt idx="10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0-4F56-B631-01633408BD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Sheet1!$B$6:$AMS$6</c15:sqref>
                  </c15:fullRef>
                </c:ext>
              </c:extLst>
              <c:f>Sheet1!$D$6:$AMS$6</c:f>
              <c:strCache>
                <c:ptCount val="1030"/>
                <c:pt idx="0">
                  <c:v>1번</c:v>
                </c:pt>
                <c:pt idx="1">
                  <c:v>2번</c:v>
                </c:pt>
                <c:pt idx="2">
                  <c:v>3번</c:v>
                </c:pt>
                <c:pt idx="3">
                  <c:v>4번</c:v>
                </c:pt>
                <c:pt idx="4">
                  <c:v>5번</c:v>
                </c:pt>
                <c:pt idx="5">
                  <c:v>6번</c:v>
                </c:pt>
                <c:pt idx="6">
                  <c:v>7번</c:v>
                </c:pt>
                <c:pt idx="7">
                  <c:v>8번</c:v>
                </c:pt>
                <c:pt idx="8">
                  <c:v>9번</c:v>
                </c:pt>
                <c:pt idx="9">
                  <c:v>10번</c:v>
                </c:pt>
                <c:pt idx="10">
                  <c:v>11번</c:v>
                </c:pt>
                <c:pt idx="11">
                  <c:v>12번</c:v>
                </c:pt>
                <c:pt idx="12">
                  <c:v>13번</c:v>
                </c:pt>
                <c:pt idx="13">
                  <c:v>14번</c:v>
                </c:pt>
                <c:pt idx="14">
                  <c:v>15번</c:v>
                </c:pt>
                <c:pt idx="15">
                  <c:v>16번</c:v>
                </c:pt>
                <c:pt idx="16">
                  <c:v>17번</c:v>
                </c:pt>
                <c:pt idx="17">
                  <c:v>18번</c:v>
                </c:pt>
                <c:pt idx="18">
                  <c:v>19번</c:v>
                </c:pt>
                <c:pt idx="19">
                  <c:v>20번</c:v>
                </c:pt>
                <c:pt idx="20">
                  <c:v>21번</c:v>
                </c:pt>
                <c:pt idx="21">
                  <c:v>22번</c:v>
                </c:pt>
                <c:pt idx="22">
                  <c:v>23번</c:v>
                </c:pt>
                <c:pt idx="23">
                  <c:v>24번</c:v>
                </c:pt>
                <c:pt idx="24">
                  <c:v>25번</c:v>
                </c:pt>
                <c:pt idx="25">
                  <c:v>26번</c:v>
                </c:pt>
                <c:pt idx="26">
                  <c:v>27번</c:v>
                </c:pt>
                <c:pt idx="27">
                  <c:v>28번</c:v>
                </c:pt>
                <c:pt idx="28">
                  <c:v>29번</c:v>
                </c:pt>
                <c:pt idx="29">
                  <c:v>30번</c:v>
                </c:pt>
                <c:pt idx="30">
                  <c:v>31번</c:v>
                </c:pt>
                <c:pt idx="31">
                  <c:v>32번</c:v>
                </c:pt>
                <c:pt idx="32">
                  <c:v>33번</c:v>
                </c:pt>
                <c:pt idx="33">
                  <c:v>34번</c:v>
                </c:pt>
                <c:pt idx="34">
                  <c:v>35번</c:v>
                </c:pt>
                <c:pt idx="35">
                  <c:v>36번</c:v>
                </c:pt>
                <c:pt idx="36">
                  <c:v>37번</c:v>
                </c:pt>
                <c:pt idx="37">
                  <c:v>38번</c:v>
                </c:pt>
                <c:pt idx="38">
                  <c:v>39번</c:v>
                </c:pt>
                <c:pt idx="39">
                  <c:v>40번</c:v>
                </c:pt>
                <c:pt idx="40">
                  <c:v>41번</c:v>
                </c:pt>
                <c:pt idx="41">
                  <c:v>42번</c:v>
                </c:pt>
                <c:pt idx="42">
                  <c:v>43번</c:v>
                </c:pt>
                <c:pt idx="43">
                  <c:v>44번</c:v>
                </c:pt>
                <c:pt idx="44">
                  <c:v>45번</c:v>
                </c:pt>
                <c:pt idx="45">
                  <c:v>46번</c:v>
                </c:pt>
                <c:pt idx="46">
                  <c:v>47번</c:v>
                </c:pt>
                <c:pt idx="47">
                  <c:v>48번</c:v>
                </c:pt>
                <c:pt idx="48">
                  <c:v>49번</c:v>
                </c:pt>
                <c:pt idx="49">
                  <c:v>50번</c:v>
                </c:pt>
                <c:pt idx="50">
                  <c:v>51번</c:v>
                </c:pt>
                <c:pt idx="51">
                  <c:v>52번</c:v>
                </c:pt>
                <c:pt idx="52">
                  <c:v>53번</c:v>
                </c:pt>
                <c:pt idx="53">
                  <c:v>54번</c:v>
                </c:pt>
                <c:pt idx="54">
                  <c:v>55번</c:v>
                </c:pt>
                <c:pt idx="55">
                  <c:v>56번</c:v>
                </c:pt>
                <c:pt idx="56">
                  <c:v>57번</c:v>
                </c:pt>
                <c:pt idx="57">
                  <c:v>58번</c:v>
                </c:pt>
                <c:pt idx="58">
                  <c:v>59번</c:v>
                </c:pt>
                <c:pt idx="59">
                  <c:v>60번</c:v>
                </c:pt>
                <c:pt idx="60">
                  <c:v>61번</c:v>
                </c:pt>
                <c:pt idx="61">
                  <c:v>62번</c:v>
                </c:pt>
                <c:pt idx="62">
                  <c:v>63번</c:v>
                </c:pt>
                <c:pt idx="63">
                  <c:v>64번</c:v>
                </c:pt>
                <c:pt idx="64">
                  <c:v>65번</c:v>
                </c:pt>
                <c:pt idx="65">
                  <c:v>66번</c:v>
                </c:pt>
                <c:pt idx="66">
                  <c:v>67번</c:v>
                </c:pt>
                <c:pt idx="67">
                  <c:v>68번</c:v>
                </c:pt>
                <c:pt idx="68">
                  <c:v>69번</c:v>
                </c:pt>
                <c:pt idx="69">
                  <c:v>70번</c:v>
                </c:pt>
                <c:pt idx="70">
                  <c:v>71번</c:v>
                </c:pt>
                <c:pt idx="71">
                  <c:v>72번</c:v>
                </c:pt>
                <c:pt idx="72">
                  <c:v>73번</c:v>
                </c:pt>
                <c:pt idx="73">
                  <c:v>74번</c:v>
                </c:pt>
                <c:pt idx="74">
                  <c:v>75번</c:v>
                </c:pt>
                <c:pt idx="75">
                  <c:v>76번</c:v>
                </c:pt>
                <c:pt idx="76">
                  <c:v>77번</c:v>
                </c:pt>
                <c:pt idx="77">
                  <c:v>78번</c:v>
                </c:pt>
                <c:pt idx="78">
                  <c:v>79번</c:v>
                </c:pt>
                <c:pt idx="79">
                  <c:v>80번</c:v>
                </c:pt>
                <c:pt idx="80">
                  <c:v>81번</c:v>
                </c:pt>
                <c:pt idx="81">
                  <c:v>82번</c:v>
                </c:pt>
                <c:pt idx="82">
                  <c:v>83번</c:v>
                </c:pt>
                <c:pt idx="83">
                  <c:v>84번</c:v>
                </c:pt>
                <c:pt idx="84">
                  <c:v>85번</c:v>
                </c:pt>
                <c:pt idx="85">
                  <c:v>86번</c:v>
                </c:pt>
                <c:pt idx="86">
                  <c:v>87번</c:v>
                </c:pt>
                <c:pt idx="87">
                  <c:v>88번</c:v>
                </c:pt>
                <c:pt idx="88">
                  <c:v>89번</c:v>
                </c:pt>
                <c:pt idx="89">
                  <c:v>90번</c:v>
                </c:pt>
                <c:pt idx="90">
                  <c:v>91번</c:v>
                </c:pt>
                <c:pt idx="91">
                  <c:v>92번</c:v>
                </c:pt>
                <c:pt idx="92">
                  <c:v>93번</c:v>
                </c:pt>
                <c:pt idx="93">
                  <c:v>94번</c:v>
                </c:pt>
                <c:pt idx="94">
                  <c:v>95번</c:v>
                </c:pt>
                <c:pt idx="95">
                  <c:v>96번</c:v>
                </c:pt>
                <c:pt idx="96">
                  <c:v>97번</c:v>
                </c:pt>
                <c:pt idx="97">
                  <c:v>98번</c:v>
                </c:pt>
                <c:pt idx="98">
                  <c:v>99번</c:v>
                </c:pt>
                <c:pt idx="99">
                  <c:v>100번</c:v>
                </c:pt>
                <c:pt idx="100">
                  <c:v>101번</c:v>
                </c:pt>
                <c:pt idx="101">
                  <c:v>102번</c:v>
                </c:pt>
                <c:pt idx="102">
                  <c:v>103번</c:v>
                </c:pt>
                <c:pt idx="103">
                  <c:v>104번</c:v>
                </c:pt>
                <c:pt idx="104">
                  <c:v>105번</c:v>
                </c:pt>
                <c:pt idx="105">
                  <c:v>106번</c:v>
                </c:pt>
                <c:pt idx="106">
                  <c:v>107번</c:v>
                </c:pt>
                <c:pt idx="107">
                  <c:v>108번</c:v>
                </c:pt>
                <c:pt idx="108">
                  <c:v>109번</c:v>
                </c:pt>
                <c:pt idx="109">
                  <c:v>110번</c:v>
                </c:pt>
                <c:pt idx="110">
                  <c:v>111번</c:v>
                </c:pt>
                <c:pt idx="111">
                  <c:v>112번</c:v>
                </c:pt>
                <c:pt idx="112">
                  <c:v>113번</c:v>
                </c:pt>
                <c:pt idx="113">
                  <c:v>114번</c:v>
                </c:pt>
                <c:pt idx="114">
                  <c:v>115번</c:v>
                </c:pt>
                <c:pt idx="115">
                  <c:v>116번</c:v>
                </c:pt>
                <c:pt idx="116">
                  <c:v>117번</c:v>
                </c:pt>
                <c:pt idx="117">
                  <c:v>118번</c:v>
                </c:pt>
                <c:pt idx="118">
                  <c:v>119번</c:v>
                </c:pt>
                <c:pt idx="119">
                  <c:v>120번</c:v>
                </c:pt>
                <c:pt idx="120">
                  <c:v>121번</c:v>
                </c:pt>
                <c:pt idx="121">
                  <c:v>122번</c:v>
                </c:pt>
                <c:pt idx="122">
                  <c:v>123번</c:v>
                </c:pt>
                <c:pt idx="123">
                  <c:v>124번</c:v>
                </c:pt>
                <c:pt idx="124">
                  <c:v>125번</c:v>
                </c:pt>
                <c:pt idx="125">
                  <c:v>126번</c:v>
                </c:pt>
                <c:pt idx="126">
                  <c:v>127번</c:v>
                </c:pt>
                <c:pt idx="127">
                  <c:v>128번</c:v>
                </c:pt>
                <c:pt idx="128">
                  <c:v>129번</c:v>
                </c:pt>
                <c:pt idx="129">
                  <c:v>130번</c:v>
                </c:pt>
                <c:pt idx="130">
                  <c:v>131번</c:v>
                </c:pt>
                <c:pt idx="131">
                  <c:v>132번</c:v>
                </c:pt>
                <c:pt idx="132">
                  <c:v>133번</c:v>
                </c:pt>
                <c:pt idx="133">
                  <c:v>134번</c:v>
                </c:pt>
                <c:pt idx="134">
                  <c:v>135번</c:v>
                </c:pt>
                <c:pt idx="135">
                  <c:v>136번</c:v>
                </c:pt>
                <c:pt idx="136">
                  <c:v>137번</c:v>
                </c:pt>
                <c:pt idx="137">
                  <c:v>138번</c:v>
                </c:pt>
                <c:pt idx="138">
                  <c:v>139번</c:v>
                </c:pt>
                <c:pt idx="139">
                  <c:v>140번</c:v>
                </c:pt>
                <c:pt idx="140">
                  <c:v>141번</c:v>
                </c:pt>
                <c:pt idx="141">
                  <c:v>142번</c:v>
                </c:pt>
                <c:pt idx="142">
                  <c:v>143번</c:v>
                </c:pt>
                <c:pt idx="143">
                  <c:v>144번</c:v>
                </c:pt>
                <c:pt idx="144">
                  <c:v>145번</c:v>
                </c:pt>
                <c:pt idx="145">
                  <c:v>146번</c:v>
                </c:pt>
                <c:pt idx="146">
                  <c:v>147번</c:v>
                </c:pt>
                <c:pt idx="147">
                  <c:v>148번</c:v>
                </c:pt>
                <c:pt idx="148">
                  <c:v>149번</c:v>
                </c:pt>
                <c:pt idx="149">
                  <c:v>150번</c:v>
                </c:pt>
                <c:pt idx="150">
                  <c:v>151번</c:v>
                </c:pt>
                <c:pt idx="151">
                  <c:v>152번</c:v>
                </c:pt>
                <c:pt idx="152">
                  <c:v>153번</c:v>
                </c:pt>
                <c:pt idx="153">
                  <c:v>154번</c:v>
                </c:pt>
                <c:pt idx="154">
                  <c:v>155번</c:v>
                </c:pt>
                <c:pt idx="155">
                  <c:v>156번</c:v>
                </c:pt>
                <c:pt idx="156">
                  <c:v>157번</c:v>
                </c:pt>
                <c:pt idx="157">
                  <c:v>158번</c:v>
                </c:pt>
                <c:pt idx="158">
                  <c:v>159번</c:v>
                </c:pt>
                <c:pt idx="159">
                  <c:v>160번</c:v>
                </c:pt>
                <c:pt idx="160">
                  <c:v>161번</c:v>
                </c:pt>
                <c:pt idx="161">
                  <c:v>162번</c:v>
                </c:pt>
                <c:pt idx="162">
                  <c:v>163번</c:v>
                </c:pt>
                <c:pt idx="163">
                  <c:v>164번</c:v>
                </c:pt>
                <c:pt idx="164">
                  <c:v>165번</c:v>
                </c:pt>
                <c:pt idx="165">
                  <c:v>166번</c:v>
                </c:pt>
                <c:pt idx="166">
                  <c:v>167번</c:v>
                </c:pt>
                <c:pt idx="167">
                  <c:v>168번</c:v>
                </c:pt>
                <c:pt idx="168">
                  <c:v>169번</c:v>
                </c:pt>
                <c:pt idx="169">
                  <c:v>170번</c:v>
                </c:pt>
                <c:pt idx="170">
                  <c:v>171번</c:v>
                </c:pt>
                <c:pt idx="171">
                  <c:v>172번</c:v>
                </c:pt>
                <c:pt idx="172">
                  <c:v>173번</c:v>
                </c:pt>
                <c:pt idx="173">
                  <c:v>174번</c:v>
                </c:pt>
                <c:pt idx="174">
                  <c:v>175번</c:v>
                </c:pt>
                <c:pt idx="175">
                  <c:v>176번</c:v>
                </c:pt>
                <c:pt idx="176">
                  <c:v>177번</c:v>
                </c:pt>
                <c:pt idx="177">
                  <c:v>178번</c:v>
                </c:pt>
                <c:pt idx="178">
                  <c:v>179번</c:v>
                </c:pt>
                <c:pt idx="179">
                  <c:v>180번</c:v>
                </c:pt>
                <c:pt idx="180">
                  <c:v>181번</c:v>
                </c:pt>
                <c:pt idx="181">
                  <c:v>182번</c:v>
                </c:pt>
                <c:pt idx="182">
                  <c:v>183번</c:v>
                </c:pt>
                <c:pt idx="183">
                  <c:v>184번</c:v>
                </c:pt>
                <c:pt idx="184">
                  <c:v>185번</c:v>
                </c:pt>
                <c:pt idx="185">
                  <c:v>186번</c:v>
                </c:pt>
                <c:pt idx="186">
                  <c:v>187번</c:v>
                </c:pt>
                <c:pt idx="187">
                  <c:v>188번</c:v>
                </c:pt>
                <c:pt idx="188">
                  <c:v>189번</c:v>
                </c:pt>
                <c:pt idx="189">
                  <c:v>190번</c:v>
                </c:pt>
                <c:pt idx="190">
                  <c:v>191번</c:v>
                </c:pt>
                <c:pt idx="191">
                  <c:v>192번</c:v>
                </c:pt>
                <c:pt idx="192">
                  <c:v>193번</c:v>
                </c:pt>
                <c:pt idx="193">
                  <c:v>194번</c:v>
                </c:pt>
                <c:pt idx="194">
                  <c:v>195번</c:v>
                </c:pt>
                <c:pt idx="195">
                  <c:v>196번</c:v>
                </c:pt>
                <c:pt idx="196">
                  <c:v>197번</c:v>
                </c:pt>
                <c:pt idx="197">
                  <c:v>198번</c:v>
                </c:pt>
                <c:pt idx="198">
                  <c:v>199번</c:v>
                </c:pt>
                <c:pt idx="199">
                  <c:v>200번</c:v>
                </c:pt>
                <c:pt idx="200">
                  <c:v>201번</c:v>
                </c:pt>
                <c:pt idx="201">
                  <c:v>202번</c:v>
                </c:pt>
                <c:pt idx="202">
                  <c:v>203번</c:v>
                </c:pt>
                <c:pt idx="203">
                  <c:v>204번</c:v>
                </c:pt>
                <c:pt idx="204">
                  <c:v>205번</c:v>
                </c:pt>
                <c:pt idx="205">
                  <c:v>206번</c:v>
                </c:pt>
                <c:pt idx="206">
                  <c:v>207번</c:v>
                </c:pt>
                <c:pt idx="207">
                  <c:v>208번</c:v>
                </c:pt>
                <c:pt idx="208">
                  <c:v>209번</c:v>
                </c:pt>
                <c:pt idx="209">
                  <c:v>210번</c:v>
                </c:pt>
                <c:pt idx="210">
                  <c:v>211번</c:v>
                </c:pt>
                <c:pt idx="211">
                  <c:v>212번</c:v>
                </c:pt>
                <c:pt idx="212">
                  <c:v>213번</c:v>
                </c:pt>
                <c:pt idx="213">
                  <c:v>214번</c:v>
                </c:pt>
                <c:pt idx="214">
                  <c:v>215번</c:v>
                </c:pt>
                <c:pt idx="215">
                  <c:v>216번</c:v>
                </c:pt>
                <c:pt idx="216">
                  <c:v>217번</c:v>
                </c:pt>
                <c:pt idx="217">
                  <c:v>218번</c:v>
                </c:pt>
                <c:pt idx="218">
                  <c:v>219번</c:v>
                </c:pt>
                <c:pt idx="219">
                  <c:v>220번</c:v>
                </c:pt>
                <c:pt idx="220">
                  <c:v>221번</c:v>
                </c:pt>
                <c:pt idx="221">
                  <c:v>222번</c:v>
                </c:pt>
                <c:pt idx="222">
                  <c:v>223번</c:v>
                </c:pt>
                <c:pt idx="223">
                  <c:v>224번</c:v>
                </c:pt>
                <c:pt idx="224">
                  <c:v>225번</c:v>
                </c:pt>
                <c:pt idx="225">
                  <c:v>226번</c:v>
                </c:pt>
                <c:pt idx="226">
                  <c:v>227번</c:v>
                </c:pt>
                <c:pt idx="227">
                  <c:v>228번</c:v>
                </c:pt>
                <c:pt idx="228">
                  <c:v>229번</c:v>
                </c:pt>
                <c:pt idx="229">
                  <c:v>230번</c:v>
                </c:pt>
                <c:pt idx="230">
                  <c:v>231번</c:v>
                </c:pt>
                <c:pt idx="231">
                  <c:v>232번</c:v>
                </c:pt>
                <c:pt idx="232">
                  <c:v>233번</c:v>
                </c:pt>
                <c:pt idx="233">
                  <c:v>234번</c:v>
                </c:pt>
                <c:pt idx="234">
                  <c:v>235번</c:v>
                </c:pt>
                <c:pt idx="235">
                  <c:v>236번</c:v>
                </c:pt>
                <c:pt idx="236">
                  <c:v>237번</c:v>
                </c:pt>
                <c:pt idx="237">
                  <c:v>238번</c:v>
                </c:pt>
                <c:pt idx="238">
                  <c:v>239번</c:v>
                </c:pt>
                <c:pt idx="239">
                  <c:v>240번</c:v>
                </c:pt>
                <c:pt idx="240">
                  <c:v>241번</c:v>
                </c:pt>
                <c:pt idx="241">
                  <c:v>242번</c:v>
                </c:pt>
                <c:pt idx="242">
                  <c:v>243번</c:v>
                </c:pt>
                <c:pt idx="243">
                  <c:v>244번</c:v>
                </c:pt>
                <c:pt idx="244">
                  <c:v>245번</c:v>
                </c:pt>
                <c:pt idx="245">
                  <c:v>246번</c:v>
                </c:pt>
                <c:pt idx="246">
                  <c:v>247번</c:v>
                </c:pt>
                <c:pt idx="247">
                  <c:v>248번</c:v>
                </c:pt>
                <c:pt idx="248">
                  <c:v>249번</c:v>
                </c:pt>
                <c:pt idx="249">
                  <c:v>250번</c:v>
                </c:pt>
                <c:pt idx="250">
                  <c:v>251번</c:v>
                </c:pt>
                <c:pt idx="251">
                  <c:v>252번</c:v>
                </c:pt>
                <c:pt idx="252">
                  <c:v>253번</c:v>
                </c:pt>
                <c:pt idx="253">
                  <c:v>254번</c:v>
                </c:pt>
                <c:pt idx="254">
                  <c:v>255번</c:v>
                </c:pt>
                <c:pt idx="255">
                  <c:v>256번</c:v>
                </c:pt>
                <c:pt idx="256">
                  <c:v>257번</c:v>
                </c:pt>
                <c:pt idx="257">
                  <c:v>258번</c:v>
                </c:pt>
                <c:pt idx="258">
                  <c:v>259번</c:v>
                </c:pt>
                <c:pt idx="259">
                  <c:v>260번</c:v>
                </c:pt>
                <c:pt idx="260">
                  <c:v>261번</c:v>
                </c:pt>
                <c:pt idx="261">
                  <c:v>262번</c:v>
                </c:pt>
                <c:pt idx="262">
                  <c:v>263번</c:v>
                </c:pt>
                <c:pt idx="263">
                  <c:v>264번</c:v>
                </c:pt>
                <c:pt idx="264">
                  <c:v>265번</c:v>
                </c:pt>
                <c:pt idx="265">
                  <c:v>266번</c:v>
                </c:pt>
                <c:pt idx="266">
                  <c:v>267번</c:v>
                </c:pt>
                <c:pt idx="267">
                  <c:v>268번</c:v>
                </c:pt>
                <c:pt idx="268">
                  <c:v>269번</c:v>
                </c:pt>
                <c:pt idx="269">
                  <c:v>270번</c:v>
                </c:pt>
                <c:pt idx="270">
                  <c:v>271번</c:v>
                </c:pt>
                <c:pt idx="271">
                  <c:v>272번</c:v>
                </c:pt>
                <c:pt idx="272">
                  <c:v>273번</c:v>
                </c:pt>
                <c:pt idx="273">
                  <c:v>274번</c:v>
                </c:pt>
                <c:pt idx="274">
                  <c:v>275번</c:v>
                </c:pt>
                <c:pt idx="275">
                  <c:v>276번</c:v>
                </c:pt>
                <c:pt idx="276">
                  <c:v>277번</c:v>
                </c:pt>
                <c:pt idx="277">
                  <c:v>278번</c:v>
                </c:pt>
                <c:pt idx="278">
                  <c:v>279번</c:v>
                </c:pt>
                <c:pt idx="279">
                  <c:v>280번</c:v>
                </c:pt>
                <c:pt idx="280">
                  <c:v>281번</c:v>
                </c:pt>
                <c:pt idx="281">
                  <c:v>282번</c:v>
                </c:pt>
                <c:pt idx="282">
                  <c:v>283번</c:v>
                </c:pt>
                <c:pt idx="283">
                  <c:v>284번</c:v>
                </c:pt>
                <c:pt idx="284">
                  <c:v>285번</c:v>
                </c:pt>
                <c:pt idx="285">
                  <c:v>286번</c:v>
                </c:pt>
                <c:pt idx="286">
                  <c:v>287번</c:v>
                </c:pt>
                <c:pt idx="287">
                  <c:v>288번</c:v>
                </c:pt>
                <c:pt idx="288">
                  <c:v>289번</c:v>
                </c:pt>
                <c:pt idx="289">
                  <c:v>290번</c:v>
                </c:pt>
                <c:pt idx="290">
                  <c:v>291번</c:v>
                </c:pt>
                <c:pt idx="291">
                  <c:v>292번</c:v>
                </c:pt>
                <c:pt idx="292">
                  <c:v>293번</c:v>
                </c:pt>
                <c:pt idx="293">
                  <c:v>294번</c:v>
                </c:pt>
                <c:pt idx="294">
                  <c:v>295번</c:v>
                </c:pt>
                <c:pt idx="295">
                  <c:v>296번</c:v>
                </c:pt>
                <c:pt idx="296">
                  <c:v>297번</c:v>
                </c:pt>
                <c:pt idx="297">
                  <c:v>298번</c:v>
                </c:pt>
                <c:pt idx="298">
                  <c:v>299번</c:v>
                </c:pt>
                <c:pt idx="299">
                  <c:v>300번</c:v>
                </c:pt>
                <c:pt idx="300">
                  <c:v>301번</c:v>
                </c:pt>
                <c:pt idx="301">
                  <c:v>302번</c:v>
                </c:pt>
                <c:pt idx="302">
                  <c:v>303번</c:v>
                </c:pt>
                <c:pt idx="303">
                  <c:v>304번</c:v>
                </c:pt>
                <c:pt idx="304">
                  <c:v>305번</c:v>
                </c:pt>
                <c:pt idx="305">
                  <c:v>306번</c:v>
                </c:pt>
                <c:pt idx="306">
                  <c:v>307번</c:v>
                </c:pt>
                <c:pt idx="307">
                  <c:v>308번</c:v>
                </c:pt>
                <c:pt idx="308">
                  <c:v>309번</c:v>
                </c:pt>
                <c:pt idx="309">
                  <c:v>310번</c:v>
                </c:pt>
                <c:pt idx="310">
                  <c:v>311번</c:v>
                </c:pt>
                <c:pt idx="311">
                  <c:v>312번</c:v>
                </c:pt>
                <c:pt idx="312">
                  <c:v>313번</c:v>
                </c:pt>
                <c:pt idx="313">
                  <c:v>314번</c:v>
                </c:pt>
                <c:pt idx="314">
                  <c:v>315번</c:v>
                </c:pt>
                <c:pt idx="315">
                  <c:v>316번</c:v>
                </c:pt>
                <c:pt idx="316">
                  <c:v>317번</c:v>
                </c:pt>
                <c:pt idx="317">
                  <c:v>318번</c:v>
                </c:pt>
                <c:pt idx="318">
                  <c:v>319번</c:v>
                </c:pt>
                <c:pt idx="319">
                  <c:v>320번</c:v>
                </c:pt>
                <c:pt idx="320">
                  <c:v>321번</c:v>
                </c:pt>
                <c:pt idx="321">
                  <c:v>322번</c:v>
                </c:pt>
                <c:pt idx="322">
                  <c:v>323번</c:v>
                </c:pt>
                <c:pt idx="323">
                  <c:v>324번</c:v>
                </c:pt>
                <c:pt idx="324">
                  <c:v>325번</c:v>
                </c:pt>
                <c:pt idx="325">
                  <c:v>326번</c:v>
                </c:pt>
                <c:pt idx="326">
                  <c:v>327번</c:v>
                </c:pt>
                <c:pt idx="327">
                  <c:v>328번</c:v>
                </c:pt>
                <c:pt idx="328">
                  <c:v>329번</c:v>
                </c:pt>
                <c:pt idx="329">
                  <c:v>330번</c:v>
                </c:pt>
                <c:pt idx="330">
                  <c:v>331번</c:v>
                </c:pt>
                <c:pt idx="331">
                  <c:v>332번</c:v>
                </c:pt>
                <c:pt idx="332">
                  <c:v>333번</c:v>
                </c:pt>
                <c:pt idx="333">
                  <c:v>334번</c:v>
                </c:pt>
                <c:pt idx="334">
                  <c:v>335번</c:v>
                </c:pt>
                <c:pt idx="335">
                  <c:v>336번</c:v>
                </c:pt>
                <c:pt idx="336">
                  <c:v>337번</c:v>
                </c:pt>
                <c:pt idx="337">
                  <c:v>338번</c:v>
                </c:pt>
                <c:pt idx="338">
                  <c:v>339번</c:v>
                </c:pt>
                <c:pt idx="339">
                  <c:v>340번</c:v>
                </c:pt>
                <c:pt idx="340">
                  <c:v>341번</c:v>
                </c:pt>
                <c:pt idx="341">
                  <c:v>342번</c:v>
                </c:pt>
                <c:pt idx="342">
                  <c:v>343번</c:v>
                </c:pt>
                <c:pt idx="343">
                  <c:v>344번</c:v>
                </c:pt>
                <c:pt idx="344">
                  <c:v>345번</c:v>
                </c:pt>
                <c:pt idx="345">
                  <c:v>346번</c:v>
                </c:pt>
                <c:pt idx="346">
                  <c:v>347번</c:v>
                </c:pt>
                <c:pt idx="347">
                  <c:v>348번</c:v>
                </c:pt>
                <c:pt idx="348">
                  <c:v>349번</c:v>
                </c:pt>
                <c:pt idx="349">
                  <c:v>350번</c:v>
                </c:pt>
                <c:pt idx="350">
                  <c:v>351번</c:v>
                </c:pt>
                <c:pt idx="351">
                  <c:v>352번</c:v>
                </c:pt>
                <c:pt idx="352">
                  <c:v>353번</c:v>
                </c:pt>
                <c:pt idx="353">
                  <c:v>354번</c:v>
                </c:pt>
                <c:pt idx="354">
                  <c:v>355번</c:v>
                </c:pt>
                <c:pt idx="355">
                  <c:v>356번</c:v>
                </c:pt>
                <c:pt idx="356">
                  <c:v>357번</c:v>
                </c:pt>
                <c:pt idx="357">
                  <c:v>358번</c:v>
                </c:pt>
                <c:pt idx="358">
                  <c:v>359번</c:v>
                </c:pt>
                <c:pt idx="359">
                  <c:v>360번</c:v>
                </c:pt>
                <c:pt idx="360">
                  <c:v>361번</c:v>
                </c:pt>
                <c:pt idx="361">
                  <c:v>362번</c:v>
                </c:pt>
                <c:pt idx="362">
                  <c:v>363번</c:v>
                </c:pt>
                <c:pt idx="363">
                  <c:v>364번</c:v>
                </c:pt>
                <c:pt idx="364">
                  <c:v>365번</c:v>
                </c:pt>
                <c:pt idx="365">
                  <c:v>366번</c:v>
                </c:pt>
                <c:pt idx="366">
                  <c:v>367번</c:v>
                </c:pt>
                <c:pt idx="367">
                  <c:v>368번</c:v>
                </c:pt>
                <c:pt idx="368">
                  <c:v>369번</c:v>
                </c:pt>
                <c:pt idx="369">
                  <c:v>370번</c:v>
                </c:pt>
                <c:pt idx="370">
                  <c:v>371번</c:v>
                </c:pt>
                <c:pt idx="371">
                  <c:v>372번</c:v>
                </c:pt>
                <c:pt idx="372">
                  <c:v>373번</c:v>
                </c:pt>
                <c:pt idx="373">
                  <c:v>374번</c:v>
                </c:pt>
                <c:pt idx="374">
                  <c:v>375번</c:v>
                </c:pt>
                <c:pt idx="375">
                  <c:v>376번</c:v>
                </c:pt>
                <c:pt idx="376">
                  <c:v>377번</c:v>
                </c:pt>
                <c:pt idx="377">
                  <c:v>378번</c:v>
                </c:pt>
                <c:pt idx="378">
                  <c:v>379번</c:v>
                </c:pt>
                <c:pt idx="379">
                  <c:v>380번</c:v>
                </c:pt>
                <c:pt idx="380">
                  <c:v>381번</c:v>
                </c:pt>
                <c:pt idx="381">
                  <c:v>382번</c:v>
                </c:pt>
                <c:pt idx="382">
                  <c:v>383번</c:v>
                </c:pt>
                <c:pt idx="383">
                  <c:v>384번</c:v>
                </c:pt>
                <c:pt idx="384">
                  <c:v>385번</c:v>
                </c:pt>
                <c:pt idx="385">
                  <c:v>386번</c:v>
                </c:pt>
                <c:pt idx="386">
                  <c:v>387번</c:v>
                </c:pt>
                <c:pt idx="387">
                  <c:v>388번</c:v>
                </c:pt>
                <c:pt idx="388">
                  <c:v>389번</c:v>
                </c:pt>
                <c:pt idx="389">
                  <c:v>390번</c:v>
                </c:pt>
                <c:pt idx="390">
                  <c:v>391번</c:v>
                </c:pt>
                <c:pt idx="391">
                  <c:v>392번</c:v>
                </c:pt>
                <c:pt idx="392">
                  <c:v>393번</c:v>
                </c:pt>
                <c:pt idx="393">
                  <c:v>394번</c:v>
                </c:pt>
                <c:pt idx="394">
                  <c:v>395번</c:v>
                </c:pt>
                <c:pt idx="395">
                  <c:v>396번</c:v>
                </c:pt>
                <c:pt idx="396">
                  <c:v>397번</c:v>
                </c:pt>
                <c:pt idx="397">
                  <c:v>398번</c:v>
                </c:pt>
                <c:pt idx="398">
                  <c:v>399번</c:v>
                </c:pt>
                <c:pt idx="399">
                  <c:v>400번</c:v>
                </c:pt>
                <c:pt idx="400">
                  <c:v>401번</c:v>
                </c:pt>
                <c:pt idx="401">
                  <c:v>402번</c:v>
                </c:pt>
                <c:pt idx="402">
                  <c:v>403번</c:v>
                </c:pt>
                <c:pt idx="403">
                  <c:v>404번</c:v>
                </c:pt>
                <c:pt idx="404">
                  <c:v>405번</c:v>
                </c:pt>
                <c:pt idx="405">
                  <c:v>406번</c:v>
                </c:pt>
                <c:pt idx="406">
                  <c:v>407번</c:v>
                </c:pt>
                <c:pt idx="407">
                  <c:v>408번</c:v>
                </c:pt>
                <c:pt idx="408">
                  <c:v>409번</c:v>
                </c:pt>
                <c:pt idx="409">
                  <c:v>410번</c:v>
                </c:pt>
                <c:pt idx="410">
                  <c:v>411번</c:v>
                </c:pt>
                <c:pt idx="411">
                  <c:v>412번</c:v>
                </c:pt>
                <c:pt idx="412">
                  <c:v>413번</c:v>
                </c:pt>
                <c:pt idx="413">
                  <c:v>414번</c:v>
                </c:pt>
                <c:pt idx="414">
                  <c:v>415번</c:v>
                </c:pt>
                <c:pt idx="415">
                  <c:v>416번</c:v>
                </c:pt>
                <c:pt idx="416">
                  <c:v>417번</c:v>
                </c:pt>
                <c:pt idx="417">
                  <c:v>418번</c:v>
                </c:pt>
                <c:pt idx="418">
                  <c:v>419번</c:v>
                </c:pt>
                <c:pt idx="419">
                  <c:v>420번</c:v>
                </c:pt>
                <c:pt idx="420">
                  <c:v>421번</c:v>
                </c:pt>
                <c:pt idx="421">
                  <c:v>422번</c:v>
                </c:pt>
                <c:pt idx="422">
                  <c:v>423번</c:v>
                </c:pt>
                <c:pt idx="423">
                  <c:v>424번</c:v>
                </c:pt>
                <c:pt idx="424">
                  <c:v>425번</c:v>
                </c:pt>
                <c:pt idx="425">
                  <c:v>426번</c:v>
                </c:pt>
                <c:pt idx="426">
                  <c:v>427번</c:v>
                </c:pt>
                <c:pt idx="427">
                  <c:v>428번</c:v>
                </c:pt>
                <c:pt idx="428">
                  <c:v>429번</c:v>
                </c:pt>
                <c:pt idx="429">
                  <c:v>430번</c:v>
                </c:pt>
                <c:pt idx="430">
                  <c:v>431번</c:v>
                </c:pt>
                <c:pt idx="431">
                  <c:v>432번</c:v>
                </c:pt>
                <c:pt idx="432">
                  <c:v>433번</c:v>
                </c:pt>
                <c:pt idx="433">
                  <c:v>434번</c:v>
                </c:pt>
                <c:pt idx="434">
                  <c:v>435번</c:v>
                </c:pt>
                <c:pt idx="435">
                  <c:v>436번</c:v>
                </c:pt>
                <c:pt idx="436">
                  <c:v>437번</c:v>
                </c:pt>
                <c:pt idx="437">
                  <c:v>438번</c:v>
                </c:pt>
                <c:pt idx="438">
                  <c:v>439번</c:v>
                </c:pt>
                <c:pt idx="439">
                  <c:v>440번</c:v>
                </c:pt>
                <c:pt idx="440">
                  <c:v>441번</c:v>
                </c:pt>
                <c:pt idx="441">
                  <c:v>442번</c:v>
                </c:pt>
                <c:pt idx="442">
                  <c:v>443번</c:v>
                </c:pt>
                <c:pt idx="443">
                  <c:v>444번</c:v>
                </c:pt>
                <c:pt idx="444">
                  <c:v>445번</c:v>
                </c:pt>
                <c:pt idx="445">
                  <c:v>446번</c:v>
                </c:pt>
                <c:pt idx="446">
                  <c:v>447번</c:v>
                </c:pt>
                <c:pt idx="447">
                  <c:v>448번</c:v>
                </c:pt>
                <c:pt idx="448">
                  <c:v>449번</c:v>
                </c:pt>
                <c:pt idx="449">
                  <c:v>450번</c:v>
                </c:pt>
                <c:pt idx="450">
                  <c:v>451번</c:v>
                </c:pt>
                <c:pt idx="451">
                  <c:v>452번</c:v>
                </c:pt>
                <c:pt idx="452">
                  <c:v>453번</c:v>
                </c:pt>
                <c:pt idx="453">
                  <c:v>454번</c:v>
                </c:pt>
                <c:pt idx="454">
                  <c:v>455번</c:v>
                </c:pt>
                <c:pt idx="455">
                  <c:v>456번</c:v>
                </c:pt>
                <c:pt idx="456">
                  <c:v>457번</c:v>
                </c:pt>
                <c:pt idx="457">
                  <c:v>458번</c:v>
                </c:pt>
                <c:pt idx="458">
                  <c:v>459번</c:v>
                </c:pt>
                <c:pt idx="459">
                  <c:v>460번</c:v>
                </c:pt>
                <c:pt idx="460">
                  <c:v>461번</c:v>
                </c:pt>
                <c:pt idx="461">
                  <c:v>462번</c:v>
                </c:pt>
                <c:pt idx="462">
                  <c:v>463번</c:v>
                </c:pt>
                <c:pt idx="463">
                  <c:v>464번</c:v>
                </c:pt>
                <c:pt idx="464">
                  <c:v>465번</c:v>
                </c:pt>
                <c:pt idx="465">
                  <c:v>466번</c:v>
                </c:pt>
                <c:pt idx="466">
                  <c:v>467번</c:v>
                </c:pt>
                <c:pt idx="467">
                  <c:v>468번</c:v>
                </c:pt>
                <c:pt idx="468">
                  <c:v>469번</c:v>
                </c:pt>
                <c:pt idx="469">
                  <c:v>470번</c:v>
                </c:pt>
                <c:pt idx="470">
                  <c:v>471번</c:v>
                </c:pt>
                <c:pt idx="471">
                  <c:v>472번</c:v>
                </c:pt>
                <c:pt idx="472">
                  <c:v>473번</c:v>
                </c:pt>
                <c:pt idx="473">
                  <c:v>474번</c:v>
                </c:pt>
                <c:pt idx="474">
                  <c:v>475번</c:v>
                </c:pt>
                <c:pt idx="475">
                  <c:v>476번</c:v>
                </c:pt>
                <c:pt idx="476">
                  <c:v>477번</c:v>
                </c:pt>
                <c:pt idx="477">
                  <c:v>478번</c:v>
                </c:pt>
                <c:pt idx="478">
                  <c:v>479번</c:v>
                </c:pt>
                <c:pt idx="479">
                  <c:v>480번</c:v>
                </c:pt>
                <c:pt idx="480">
                  <c:v>481번</c:v>
                </c:pt>
                <c:pt idx="481">
                  <c:v>482번</c:v>
                </c:pt>
                <c:pt idx="482">
                  <c:v>483번</c:v>
                </c:pt>
                <c:pt idx="483">
                  <c:v>484번</c:v>
                </c:pt>
                <c:pt idx="484">
                  <c:v>485번</c:v>
                </c:pt>
                <c:pt idx="485">
                  <c:v>486번</c:v>
                </c:pt>
                <c:pt idx="486">
                  <c:v>487번</c:v>
                </c:pt>
                <c:pt idx="487">
                  <c:v>488번</c:v>
                </c:pt>
                <c:pt idx="488">
                  <c:v>489번</c:v>
                </c:pt>
                <c:pt idx="489">
                  <c:v>490번</c:v>
                </c:pt>
                <c:pt idx="490">
                  <c:v>491번</c:v>
                </c:pt>
                <c:pt idx="491">
                  <c:v>492번</c:v>
                </c:pt>
                <c:pt idx="492">
                  <c:v>493번</c:v>
                </c:pt>
                <c:pt idx="493">
                  <c:v>494번</c:v>
                </c:pt>
                <c:pt idx="494">
                  <c:v>495번</c:v>
                </c:pt>
                <c:pt idx="495">
                  <c:v>496번</c:v>
                </c:pt>
                <c:pt idx="496">
                  <c:v>497번</c:v>
                </c:pt>
                <c:pt idx="497">
                  <c:v>498번</c:v>
                </c:pt>
                <c:pt idx="498">
                  <c:v>499번</c:v>
                </c:pt>
                <c:pt idx="499">
                  <c:v>500번</c:v>
                </c:pt>
                <c:pt idx="500">
                  <c:v>501번</c:v>
                </c:pt>
                <c:pt idx="501">
                  <c:v>502번</c:v>
                </c:pt>
                <c:pt idx="502">
                  <c:v>503번</c:v>
                </c:pt>
                <c:pt idx="503">
                  <c:v>504번</c:v>
                </c:pt>
                <c:pt idx="504">
                  <c:v>505번</c:v>
                </c:pt>
                <c:pt idx="505">
                  <c:v>506번</c:v>
                </c:pt>
                <c:pt idx="506">
                  <c:v>507번</c:v>
                </c:pt>
                <c:pt idx="507">
                  <c:v>508번</c:v>
                </c:pt>
                <c:pt idx="508">
                  <c:v>509번</c:v>
                </c:pt>
                <c:pt idx="509">
                  <c:v>510번</c:v>
                </c:pt>
                <c:pt idx="510">
                  <c:v>511번</c:v>
                </c:pt>
                <c:pt idx="511">
                  <c:v>512번</c:v>
                </c:pt>
                <c:pt idx="512">
                  <c:v>513번</c:v>
                </c:pt>
                <c:pt idx="513">
                  <c:v>514번</c:v>
                </c:pt>
                <c:pt idx="514">
                  <c:v>515번</c:v>
                </c:pt>
                <c:pt idx="515">
                  <c:v>516번</c:v>
                </c:pt>
                <c:pt idx="516">
                  <c:v>517번</c:v>
                </c:pt>
                <c:pt idx="517">
                  <c:v>518번</c:v>
                </c:pt>
                <c:pt idx="518">
                  <c:v>519번</c:v>
                </c:pt>
                <c:pt idx="519">
                  <c:v>520번</c:v>
                </c:pt>
                <c:pt idx="520">
                  <c:v>521번</c:v>
                </c:pt>
                <c:pt idx="521">
                  <c:v>522번</c:v>
                </c:pt>
                <c:pt idx="522">
                  <c:v>523번</c:v>
                </c:pt>
                <c:pt idx="523">
                  <c:v>524번</c:v>
                </c:pt>
                <c:pt idx="524">
                  <c:v>525번</c:v>
                </c:pt>
                <c:pt idx="525">
                  <c:v>526번</c:v>
                </c:pt>
                <c:pt idx="526">
                  <c:v>527번</c:v>
                </c:pt>
                <c:pt idx="527">
                  <c:v>528번</c:v>
                </c:pt>
                <c:pt idx="528">
                  <c:v>529번</c:v>
                </c:pt>
                <c:pt idx="529">
                  <c:v>530번</c:v>
                </c:pt>
                <c:pt idx="530">
                  <c:v>531번</c:v>
                </c:pt>
                <c:pt idx="531">
                  <c:v>532번</c:v>
                </c:pt>
                <c:pt idx="532">
                  <c:v>533번</c:v>
                </c:pt>
                <c:pt idx="533">
                  <c:v>534번</c:v>
                </c:pt>
                <c:pt idx="534">
                  <c:v>535번</c:v>
                </c:pt>
                <c:pt idx="535">
                  <c:v>536번</c:v>
                </c:pt>
                <c:pt idx="536">
                  <c:v>537번</c:v>
                </c:pt>
                <c:pt idx="537">
                  <c:v>538번</c:v>
                </c:pt>
                <c:pt idx="538">
                  <c:v>539번</c:v>
                </c:pt>
                <c:pt idx="539">
                  <c:v>540번</c:v>
                </c:pt>
                <c:pt idx="540">
                  <c:v>541번</c:v>
                </c:pt>
                <c:pt idx="541">
                  <c:v>542번</c:v>
                </c:pt>
                <c:pt idx="542">
                  <c:v>543번</c:v>
                </c:pt>
                <c:pt idx="543">
                  <c:v>544번</c:v>
                </c:pt>
                <c:pt idx="544">
                  <c:v>545번</c:v>
                </c:pt>
                <c:pt idx="545">
                  <c:v>546번</c:v>
                </c:pt>
                <c:pt idx="546">
                  <c:v>547번</c:v>
                </c:pt>
                <c:pt idx="547">
                  <c:v>548번</c:v>
                </c:pt>
                <c:pt idx="548">
                  <c:v>549번</c:v>
                </c:pt>
                <c:pt idx="549">
                  <c:v>550번</c:v>
                </c:pt>
                <c:pt idx="550">
                  <c:v>551번</c:v>
                </c:pt>
                <c:pt idx="551">
                  <c:v>552번</c:v>
                </c:pt>
                <c:pt idx="552">
                  <c:v>553번</c:v>
                </c:pt>
                <c:pt idx="553">
                  <c:v>554번</c:v>
                </c:pt>
                <c:pt idx="554">
                  <c:v>555번</c:v>
                </c:pt>
                <c:pt idx="555">
                  <c:v>556번</c:v>
                </c:pt>
                <c:pt idx="556">
                  <c:v>557번</c:v>
                </c:pt>
                <c:pt idx="557">
                  <c:v>558번</c:v>
                </c:pt>
                <c:pt idx="558">
                  <c:v>559번</c:v>
                </c:pt>
                <c:pt idx="559">
                  <c:v>560번</c:v>
                </c:pt>
                <c:pt idx="560">
                  <c:v>561번</c:v>
                </c:pt>
                <c:pt idx="561">
                  <c:v>562번</c:v>
                </c:pt>
                <c:pt idx="562">
                  <c:v>563번</c:v>
                </c:pt>
                <c:pt idx="563">
                  <c:v>564번</c:v>
                </c:pt>
                <c:pt idx="564">
                  <c:v>565번</c:v>
                </c:pt>
                <c:pt idx="565">
                  <c:v>566번</c:v>
                </c:pt>
                <c:pt idx="566">
                  <c:v>567번</c:v>
                </c:pt>
                <c:pt idx="567">
                  <c:v>568번</c:v>
                </c:pt>
                <c:pt idx="568">
                  <c:v>569번</c:v>
                </c:pt>
                <c:pt idx="569">
                  <c:v>570번</c:v>
                </c:pt>
                <c:pt idx="570">
                  <c:v>571번</c:v>
                </c:pt>
                <c:pt idx="571">
                  <c:v>572번</c:v>
                </c:pt>
                <c:pt idx="572">
                  <c:v>573번</c:v>
                </c:pt>
                <c:pt idx="573">
                  <c:v>574번</c:v>
                </c:pt>
                <c:pt idx="574">
                  <c:v>575번</c:v>
                </c:pt>
                <c:pt idx="575">
                  <c:v>576번</c:v>
                </c:pt>
                <c:pt idx="576">
                  <c:v>577번</c:v>
                </c:pt>
                <c:pt idx="577">
                  <c:v>578번</c:v>
                </c:pt>
                <c:pt idx="578">
                  <c:v>579번</c:v>
                </c:pt>
                <c:pt idx="579">
                  <c:v>580번</c:v>
                </c:pt>
                <c:pt idx="580">
                  <c:v>581번</c:v>
                </c:pt>
                <c:pt idx="581">
                  <c:v>582번</c:v>
                </c:pt>
                <c:pt idx="582">
                  <c:v>583번</c:v>
                </c:pt>
                <c:pt idx="583">
                  <c:v>584번</c:v>
                </c:pt>
                <c:pt idx="584">
                  <c:v>585번</c:v>
                </c:pt>
                <c:pt idx="585">
                  <c:v>586번</c:v>
                </c:pt>
                <c:pt idx="586">
                  <c:v>587번</c:v>
                </c:pt>
                <c:pt idx="587">
                  <c:v>588번</c:v>
                </c:pt>
                <c:pt idx="588">
                  <c:v>589번</c:v>
                </c:pt>
                <c:pt idx="589">
                  <c:v>590번</c:v>
                </c:pt>
                <c:pt idx="590">
                  <c:v>591번</c:v>
                </c:pt>
                <c:pt idx="591">
                  <c:v>592번</c:v>
                </c:pt>
                <c:pt idx="592">
                  <c:v>593번</c:v>
                </c:pt>
                <c:pt idx="593">
                  <c:v>594번</c:v>
                </c:pt>
                <c:pt idx="594">
                  <c:v>595번</c:v>
                </c:pt>
                <c:pt idx="595">
                  <c:v>596번</c:v>
                </c:pt>
                <c:pt idx="596">
                  <c:v>597번</c:v>
                </c:pt>
                <c:pt idx="597">
                  <c:v>598번</c:v>
                </c:pt>
                <c:pt idx="598">
                  <c:v>599번</c:v>
                </c:pt>
                <c:pt idx="599">
                  <c:v>600번</c:v>
                </c:pt>
                <c:pt idx="600">
                  <c:v>601번</c:v>
                </c:pt>
                <c:pt idx="601">
                  <c:v>602번</c:v>
                </c:pt>
                <c:pt idx="602">
                  <c:v>603번</c:v>
                </c:pt>
                <c:pt idx="603">
                  <c:v>604번</c:v>
                </c:pt>
                <c:pt idx="604">
                  <c:v>605번</c:v>
                </c:pt>
                <c:pt idx="605">
                  <c:v>606번</c:v>
                </c:pt>
                <c:pt idx="606">
                  <c:v>607번</c:v>
                </c:pt>
                <c:pt idx="607">
                  <c:v>608번</c:v>
                </c:pt>
                <c:pt idx="608">
                  <c:v>609번</c:v>
                </c:pt>
                <c:pt idx="609">
                  <c:v>610번</c:v>
                </c:pt>
                <c:pt idx="610">
                  <c:v>611번</c:v>
                </c:pt>
                <c:pt idx="611">
                  <c:v>612번</c:v>
                </c:pt>
                <c:pt idx="612">
                  <c:v>613번</c:v>
                </c:pt>
                <c:pt idx="613">
                  <c:v>614번</c:v>
                </c:pt>
                <c:pt idx="614">
                  <c:v>615번</c:v>
                </c:pt>
                <c:pt idx="615">
                  <c:v>616번</c:v>
                </c:pt>
                <c:pt idx="616">
                  <c:v>617번</c:v>
                </c:pt>
                <c:pt idx="617">
                  <c:v>618번</c:v>
                </c:pt>
                <c:pt idx="618">
                  <c:v>619번</c:v>
                </c:pt>
                <c:pt idx="619">
                  <c:v>620번</c:v>
                </c:pt>
                <c:pt idx="620">
                  <c:v>621번</c:v>
                </c:pt>
                <c:pt idx="621">
                  <c:v>622번</c:v>
                </c:pt>
                <c:pt idx="622">
                  <c:v>623번</c:v>
                </c:pt>
                <c:pt idx="623">
                  <c:v>624번</c:v>
                </c:pt>
                <c:pt idx="624">
                  <c:v>625번</c:v>
                </c:pt>
                <c:pt idx="625">
                  <c:v>626번</c:v>
                </c:pt>
                <c:pt idx="626">
                  <c:v>627번</c:v>
                </c:pt>
                <c:pt idx="627">
                  <c:v>628번</c:v>
                </c:pt>
                <c:pt idx="628">
                  <c:v>629번</c:v>
                </c:pt>
                <c:pt idx="629">
                  <c:v>630번</c:v>
                </c:pt>
                <c:pt idx="630">
                  <c:v>631번</c:v>
                </c:pt>
                <c:pt idx="631">
                  <c:v>632번</c:v>
                </c:pt>
                <c:pt idx="632">
                  <c:v>633번</c:v>
                </c:pt>
                <c:pt idx="633">
                  <c:v>634번</c:v>
                </c:pt>
                <c:pt idx="634">
                  <c:v>635번</c:v>
                </c:pt>
                <c:pt idx="635">
                  <c:v>636번</c:v>
                </c:pt>
                <c:pt idx="636">
                  <c:v>637번</c:v>
                </c:pt>
                <c:pt idx="637">
                  <c:v>638번</c:v>
                </c:pt>
                <c:pt idx="638">
                  <c:v>639번</c:v>
                </c:pt>
                <c:pt idx="639">
                  <c:v>640번</c:v>
                </c:pt>
                <c:pt idx="640">
                  <c:v>641번</c:v>
                </c:pt>
                <c:pt idx="641">
                  <c:v>642번</c:v>
                </c:pt>
                <c:pt idx="642">
                  <c:v>643번</c:v>
                </c:pt>
                <c:pt idx="643">
                  <c:v>644번</c:v>
                </c:pt>
                <c:pt idx="644">
                  <c:v>645번</c:v>
                </c:pt>
                <c:pt idx="645">
                  <c:v>646번</c:v>
                </c:pt>
                <c:pt idx="646">
                  <c:v>647번</c:v>
                </c:pt>
                <c:pt idx="647">
                  <c:v>648번</c:v>
                </c:pt>
                <c:pt idx="648">
                  <c:v>649번</c:v>
                </c:pt>
                <c:pt idx="649">
                  <c:v>650번</c:v>
                </c:pt>
                <c:pt idx="650">
                  <c:v>651번</c:v>
                </c:pt>
                <c:pt idx="651">
                  <c:v>652번</c:v>
                </c:pt>
                <c:pt idx="652">
                  <c:v>653번</c:v>
                </c:pt>
                <c:pt idx="653">
                  <c:v>654번</c:v>
                </c:pt>
                <c:pt idx="654">
                  <c:v>655번</c:v>
                </c:pt>
                <c:pt idx="655">
                  <c:v>656번</c:v>
                </c:pt>
                <c:pt idx="656">
                  <c:v>657번</c:v>
                </c:pt>
                <c:pt idx="657">
                  <c:v>658번</c:v>
                </c:pt>
                <c:pt idx="658">
                  <c:v>659번</c:v>
                </c:pt>
                <c:pt idx="659">
                  <c:v>660번</c:v>
                </c:pt>
                <c:pt idx="660">
                  <c:v>661번</c:v>
                </c:pt>
                <c:pt idx="661">
                  <c:v>662번</c:v>
                </c:pt>
                <c:pt idx="662">
                  <c:v>663번</c:v>
                </c:pt>
                <c:pt idx="663">
                  <c:v>664번</c:v>
                </c:pt>
                <c:pt idx="664">
                  <c:v>665번</c:v>
                </c:pt>
                <c:pt idx="665">
                  <c:v>666번</c:v>
                </c:pt>
                <c:pt idx="666">
                  <c:v>667번</c:v>
                </c:pt>
                <c:pt idx="667">
                  <c:v>668번</c:v>
                </c:pt>
                <c:pt idx="668">
                  <c:v>669번</c:v>
                </c:pt>
                <c:pt idx="669">
                  <c:v>670번</c:v>
                </c:pt>
                <c:pt idx="670">
                  <c:v>671번</c:v>
                </c:pt>
                <c:pt idx="671">
                  <c:v>672번</c:v>
                </c:pt>
                <c:pt idx="672">
                  <c:v>673번</c:v>
                </c:pt>
                <c:pt idx="673">
                  <c:v>674번</c:v>
                </c:pt>
                <c:pt idx="674">
                  <c:v>675번</c:v>
                </c:pt>
                <c:pt idx="675">
                  <c:v>676번</c:v>
                </c:pt>
                <c:pt idx="676">
                  <c:v>677번</c:v>
                </c:pt>
                <c:pt idx="677">
                  <c:v>678번</c:v>
                </c:pt>
                <c:pt idx="678">
                  <c:v>679번</c:v>
                </c:pt>
                <c:pt idx="679">
                  <c:v>680번</c:v>
                </c:pt>
                <c:pt idx="680">
                  <c:v>681번</c:v>
                </c:pt>
                <c:pt idx="681">
                  <c:v>682번</c:v>
                </c:pt>
                <c:pt idx="682">
                  <c:v>683번</c:v>
                </c:pt>
                <c:pt idx="683">
                  <c:v>684번</c:v>
                </c:pt>
                <c:pt idx="684">
                  <c:v>685번</c:v>
                </c:pt>
                <c:pt idx="685">
                  <c:v>686번</c:v>
                </c:pt>
                <c:pt idx="686">
                  <c:v>687번</c:v>
                </c:pt>
                <c:pt idx="687">
                  <c:v>688번</c:v>
                </c:pt>
                <c:pt idx="688">
                  <c:v>689번</c:v>
                </c:pt>
                <c:pt idx="689">
                  <c:v>690번</c:v>
                </c:pt>
                <c:pt idx="690">
                  <c:v>691번</c:v>
                </c:pt>
                <c:pt idx="691">
                  <c:v>692번</c:v>
                </c:pt>
                <c:pt idx="692">
                  <c:v>693번</c:v>
                </c:pt>
                <c:pt idx="693">
                  <c:v>694번</c:v>
                </c:pt>
                <c:pt idx="694">
                  <c:v>695번</c:v>
                </c:pt>
                <c:pt idx="695">
                  <c:v>696번</c:v>
                </c:pt>
                <c:pt idx="696">
                  <c:v>697번</c:v>
                </c:pt>
                <c:pt idx="697">
                  <c:v>698번</c:v>
                </c:pt>
                <c:pt idx="698">
                  <c:v>699번</c:v>
                </c:pt>
                <c:pt idx="699">
                  <c:v>700번</c:v>
                </c:pt>
                <c:pt idx="700">
                  <c:v>701번</c:v>
                </c:pt>
                <c:pt idx="701">
                  <c:v>702번</c:v>
                </c:pt>
                <c:pt idx="702">
                  <c:v>703번</c:v>
                </c:pt>
                <c:pt idx="703">
                  <c:v>704번</c:v>
                </c:pt>
                <c:pt idx="704">
                  <c:v>705번</c:v>
                </c:pt>
                <c:pt idx="705">
                  <c:v>706번</c:v>
                </c:pt>
                <c:pt idx="706">
                  <c:v>707번</c:v>
                </c:pt>
                <c:pt idx="707">
                  <c:v>708번</c:v>
                </c:pt>
                <c:pt idx="708">
                  <c:v>709번</c:v>
                </c:pt>
                <c:pt idx="709">
                  <c:v>710번</c:v>
                </c:pt>
                <c:pt idx="710">
                  <c:v>711번</c:v>
                </c:pt>
                <c:pt idx="711">
                  <c:v>712번</c:v>
                </c:pt>
                <c:pt idx="712">
                  <c:v>713번</c:v>
                </c:pt>
                <c:pt idx="713">
                  <c:v>714번</c:v>
                </c:pt>
                <c:pt idx="714">
                  <c:v>715번</c:v>
                </c:pt>
                <c:pt idx="715">
                  <c:v>716번</c:v>
                </c:pt>
                <c:pt idx="716">
                  <c:v>717번</c:v>
                </c:pt>
                <c:pt idx="717">
                  <c:v>718번</c:v>
                </c:pt>
                <c:pt idx="718">
                  <c:v>719번</c:v>
                </c:pt>
                <c:pt idx="719">
                  <c:v>720번</c:v>
                </c:pt>
                <c:pt idx="720">
                  <c:v>721번</c:v>
                </c:pt>
                <c:pt idx="721">
                  <c:v>722번</c:v>
                </c:pt>
                <c:pt idx="722">
                  <c:v>723번</c:v>
                </c:pt>
                <c:pt idx="723">
                  <c:v>724번</c:v>
                </c:pt>
                <c:pt idx="724">
                  <c:v>725번</c:v>
                </c:pt>
                <c:pt idx="725">
                  <c:v>726번</c:v>
                </c:pt>
                <c:pt idx="726">
                  <c:v>727번</c:v>
                </c:pt>
                <c:pt idx="727">
                  <c:v>728번</c:v>
                </c:pt>
                <c:pt idx="728">
                  <c:v>729번</c:v>
                </c:pt>
                <c:pt idx="729">
                  <c:v>730번</c:v>
                </c:pt>
                <c:pt idx="730">
                  <c:v>731번</c:v>
                </c:pt>
                <c:pt idx="731">
                  <c:v>732번</c:v>
                </c:pt>
                <c:pt idx="732">
                  <c:v>733번</c:v>
                </c:pt>
                <c:pt idx="733">
                  <c:v>734번</c:v>
                </c:pt>
                <c:pt idx="734">
                  <c:v>735번</c:v>
                </c:pt>
                <c:pt idx="735">
                  <c:v>736번</c:v>
                </c:pt>
                <c:pt idx="736">
                  <c:v>737번</c:v>
                </c:pt>
                <c:pt idx="737">
                  <c:v>738번</c:v>
                </c:pt>
                <c:pt idx="738">
                  <c:v>739번</c:v>
                </c:pt>
                <c:pt idx="739">
                  <c:v>740번</c:v>
                </c:pt>
                <c:pt idx="740">
                  <c:v>741번</c:v>
                </c:pt>
                <c:pt idx="741">
                  <c:v>742번</c:v>
                </c:pt>
                <c:pt idx="742">
                  <c:v>743번</c:v>
                </c:pt>
                <c:pt idx="743">
                  <c:v>744번</c:v>
                </c:pt>
                <c:pt idx="744">
                  <c:v>745번</c:v>
                </c:pt>
                <c:pt idx="745">
                  <c:v>746번</c:v>
                </c:pt>
                <c:pt idx="746">
                  <c:v>747번</c:v>
                </c:pt>
                <c:pt idx="747">
                  <c:v>748번</c:v>
                </c:pt>
                <c:pt idx="748">
                  <c:v>749번</c:v>
                </c:pt>
                <c:pt idx="749">
                  <c:v>750번</c:v>
                </c:pt>
                <c:pt idx="750">
                  <c:v>751번</c:v>
                </c:pt>
                <c:pt idx="751">
                  <c:v>752번</c:v>
                </c:pt>
                <c:pt idx="752">
                  <c:v>753번</c:v>
                </c:pt>
                <c:pt idx="753">
                  <c:v>754번</c:v>
                </c:pt>
                <c:pt idx="754">
                  <c:v>755번</c:v>
                </c:pt>
                <c:pt idx="755">
                  <c:v>756번</c:v>
                </c:pt>
                <c:pt idx="756">
                  <c:v>757번</c:v>
                </c:pt>
                <c:pt idx="757">
                  <c:v>758번</c:v>
                </c:pt>
                <c:pt idx="758">
                  <c:v>759번</c:v>
                </c:pt>
                <c:pt idx="759">
                  <c:v>760번</c:v>
                </c:pt>
                <c:pt idx="760">
                  <c:v>761번</c:v>
                </c:pt>
                <c:pt idx="761">
                  <c:v>762번</c:v>
                </c:pt>
                <c:pt idx="762">
                  <c:v>763번</c:v>
                </c:pt>
                <c:pt idx="763">
                  <c:v>764번</c:v>
                </c:pt>
                <c:pt idx="764">
                  <c:v>765번</c:v>
                </c:pt>
                <c:pt idx="765">
                  <c:v>766번</c:v>
                </c:pt>
                <c:pt idx="766">
                  <c:v>767번</c:v>
                </c:pt>
                <c:pt idx="767">
                  <c:v>768번</c:v>
                </c:pt>
                <c:pt idx="768">
                  <c:v>769번</c:v>
                </c:pt>
                <c:pt idx="769">
                  <c:v>770번</c:v>
                </c:pt>
                <c:pt idx="770">
                  <c:v>771번</c:v>
                </c:pt>
                <c:pt idx="771">
                  <c:v>772번</c:v>
                </c:pt>
                <c:pt idx="772">
                  <c:v>773번</c:v>
                </c:pt>
                <c:pt idx="773">
                  <c:v>774번</c:v>
                </c:pt>
                <c:pt idx="774">
                  <c:v>775번</c:v>
                </c:pt>
                <c:pt idx="775">
                  <c:v>776번</c:v>
                </c:pt>
                <c:pt idx="776">
                  <c:v>777번</c:v>
                </c:pt>
                <c:pt idx="777">
                  <c:v>778번</c:v>
                </c:pt>
                <c:pt idx="778">
                  <c:v>779번</c:v>
                </c:pt>
                <c:pt idx="779">
                  <c:v>780번</c:v>
                </c:pt>
                <c:pt idx="780">
                  <c:v>781번</c:v>
                </c:pt>
                <c:pt idx="781">
                  <c:v>782번</c:v>
                </c:pt>
                <c:pt idx="782">
                  <c:v>783번</c:v>
                </c:pt>
                <c:pt idx="783">
                  <c:v>784번</c:v>
                </c:pt>
                <c:pt idx="784">
                  <c:v>785번</c:v>
                </c:pt>
                <c:pt idx="785">
                  <c:v>786번</c:v>
                </c:pt>
                <c:pt idx="786">
                  <c:v>787번</c:v>
                </c:pt>
                <c:pt idx="787">
                  <c:v>788번</c:v>
                </c:pt>
                <c:pt idx="788">
                  <c:v>789번</c:v>
                </c:pt>
                <c:pt idx="789">
                  <c:v>790번</c:v>
                </c:pt>
                <c:pt idx="790">
                  <c:v>791번</c:v>
                </c:pt>
                <c:pt idx="791">
                  <c:v>792번</c:v>
                </c:pt>
                <c:pt idx="792">
                  <c:v>793번</c:v>
                </c:pt>
                <c:pt idx="793">
                  <c:v>794번</c:v>
                </c:pt>
                <c:pt idx="794">
                  <c:v>795번</c:v>
                </c:pt>
                <c:pt idx="795">
                  <c:v>796번</c:v>
                </c:pt>
                <c:pt idx="796">
                  <c:v>797번</c:v>
                </c:pt>
                <c:pt idx="797">
                  <c:v>798번</c:v>
                </c:pt>
                <c:pt idx="798">
                  <c:v>799번</c:v>
                </c:pt>
                <c:pt idx="799">
                  <c:v>800번</c:v>
                </c:pt>
                <c:pt idx="800">
                  <c:v>801번</c:v>
                </c:pt>
                <c:pt idx="801">
                  <c:v>802번</c:v>
                </c:pt>
                <c:pt idx="802">
                  <c:v>803번</c:v>
                </c:pt>
                <c:pt idx="803">
                  <c:v>804번</c:v>
                </c:pt>
                <c:pt idx="804">
                  <c:v>805번</c:v>
                </c:pt>
                <c:pt idx="805">
                  <c:v>806번</c:v>
                </c:pt>
                <c:pt idx="806">
                  <c:v>807번</c:v>
                </c:pt>
                <c:pt idx="807">
                  <c:v>808번</c:v>
                </c:pt>
                <c:pt idx="808">
                  <c:v>809번</c:v>
                </c:pt>
                <c:pt idx="809">
                  <c:v>810번</c:v>
                </c:pt>
                <c:pt idx="810">
                  <c:v>811번</c:v>
                </c:pt>
                <c:pt idx="811">
                  <c:v>812번</c:v>
                </c:pt>
                <c:pt idx="812">
                  <c:v>813번</c:v>
                </c:pt>
                <c:pt idx="813">
                  <c:v>814번</c:v>
                </c:pt>
                <c:pt idx="814">
                  <c:v>815번</c:v>
                </c:pt>
                <c:pt idx="815">
                  <c:v>816번</c:v>
                </c:pt>
                <c:pt idx="816">
                  <c:v>817번</c:v>
                </c:pt>
                <c:pt idx="817">
                  <c:v>818번</c:v>
                </c:pt>
                <c:pt idx="818">
                  <c:v>819번</c:v>
                </c:pt>
                <c:pt idx="819">
                  <c:v>820번</c:v>
                </c:pt>
                <c:pt idx="820">
                  <c:v>821번</c:v>
                </c:pt>
                <c:pt idx="821">
                  <c:v>822번</c:v>
                </c:pt>
                <c:pt idx="822">
                  <c:v>823번</c:v>
                </c:pt>
                <c:pt idx="823">
                  <c:v>824번</c:v>
                </c:pt>
                <c:pt idx="824">
                  <c:v>825번</c:v>
                </c:pt>
                <c:pt idx="825">
                  <c:v>826번</c:v>
                </c:pt>
                <c:pt idx="826">
                  <c:v>827번</c:v>
                </c:pt>
                <c:pt idx="827">
                  <c:v>828번</c:v>
                </c:pt>
                <c:pt idx="828">
                  <c:v>829번</c:v>
                </c:pt>
                <c:pt idx="829">
                  <c:v>830번</c:v>
                </c:pt>
                <c:pt idx="830">
                  <c:v>831번</c:v>
                </c:pt>
                <c:pt idx="831">
                  <c:v>832번</c:v>
                </c:pt>
                <c:pt idx="832">
                  <c:v>833번</c:v>
                </c:pt>
                <c:pt idx="833">
                  <c:v>834번</c:v>
                </c:pt>
                <c:pt idx="834">
                  <c:v>835번</c:v>
                </c:pt>
                <c:pt idx="835">
                  <c:v>836번</c:v>
                </c:pt>
                <c:pt idx="836">
                  <c:v>837번</c:v>
                </c:pt>
                <c:pt idx="837">
                  <c:v>838번</c:v>
                </c:pt>
                <c:pt idx="838">
                  <c:v>839번</c:v>
                </c:pt>
                <c:pt idx="839">
                  <c:v>840번</c:v>
                </c:pt>
                <c:pt idx="840">
                  <c:v>841번</c:v>
                </c:pt>
                <c:pt idx="841">
                  <c:v>842번</c:v>
                </c:pt>
                <c:pt idx="842">
                  <c:v>843번</c:v>
                </c:pt>
                <c:pt idx="843">
                  <c:v>844번</c:v>
                </c:pt>
                <c:pt idx="844">
                  <c:v>845번</c:v>
                </c:pt>
                <c:pt idx="845">
                  <c:v>846번</c:v>
                </c:pt>
                <c:pt idx="846">
                  <c:v>847번</c:v>
                </c:pt>
                <c:pt idx="847">
                  <c:v>848번</c:v>
                </c:pt>
                <c:pt idx="848">
                  <c:v>849번</c:v>
                </c:pt>
                <c:pt idx="849">
                  <c:v>850번</c:v>
                </c:pt>
                <c:pt idx="850">
                  <c:v>851번</c:v>
                </c:pt>
                <c:pt idx="851">
                  <c:v>852번</c:v>
                </c:pt>
                <c:pt idx="852">
                  <c:v>853번</c:v>
                </c:pt>
                <c:pt idx="853">
                  <c:v>854번</c:v>
                </c:pt>
                <c:pt idx="854">
                  <c:v>855번</c:v>
                </c:pt>
                <c:pt idx="855">
                  <c:v>856번</c:v>
                </c:pt>
                <c:pt idx="856">
                  <c:v>857번</c:v>
                </c:pt>
                <c:pt idx="857">
                  <c:v>858번</c:v>
                </c:pt>
                <c:pt idx="858">
                  <c:v>859번</c:v>
                </c:pt>
                <c:pt idx="859">
                  <c:v>860번</c:v>
                </c:pt>
                <c:pt idx="860">
                  <c:v>861번</c:v>
                </c:pt>
                <c:pt idx="861">
                  <c:v>862번</c:v>
                </c:pt>
                <c:pt idx="862">
                  <c:v>863번</c:v>
                </c:pt>
                <c:pt idx="863">
                  <c:v>864번</c:v>
                </c:pt>
                <c:pt idx="864">
                  <c:v>865번</c:v>
                </c:pt>
                <c:pt idx="865">
                  <c:v>866번</c:v>
                </c:pt>
                <c:pt idx="866">
                  <c:v>867번</c:v>
                </c:pt>
                <c:pt idx="867">
                  <c:v>868번</c:v>
                </c:pt>
                <c:pt idx="868">
                  <c:v>869번</c:v>
                </c:pt>
                <c:pt idx="869">
                  <c:v>870번</c:v>
                </c:pt>
                <c:pt idx="870">
                  <c:v>871번</c:v>
                </c:pt>
                <c:pt idx="871">
                  <c:v>872번</c:v>
                </c:pt>
                <c:pt idx="872">
                  <c:v>873번</c:v>
                </c:pt>
                <c:pt idx="873">
                  <c:v>874번</c:v>
                </c:pt>
                <c:pt idx="874">
                  <c:v>875번</c:v>
                </c:pt>
                <c:pt idx="875">
                  <c:v>876번</c:v>
                </c:pt>
                <c:pt idx="876">
                  <c:v>877번</c:v>
                </c:pt>
                <c:pt idx="877">
                  <c:v>878번</c:v>
                </c:pt>
                <c:pt idx="878">
                  <c:v>879번</c:v>
                </c:pt>
                <c:pt idx="879">
                  <c:v>880번</c:v>
                </c:pt>
                <c:pt idx="880">
                  <c:v>881번</c:v>
                </c:pt>
                <c:pt idx="881">
                  <c:v>882번</c:v>
                </c:pt>
                <c:pt idx="882">
                  <c:v>883번</c:v>
                </c:pt>
                <c:pt idx="883">
                  <c:v>884번</c:v>
                </c:pt>
                <c:pt idx="884">
                  <c:v>885번</c:v>
                </c:pt>
                <c:pt idx="885">
                  <c:v>886번</c:v>
                </c:pt>
                <c:pt idx="886">
                  <c:v>887번</c:v>
                </c:pt>
                <c:pt idx="887">
                  <c:v>888번</c:v>
                </c:pt>
                <c:pt idx="888">
                  <c:v>889번</c:v>
                </c:pt>
                <c:pt idx="889">
                  <c:v>890번</c:v>
                </c:pt>
                <c:pt idx="890">
                  <c:v>891번</c:v>
                </c:pt>
                <c:pt idx="891">
                  <c:v>892번</c:v>
                </c:pt>
                <c:pt idx="892">
                  <c:v>893번</c:v>
                </c:pt>
                <c:pt idx="893">
                  <c:v>894번</c:v>
                </c:pt>
                <c:pt idx="894">
                  <c:v>895번</c:v>
                </c:pt>
                <c:pt idx="895">
                  <c:v>896번</c:v>
                </c:pt>
                <c:pt idx="896">
                  <c:v>897번</c:v>
                </c:pt>
                <c:pt idx="897">
                  <c:v>898번</c:v>
                </c:pt>
                <c:pt idx="898">
                  <c:v>899번</c:v>
                </c:pt>
                <c:pt idx="899">
                  <c:v>900번</c:v>
                </c:pt>
                <c:pt idx="900">
                  <c:v>901번</c:v>
                </c:pt>
                <c:pt idx="901">
                  <c:v>902번</c:v>
                </c:pt>
                <c:pt idx="902">
                  <c:v>903번</c:v>
                </c:pt>
                <c:pt idx="903">
                  <c:v>904번</c:v>
                </c:pt>
                <c:pt idx="904">
                  <c:v>905번</c:v>
                </c:pt>
                <c:pt idx="905">
                  <c:v>906번</c:v>
                </c:pt>
                <c:pt idx="906">
                  <c:v>907번</c:v>
                </c:pt>
                <c:pt idx="907">
                  <c:v>908번</c:v>
                </c:pt>
                <c:pt idx="908">
                  <c:v>909번</c:v>
                </c:pt>
                <c:pt idx="909">
                  <c:v>910번</c:v>
                </c:pt>
                <c:pt idx="910">
                  <c:v>911번</c:v>
                </c:pt>
                <c:pt idx="911">
                  <c:v>912번</c:v>
                </c:pt>
                <c:pt idx="912">
                  <c:v>913번</c:v>
                </c:pt>
                <c:pt idx="913">
                  <c:v>914번</c:v>
                </c:pt>
                <c:pt idx="914">
                  <c:v>915번</c:v>
                </c:pt>
                <c:pt idx="915">
                  <c:v>916번</c:v>
                </c:pt>
                <c:pt idx="916">
                  <c:v>917번</c:v>
                </c:pt>
                <c:pt idx="917">
                  <c:v>918번</c:v>
                </c:pt>
                <c:pt idx="918">
                  <c:v>919번</c:v>
                </c:pt>
                <c:pt idx="919">
                  <c:v>920번</c:v>
                </c:pt>
                <c:pt idx="920">
                  <c:v>921번</c:v>
                </c:pt>
                <c:pt idx="921">
                  <c:v>922번</c:v>
                </c:pt>
                <c:pt idx="922">
                  <c:v>923번</c:v>
                </c:pt>
                <c:pt idx="923">
                  <c:v>924번</c:v>
                </c:pt>
                <c:pt idx="924">
                  <c:v>925번</c:v>
                </c:pt>
                <c:pt idx="925">
                  <c:v>926번</c:v>
                </c:pt>
                <c:pt idx="926">
                  <c:v>927번</c:v>
                </c:pt>
                <c:pt idx="927">
                  <c:v>928번</c:v>
                </c:pt>
                <c:pt idx="928">
                  <c:v>929번</c:v>
                </c:pt>
                <c:pt idx="929">
                  <c:v>930번</c:v>
                </c:pt>
                <c:pt idx="930">
                  <c:v>931번</c:v>
                </c:pt>
                <c:pt idx="931">
                  <c:v>932번</c:v>
                </c:pt>
                <c:pt idx="932">
                  <c:v>933번</c:v>
                </c:pt>
                <c:pt idx="933">
                  <c:v>934번</c:v>
                </c:pt>
                <c:pt idx="934">
                  <c:v>935번</c:v>
                </c:pt>
                <c:pt idx="935">
                  <c:v>936번</c:v>
                </c:pt>
                <c:pt idx="936">
                  <c:v>937번</c:v>
                </c:pt>
                <c:pt idx="937">
                  <c:v>938번</c:v>
                </c:pt>
                <c:pt idx="938">
                  <c:v>939번</c:v>
                </c:pt>
                <c:pt idx="939">
                  <c:v>940번</c:v>
                </c:pt>
                <c:pt idx="940">
                  <c:v>941번</c:v>
                </c:pt>
                <c:pt idx="941">
                  <c:v>942번</c:v>
                </c:pt>
                <c:pt idx="942">
                  <c:v>943번</c:v>
                </c:pt>
                <c:pt idx="943">
                  <c:v>944번</c:v>
                </c:pt>
                <c:pt idx="944">
                  <c:v>945번</c:v>
                </c:pt>
                <c:pt idx="945">
                  <c:v>946번</c:v>
                </c:pt>
                <c:pt idx="946">
                  <c:v>947번</c:v>
                </c:pt>
                <c:pt idx="947">
                  <c:v>948번</c:v>
                </c:pt>
                <c:pt idx="948">
                  <c:v>949번</c:v>
                </c:pt>
                <c:pt idx="949">
                  <c:v>950번</c:v>
                </c:pt>
                <c:pt idx="950">
                  <c:v>951번</c:v>
                </c:pt>
                <c:pt idx="951">
                  <c:v>952번</c:v>
                </c:pt>
                <c:pt idx="952">
                  <c:v>953번</c:v>
                </c:pt>
                <c:pt idx="953">
                  <c:v>954번</c:v>
                </c:pt>
                <c:pt idx="954">
                  <c:v>955번</c:v>
                </c:pt>
                <c:pt idx="955">
                  <c:v>956번</c:v>
                </c:pt>
                <c:pt idx="956">
                  <c:v>957번</c:v>
                </c:pt>
                <c:pt idx="957">
                  <c:v>958번</c:v>
                </c:pt>
                <c:pt idx="958">
                  <c:v>959번</c:v>
                </c:pt>
                <c:pt idx="959">
                  <c:v>960번</c:v>
                </c:pt>
                <c:pt idx="960">
                  <c:v>961번</c:v>
                </c:pt>
                <c:pt idx="961">
                  <c:v>962번</c:v>
                </c:pt>
                <c:pt idx="962">
                  <c:v>963번</c:v>
                </c:pt>
                <c:pt idx="963">
                  <c:v>964번</c:v>
                </c:pt>
                <c:pt idx="964">
                  <c:v>965번</c:v>
                </c:pt>
                <c:pt idx="965">
                  <c:v>966번</c:v>
                </c:pt>
                <c:pt idx="966">
                  <c:v>967번</c:v>
                </c:pt>
                <c:pt idx="967">
                  <c:v>968번</c:v>
                </c:pt>
                <c:pt idx="968">
                  <c:v>969번</c:v>
                </c:pt>
                <c:pt idx="969">
                  <c:v>970번</c:v>
                </c:pt>
                <c:pt idx="970">
                  <c:v>971번</c:v>
                </c:pt>
                <c:pt idx="971">
                  <c:v>972번</c:v>
                </c:pt>
                <c:pt idx="972">
                  <c:v>973번</c:v>
                </c:pt>
                <c:pt idx="973">
                  <c:v>974번</c:v>
                </c:pt>
                <c:pt idx="974">
                  <c:v>975번</c:v>
                </c:pt>
                <c:pt idx="975">
                  <c:v>976번</c:v>
                </c:pt>
                <c:pt idx="976">
                  <c:v>977번</c:v>
                </c:pt>
                <c:pt idx="977">
                  <c:v>978번</c:v>
                </c:pt>
                <c:pt idx="978">
                  <c:v>979번</c:v>
                </c:pt>
                <c:pt idx="979">
                  <c:v>980번</c:v>
                </c:pt>
                <c:pt idx="980">
                  <c:v>981번</c:v>
                </c:pt>
                <c:pt idx="981">
                  <c:v>982번</c:v>
                </c:pt>
                <c:pt idx="982">
                  <c:v>983번</c:v>
                </c:pt>
                <c:pt idx="983">
                  <c:v>984번</c:v>
                </c:pt>
                <c:pt idx="984">
                  <c:v>985번</c:v>
                </c:pt>
                <c:pt idx="985">
                  <c:v>986번</c:v>
                </c:pt>
                <c:pt idx="986">
                  <c:v>987번</c:v>
                </c:pt>
                <c:pt idx="987">
                  <c:v>988번</c:v>
                </c:pt>
                <c:pt idx="988">
                  <c:v>989번</c:v>
                </c:pt>
                <c:pt idx="989">
                  <c:v>990번</c:v>
                </c:pt>
                <c:pt idx="990">
                  <c:v>991번</c:v>
                </c:pt>
                <c:pt idx="991">
                  <c:v>992번</c:v>
                </c:pt>
                <c:pt idx="992">
                  <c:v>993번</c:v>
                </c:pt>
                <c:pt idx="993">
                  <c:v>994번</c:v>
                </c:pt>
                <c:pt idx="994">
                  <c:v>995번</c:v>
                </c:pt>
                <c:pt idx="995">
                  <c:v>996번</c:v>
                </c:pt>
                <c:pt idx="996">
                  <c:v>997번</c:v>
                </c:pt>
                <c:pt idx="997">
                  <c:v>998번</c:v>
                </c:pt>
                <c:pt idx="998">
                  <c:v>999번</c:v>
                </c:pt>
                <c:pt idx="999">
                  <c:v>1000번</c:v>
                </c:pt>
                <c:pt idx="1000">
                  <c:v>1001번</c:v>
                </c:pt>
                <c:pt idx="1001">
                  <c:v>1002번</c:v>
                </c:pt>
                <c:pt idx="1002">
                  <c:v>1003번</c:v>
                </c:pt>
                <c:pt idx="1003">
                  <c:v>1004번</c:v>
                </c:pt>
                <c:pt idx="1004">
                  <c:v>1005번</c:v>
                </c:pt>
                <c:pt idx="1005">
                  <c:v>1006번</c:v>
                </c:pt>
                <c:pt idx="1006">
                  <c:v>1007번</c:v>
                </c:pt>
                <c:pt idx="1007">
                  <c:v>1008번</c:v>
                </c:pt>
                <c:pt idx="1008">
                  <c:v>1009번</c:v>
                </c:pt>
                <c:pt idx="1009">
                  <c:v>1010번</c:v>
                </c:pt>
                <c:pt idx="1010">
                  <c:v>1011번</c:v>
                </c:pt>
                <c:pt idx="1011">
                  <c:v>1012번</c:v>
                </c:pt>
                <c:pt idx="1012">
                  <c:v>1013번</c:v>
                </c:pt>
                <c:pt idx="1013">
                  <c:v>1014번</c:v>
                </c:pt>
                <c:pt idx="1014">
                  <c:v>1015번</c:v>
                </c:pt>
                <c:pt idx="1015">
                  <c:v>1016번</c:v>
                </c:pt>
                <c:pt idx="1016">
                  <c:v>1017번</c:v>
                </c:pt>
                <c:pt idx="1017">
                  <c:v>1018번</c:v>
                </c:pt>
                <c:pt idx="1018">
                  <c:v>1019번</c:v>
                </c:pt>
                <c:pt idx="1019">
                  <c:v>1020번</c:v>
                </c:pt>
                <c:pt idx="1020">
                  <c:v>1021번</c:v>
                </c:pt>
                <c:pt idx="1021">
                  <c:v>1022번</c:v>
                </c:pt>
                <c:pt idx="1022">
                  <c:v>1023번</c:v>
                </c:pt>
                <c:pt idx="1023">
                  <c:v>1024번</c:v>
                </c:pt>
                <c:pt idx="1024">
                  <c:v>1025번</c:v>
                </c:pt>
                <c:pt idx="1025">
                  <c:v>1026번</c:v>
                </c:pt>
                <c:pt idx="1026">
                  <c:v>1027번</c:v>
                </c:pt>
                <c:pt idx="1027">
                  <c:v>1028번</c:v>
                </c:pt>
                <c:pt idx="1028">
                  <c:v>1029번</c:v>
                </c:pt>
                <c:pt idx="1029">
                  <c:v>1030번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Sheet1!$B$8:$AMS$8</c15:sqref>
                  </c15:fullRef>
                </c:ext>
              </c:extLst>
              <c:f>Sheet1!$D$8:$AMS$8</c:f>
              <c:numCache>
                <c:formatCode>General</c:formatCode>
                <c:ptCount val="1030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11</c:v>
                </c:pt>
                <c:pt idx="31">
                  <c:v>14</c:v>
                </c:pt>
                <c:pt idx="32">
                  <c:v>12</c:v>
                </c:pt>
                <c:pt idx="33">
                  <c:v>15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16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13</c:v>
                </c:pt>
                <c:pt idx="43">
                  <c:v>12</c:v>
                </c:pt>
                <c:pt idx="44">
                  <c:v>14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13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8</c:v>
                </c:pt>
                <c:pt idx="55">
                  <c:v>10</c:v>
                </c:pt>
                <c:pt idx="56">
                  <c:v>10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12</c:v>
                </c:pt>
                <c:pt idx="61">
                  <c:v>8</c:v>
                </c:pt>
                <c:pt idx="62">
                  <c:v>8</c:v>
                </c:pt>
                <c:pt idx="63">
                  <c:v>11</c:v>
                </c:pt>
                <c:pt idx="64">
                  <c:v>12</c:v>
                </c:pt>
                <c:pt idx="65">
                  <c:v>15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12</c:v>
                </c:pt>
                <c:pt idx="70">
                  <c:v>13</c:v>
                </c:pt>
                <c:pt idx="71">
                  <c:v>12</c:v>
                </c:pt>
                <c:pt idx="72">
                  <c:v>10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16</c:v>
                </c:pt>
                <c:pt idx="86">
                  <c:v>18</c:v>
                </c:pt>
                <c:pt idx="87">
                  <c:v>16</c:v>
                </c:pt>
                <c:pt idx="88">
                  <c:v>16</c:v>
                </c:pt>
                <c:pt idx="89">
                  <c:v>18</c:v>
                </c:pt>
                <c:pt idx="90">
                  <c:v>13</c:v>
                </c:pt>
                <c:pt idx="91">
                  <c:v>8</c:v>
                </c:pt>
                <c:pt idx="92">
                  <c:v>10</c:v>
                </c:pt>
                <c:pt idx="93">
                  <c:v>11</c:v>
                </c:pt>
                <c:pt idx="94">
                  <c:v>13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12</c:v>
                </c:pt>
                <c:pt idx="99">
                  <c:v>15</c:v>
                </c:pt>
                <c:pt idx="100">
                  <c:v>13</c:v>
                </c:pt>
                <c:pt idx="101">
                  <c:v>16</c:v>
                </c:pt>
                <c:pt idx="102">
                  <c:v>16</c:v>
                </c:pt>
                <c:pt idx="103">
                  <c:v>13</c:v>
                </c:pt>
                <c:pt idx="104">
                  <c:v>13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18</c:v>
                </c:pt>
                <c:pt idx="110">
                  <c:v>17</c:v>
                </c:pt>
                <c:pt idx="111">
                  <c:v>16</c:v>
                </c:pt>
                <c:pt idx="112">
                  <c:v>17</c:v>
                </c:pt>
                <c:pt idx="113">
                  <c:v>14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12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10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10</c:v>
                </c:pt>
                <c:pt idx="136">
                  <c:v>12</c:v>
                </c:pt>
                <c:pt idx="137">
                  <c:v>13</c:v>
                </c:pt>
                <c:pt idx="138">
                  <c:v>14</c:v>
                </c:pt>
                <c:pt idx="139">
                  <c:v>17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15</c:v>
                </c:pt>
                <c:pt idx="144">
                  <c:v>10</c:v>
                </c:pt>
                <c:pt idx="145">
                  <c:v>11</c:v>
                </c:pt>
                <c:pt idx="146">
                  <c:v>13</c:v>
                </c:pt>
                <c:pt idx="147">
                  <c:v>11</c:v>
                </c:pt>
                <c:pt idx="148">
                  <c:v>10</c:v>
                </c:pt>
                <c:pt idx="149">
                  <c:v>11</c:v>
                </c:pt>
                <c:pt idx="150">
                  <c:v>12</c:v>
                </c:pt>
                <c:pt idx="151">
                  <c:v>13</c:v>
                </c:pt>
                <c:pt idx="152">
                  <c:v>11</c:v>
                </c:pt>
                <c:pt idx="153">
                  <c:v>12</c:v>
                </c:pt>
                <c:pt idx="154">
                  <c:v>11</c:v>
                </c:pt>
                <c:pt idx="155">
                  <c:v>11</c:v>
                </c:pt>
                <c:pt idx="156">
                  <c:v>14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15</c:v>
                </c:pt>
                <c:pt idx="163">
                  <c:v>14</c:v>
                </c:pt>
                <c:pt idx="164">
                  <c:v>12</c:v>
                </c:pt>
                <c:pt idx="165">
                  <c:v>13</c:v>
                </c:pt>
                <c:pt idx="166">
                  <c:v>13</c:v>
                </c:pt>
                <c:pt idx="167">
                  <c:v>11</c:v>
                </c:pt>
                <c:pt idx="168">
                  <c:v>11</c:v>
                </c:pt>
                <c:pt idx="169">
                  <c:v>10</c:v>
                </c:pt>
                <c:pt idx="170">
                  <c:v>13</c:v>
                </c:pt>
                <c:pt idx="171">
                  <c:v>15</c:v>
                </c:pt>
                <c:pt idx="172">
                  <c:v>13</c:v>
                </c:pt>
                <c:pt idx="173">
                  <c:v>12</c:v>
                </c:pt>
                <c:pt idx="174">
                  <c:v>15</c:v>
                </c:pt>
                <c:pt idx="175">
                  <c:v>14</c:v>
                </c:pt>
                <c:pt idx="176">
                  <c:v>11</c:v>
                </c:pt>
                <c:pt idx="177">
                  <c:v>13</c:v>
                </c:pt>
                <c:pt idx="178">
                  <c:v>13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14</c:v>
                </c:pt>
                <c:pt idx="183">
                  <c:v>13</c:v>
                </c:pt>
                <c:pt idx="184">
                  <c:v>13</c:v>
                </c:pt>
                <c:pt idx="185">
                  <c:v>12</c:v>
                </c:pt>
                <c:pt idx="186">
                  <c:v>13</c:v>
                </c:pt>
                <c:pt idx="187">
                  <c:v>16</c:v>
                </c:pt>
                <c:pt idx="188">
                  <c:v>17</c:v>
                </c:pt>
                <c:pt idx="189">
                  <c:v>16</c:v>
                </c:pt>
                <c:pt idx="190">
                  <c:v>15</c:v>
                </c:pt>
                <c:pt idx="191">
                  <c:v>18</c:v>
                </c:pt>
                <c:pt idx="192">
                  <c:v>19</c:v>
                </c:pt>
                <c:pt idx="193">
                  <c:v>17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17</c:v>
                </c:pt>
                <c:pt idx="199">
                  <c:v>18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13</c:v>
                </c:pt>
                <c:pt idx="205">
                  <c:v>9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9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13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13</c:v>
                </c:pt>
                <c:pt idx="226">
                  <c:v>16</c:v>
                </c:pt>
                <c:pt idx="227">
                  <c:v>16</c:v>
                </c:pt>
                <c:pt idx="228">
                  <c:v>18</c:v>
                </c:pt>
                <c:pt idx="229">
                  <c:v>16</c:v>
                </c:pt>
                <c:pt idx="230">
                  <c:v>14</c:v>
                </c:pt>
                <c:pt idx="231">
                  <c:v>11</c:v>
                </c:pt>
                <c:pt idx="232">
                  <c:v>11</c:v>
                </c:pt>
                <c:pt idx="233">
                  <c:v>12</c:v>
                </c:pt>
                <c:pt idx="234">
                  <c:v>12</c:v>
                </c:pt>
                <c:pt idx="235">
                  <c:v>9</c:v>
                </c:pt>
                <c:pt idx="236">
                  <c:v>11</c:v>
                </c:pt>
                <c:pt idx="237">
                  <c:v>11</c:v>
                </c:pt>
                <c:pt idx="238">
                  <c:v>12</c:v>
                </c:pt>
                <c:pt idx="239">
                  <c:v>10</c:v>
                </c:pt>
                <c:pt idx="240">
                  <c:v>14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14</c:v>
                </c:pt>
                <c:pt idx="245">
                  <c:v>16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14</c:v>
                </c:pt>
                <c:pt idx="250">
                  <c:v>17</c:v>
                </c:pt>
                <c:pt idx="251">
                  <c:v>19</c:v>
                </c:pt>
                <c:pt idx="252">
                  <c:v>20</c:v>
                </c:pt>
                <c:pt idx="253">
                  <c:v>18</c:v>
                </c:pt>
                <c:pt idx="254">
                  <c:v>22</c:v>
                </c:pt>
                <c:pt idx="255">
                  <c:v>18</c:v>
                </c:pt>
                <c:pt idx="256">
                  <c:v>17</c:v>
                </c:pt>
                <c:pt idx="257">
                  <c:v>16</c:v>
                </c:pt>
                <c:pt idx="258">
                  <c:v>14</c:v>
                </c:pt>
                <c:pt idx="259">
                  <c:v>16</c:v>
                </c:pt>
                <c:pt idx="260">
                  <c:v>12</c:v>
                </c:pt>
                <c:pt idx="261">
                  <c:v>11</c:v>
                </c:pt>
                <c:pt idx="262">
                  <c:v>9</c:v>
                </c:pt>
                <c:pt idx="263">
                  <c:v>12</c:v>
                </c:pt>
                <c:pt idx="264">
                  <c:v>15</c:v>
                </c:pt>
                <c:pt idx="265">
                  <c:v>17</c:v>
                </c:pt>
                <c:pt idx="266">
                  <c:v>16</c:v>
                </c:pt>
                <c:pt idx="267">
                  <c:v>14</c:v>
                </c:pt>
                <c:pt idx="268">
                  <c:v>13</c:v>
                </c:pt>
                <c:pt idx="269">
                  <c:v>10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11</c:v>
                </c:pt>
                <c:pt idx="274">
                  <c:v>11</c:v>
                </c:pt>
                <c:pt idx="275">
                  <c:v>7</c:v>
                </c:pt>
                <c:pt idx="276">
                  <c:v>6</c:v>
                </c:pt>
                <c:pt idx="277">
                  <c:v>8</c:v>
                </c:pt>
                <c:pt idx="278">
                  <c:v>9</c:v>
                </c:pt>
                <c:pt idx="279">
                  <c:v>9</c:v>
                </c:pt>
                <c:pt idx="280">
                  <c:v>12</c:v>
                </c:pt>
                <c:pt idx="281">
                  <c:v>10</c:v>
                </c:pt>
                <c:pt idx="282">
                  <c:v>11</c:v>
                </c:pt>
                <c:pt idx="283">
                  <c:v>10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12</c:v>
                </c:pt>
                <c:pt idx="288">
                  <c:v>15</c:v>
                </c:pt>
                <c:pt idx="289">
                  <c:v>11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13</c:v>
                </c:pt>
                <c:pt idx="294">
                  <c:v>16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14</c:v>
                </c:pt>
                <c:pt idx="299">
                  <c:v>12</c:v>
                </c:pt>
                <c:pt idx="300">
                  <c:v>14</c:v>
                </c:pt>
                <c:pt idx="301">
                  <c:v>11</c:v>
                </c:pt>
                <c:pt idx="302">
                  <c:v>9</c:v>
                </c:pt>
                <c:pt idx="303">
                  <c:v>11</c:v>
                </c:pt>
                <c:pt idx="304">
                  <c:v>12</c:v>
                </c:pt>
                <c:pt idx="305">
                  <c:v>13</c:v>
                </c:pt>
                <c:pt idx="306">
                  <c:v>8</c:v>
                </c:pt>
                <c:pt idx="307">
                  <c:v>16</c:v>
                </c:pt>
                <c:pt idx="308">
                  <c:v>18</c:v>
                </c:pt>
                <c:pt idx="309">
                  <c:v>16</c:v>
                </c:pt>
                <c:pt idx="310">
                  <c:v>12</c:v>
                </c:pt>
                <c:pt idx="311">
                  <c:v>11</c:v>
                </c:pt>
                <c:pt idx="312">
                  <c:v>15</c:v>
                </c:pt>
                <c:pt idx="313">
                  <c:v>16</c:v>
                </c:pt>
                <c:pt idx="314">
                  <c:v>15</c:v>
                </c:pt>
                <c:pt idx="315">
                  <c:v>12</c:v>
                </c:pt>
                <c:pt idx="316">
                  <c:v>12</c:v>
                </c:pt>
                <c:pt idx="317">
                  <c:v>9</c:v>
                </c:pt>
                <c:pt idx="318">
                  <c:v>8</c:v>
                </c:pt>
                <c:pt idx="319">
                  <c:v>10</c:v>
                </c:pt>
                <c:pt idx="320">
                  <c:v>9</c:v>
                </c:pt>
                <c:pt idx="321">
                  <c:v>11</c:v>
                </c:pt>
                <c:pt idx="322">
                  <c:v>13</c:v>
                </c:pt>
                <c:pt idx="323">
                  <c:v>16</c:v>
                </c:pt>
                <c:pt idx="324">
                  <c:v>17</c:v>
                </c:pt>
                <c:pt idx="325">
                  <c:v>18</c:v>
                </c:pt>
                <c:pt idx="326">
                  <c:v>19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14</c:v>
                </c:pt>
                <c:pt idx="331">
                  <c:v>14</c:v>
                </c:pt>
                <c:pt idx="332">
                  <c:v>15</c:v>
                </c:pt>
                <c:pt idx="333">
                  <c:v>17</c:v>
                </c:pt>
                <c:pt idx="334">
                  <c:v>15</c:v>
                </c:pt>
                <c:pt idx="335">
                  <c:v>16</c:v>
                </c:pt>
                <c:pt idx="336">
                  <c:v>13</c:v>
                </c:pt>
                <c:pt idx="337">
                  <c:v>12</c:v>
                </c:pt>
                <c:pt idx="338">
                  <c:v>12</c:v>
                </c:pt>
                <c:pt idx="339">
                  <c:v>11</c:v>
                </c:pt>
                <c:pt idx="340">
                  <c:v>18</c:v>
                </c:pt>
                <c:pt idx="341">
                  <c:v>14</c:v>
                </c:pt>
                <c:pt idx="342">
                  <c:v>15</c:v>
                </c:pt>
                <c:pt idx="343">
                  <c:v>15</c:v>
                </c:pt>
                <c:pt idx="344">
                  <c:v>13</c:v>
                </c:pt>
                <c:pt idx="345">
                  <c:v>15</c:v>
                </c:pt>
                <c:pt idx="346">
                  <c:v>17</c:v>
                </c:pt>
                <c:pt idx="347">
                  <c:v>15</c:v>
                </c:pt>
                <c:pt idx="348">
                  <c:v>14</c:v>
                </c:pt>
                <c:pt idx="349">
                  <c:v>17</c:v>
                </c:pt>
                <c:pt idx="350">
                  <c:v>14</c:v>
                </c:pt>
                <c:pt idx="351">
                  <c:v>12</c:v>
                </c:pt>
                <c:pt idx="352">
                  <c:v>11</c:v>
                </c:pt>
                <c:pt idx="353">
                  <c:v>15</c:v>
                </c:pt>
                <c:pt idx="354">
                  <c:v>11</c:v>
                </c:pt>
                <c:pt idx="355">
                  <c:v>13</c:v>
                </c:pt>
                <c:pt idx="356">
                  <c:v>13</c:v>
                </c:pt>
                <c:pt idx="357">
                  <c:v>16</c:v>
                </c:pt>
                <c:pt idx="358">
                  <c:v>15</c:v>
                </c:pt>
                <c:pt idx="359">
                  <c:v>14</c:v>
                </c:pt>
                <c:pt idx="360">
                  <c:v>15</c:v>
                </c:pt>
                <c:pt idx="361">
                  <c:v>19</c:v>
                </c:pt>
                <c:pt idx="362">
                  <c:v>17</c:v>
                </c:pt>
                <c:pt idx="363">
                  <c:v>16</c:v>
                </c:pt>
                <c:pt idx="364">
                  <c:v>11</c:v>
                </c:pt>
                <c:pt idx="365">
                  <c:v>14</c:v>
                </c:pt>
                <c:pt idx="366">
                  <c:v>13</c:v>
                </c:pt>
                <c:pt idx="367">
                  <c:v>13</c:v>
                </c:pt>
                <c:pt idx="368">
                  <c:v>16</c:v>
                </c:pt>
                <c:pt idx="369">
                  <c:v>17</c:v>
                </c:pt>
                <c:pt idx="370">
                  <c:v>13</c:v>
                </c:pt>
                <c:pt idx="371">
                  <c:v>12</c:v>
                </c:pt>
                <c:pt idx="372">
                  <c:v>11</c:v>
                </c:pt>
                <c:pt idx="373">
                  <c:v>9</c:v>
                </c:pt>
                <c:pt idx="374">
                  <c:v>12</c:v>
                </c:pt>
                <c:pt idx="375">
                  <c:v>9</c:v>
                </c:pt>
                <c:pt idx="376">
                  <c:v>10</c:v>
                </c:pt>
                <c:pt idx="377">
                  <c:v>7</c:v>
                </c:pt>
                <c:pt idx="378">
                  <c:v>7</c:v>
                </c:pt>
                <c:pt idx="379">
                  <c:v>10</c:v>
                </c:pt>
                <c:pt idx="380">
                  <c:v>12</c:v>
                </c:pt>
                <c:pt idx="381">
                  <c:v>12</c:v>
                </c:pt>
                <c:pt idx="382">
                  <c:v>14</c:v>
                </c:pt>
                <c:pt idx="383">
                  <c:v>13</c:v>
                </c:pt>
                <c:pt idx="384">
                  <c:v>15</c:v>
                </c:pt>
                <c:pt idx="385">
                  <c:v>13</c:v>
                </c:pt>
                <c:pt idx="386">
                  <c:v>12</c:v>
                </c:pt>
                <c:pt idx="387">
                  <c:v>14</c:v>
                </c:pt>
                <c:pt idx="388">
                  <c:v>13</c:v>
                </c:pt>
                <c:pt idx="389">
                  <c:v>14</c:v>
                </c:pt>
                <c:pt idx="390">
                  <c:v>12</c:v>
                </c:pt>
                <c:pt idx="391">
                  <c:v>15</c:v>
                </c:pt>
                <c:pt idx="392">
                  <c:v>12</c:v>
                </c:pt>
                <c:pt idx="393">
                  <c:v>10</c:v>
                </c:pt>
                <c:pt idx="394">
                  <c:v>11</c:v>
                </c:pt>
                <c:pt idx="395">
                  <c:v>14</c:v>
                </c:pt>
                <c:pt idx="396">
                  <c:v>17</c:v>
                </c:pt>
                <c:pt idx="397">
                  <c:v>15</c:v>
                </c:pt>
                <c:pt idx="398">
                  <c:v>17</c:v>
                </c:pt>
                <c:pt idx="399">
                  <c:v>16</c:v>
                </c:pt>
                <c:pt idx="400">
                  <c:v>13</c:v>
                </c:pt>
                <c:pt idx="401">
                  <c:v>14</c:v>
                </c:pt>
                <c:pt idx="402">
                  <c:v>14</c:v>
                </c:pt>
                <c:pt idx="403">
                  <c:v>15</c:v>
                </c:pt>
                <c:pt idx="404">
                  <c:v>15</c:v>
                </c:pt>
                <c:pt idx="405">
                  <c:v>14</c:v>
                </c:pt>
                <c:pt idx="406">
                  <c:v>15</c:v>
                </c:pt>
                <c:pt idx="407">
                  <c:v>12</c:v>
                </c:pt>
                <c:pt idx="408">
                  <c:v>15</c:v>
                </c:pt>
                <c:pt idx="409">
                  <c:v>15</c:v>
                </c:pt>
                <c:pt idx="410">
                  <c:v>14</c:v>
                </c:pt>
                <c:pt idx="411">
                  <c:v>15</c:v>
                </c:pt>
                <c:pt idx="412">
                  <c:v>13</c:v>
                </c:pt>
                <c:pt idx="413">
                  <c:v>14</c:v>
                </c:pt>
                <c:pt idx="414">
                  <c:v>12</c:v>
                </c:pt>
                <c:pt idx="415">
                  <c:v>11</c:v>
                </c:pt>
                <c:pt idx="416">
                  <c:v>14</c:v>
                </c:pt>
                <c:pt idx="417">
                  <c:v>13</c:v>
                </c:pt>
                <c:pt idx="418">
                  <c:v>13</c:v>
                </c:pt>
                <c:pt idx="419">
                  <c:v>10</c:v>
                </c:pt>
                <c:pt idx="420">
                  <c:v>10</c:v>
                </c:pt>
                <c:pt idx="421">
                  <c:v>8</c:v>
                </c:pt>
                <c:pt idx="422">
                  <c:v>9</c:v>
                </c:pt>
                <c:pt idx="423">
                  <c:v>14</c:v>
                </c:pt>
                <c:pt idx="424">
                  <c:v>14</c:v>
                </c:pt>
                <c:pt idx="425">
                  <c:v>15</c:v>
                </c:pt>
                <c:pt idx="426">
                  <c:v>15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8</c:v>
                </c:pt>
                <c:pt idx="431">
                  <c:v>10</c:v>
                </c:pt>
                <c:pt idx="432">
                  <c:v>10</c:v>
                </c:pt>
                <c:pt idx="433">
                  <c:v>11</c:v>
                </c:pt>
                <c:pt idx="434">
                  <c:v>15</c:v>
                </c:pt>
                <c:pt idx="435">
                  <c:v>16</c:v>
                </c:pt>
                <c:pt idx="436">
                  <c:v>19</c:v>
                </c:pt>
                <c:pt idx="437">
                  <c:v>13</c:v>
                </c:pt>
                <c:pt idx="438">
                  <c:v>12</c:v>
                </c:pt>
                <c:pt idx="439">
                  <c:v>16</c:v>
                </c:pt>
                <c:pt idx="440">
                  <c:v>14</c:v>
                </c:pt>
                <c:pt idx="441">
                  <c:v>11</c:v>
                </c:pt>
                <c:pt idx="442">
                  <c:v>10</c:v>
                </c:pt>
                <c:pt idx="443">
                  <c:v>10</c:v>
                </c:pt>
                <c:pt idx="444">
                  <c:v>11</c:v>
                </c:pt>
                <c:pt idx="445">
                  <c:v>6</c:v>
                </c:pt>
                <c:pt idx="446">
                  <c:v>8</c:v>
                </c:pt>
                <c:pt idx="447">
                  <c:v>9</c:v>
                </c:pt>
                <c:pt idx="448">
                  <c:v>10</c:v>
                </c:pt>
                <c:pt idx="449">
                  <c:v>11</c:v>
                </c:pt>
                <c:pt idx="450">
                  <c:v>15</c:v>
                </c:pt>
                <c:pt idx="451">
                  <c:v>14</c:v>
                </c:pt>
                <c:pt idx="452">
                  <c:v>13</c:v>
                </c:pt>
                <c:pt idx="453">
                  <c:v>15</c:v>
                </c:pt>
                <c:pt idx="454">
                  <c:v>18</c:v>
                </c:pt>
                <c:pt idx="455">
                  <c:v>15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11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16</c:v>
                </c:pt>
                <c:pt idx="464">
                  <c:v>14</c:v>
                </c:pt>
                <c:pt idx="465">
                  <c:v>15</c:v>
                </c:pt>
                <c:pt idx="466">
                  <c:v>15</c:v>
                </c:pt>
                <c:pt idx="467">
                  <c:v>13</c:v>
                </c:pt>
                <c:pt idx="468">
                  <c:v>15</c:v>
                </c:pt>
                <c:pt idx="469">
                  <c:v>14</c:v>
                </c:pt>
                <c:pt idx="470">
                  <c:v>14</c:v>
                </c:pt>
                <c:pt idx="471">
                  <c:v>7</c:v>
                </c:pt>
                <c:pt idx="472">
                  <c:v>8</c:v>
                </c:pt>
                <c:pt idx="473">
                  <c:v>11</c:v>
                </c:pt>
                <c:pt idx="474">
                  <c:v>10</c:v>
                </c:pt>
                <c:pt idx="475">
                  <c:v>12</c:v>
                </c:pt>
                <c:pt idx="476">
                  <c:v>11</c:v>
                </c:pt>
                <c:pt idx="477">
                  <c:v>13</c:v>
                </c:pt>
                <c:pt idx="478">
                  <c:v>13</c:v>
                </c:pt>
                <c:pt idx="479">
                  <c:v>18</c:v>
                </c:pt>
                <c:pt idx="480">
                  <c:v>15</c:v>
                </c:pt>
                <c:pt idx="481">
                  <c:v>15</c:v>
                </c:pt>
                <c:pt idx="482">
                  <c:v>14</c:v>
                </c:pt>
                <c:pt idx="483">
                  <c:v>15</c:v>
                </c:pt>
                <c:pt idx="484">
                  <c:v>15</c:v>
                </c:pt>
                <c:pt idx="485">
                  <c:v>14</c:v>
                </c:pt>
                <c:pt idx="486">
                  <c:v>13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11</c:v>
                </c:pt>
                <c:pt idx="491">
                  <c:v>11</c:v>
                </c:pt>
                <c:pt idx="492">
                  <c:v>9</c:v>
                </c:pt>
                <c:pt idx="493">
                  <c:v>11</c:v>
                </c:pt>
                <c:pt idx="494">
                  <c:v>10</c:v>
                </c:pt>
                <c:pt idx="495">
                  <c:v>10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14</c:v>
                </c:pt>
                <c:pt idx="500">
                  <c:v>16</c:v>
                </c:pt>
                <c:pt idx="501">
                  <c:v>14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13</c:v>
                </c:pt>
                <c:pt idx="506">
                  <c:v>14</c:v>
                </c:pt>
                <c:pt idx="507">
                  <c:v>12</c:v>
                </c:pt>
                <c:pt idx="508">
                  <c:v>9</c:v>
                </c:pt>
                <c:pt idx="509">
                  <c:v>8</c:v>
                </c:pt>
                <c:pt idx="510">
                  <c:v>6</c:v>
                </c:pt>
                <c:pt idx="511">
                  <c:v>6</c:v>
                </c:pt>
                <c:pt idx="512">
                  <c:v>8</c:v>
                </c:pt>
                <c:pt idx="513">
                  <c:v>7</c:v>
                </c:pt>
                <c:pt idx="514">
                  <c:v>11</c:v>
                </c:pt>
                <c:pt idx="515">
                  <c:v>13</c:v>
                </c:pt>
                <c:pt idx="516">
                  <c:v>14</c:v>
                </c:pt>
                <c:pt idx="517">
                  <c:v>15</c:v>
                </c:pt>
                <c:pt idx="518">
                  <c:v>16</c:v>
                </c:pt>
                <c:pt idx="519">
                  <c:v>14</c:v>
                </c:pt>
                <c:pt idx="520">
                  <c:v>11</c:v>
                </c:pt>
                <c:pt idx="521">
                  <c:v>10</c:v>
                </c:pt>
                <c:pt idx="522">
                  <c:v>12</c:v>
                </c:pt>
                <c:pt idx="523">
                  <c:v>13</c:v>
                </c:pt>
                <c:pt idx="524">
                  <c:v>13</c:v>
                </c:pt>
                <c:pt idx="525">
                  <c:v>12</c:v>
                </c:pt>
                <c:pt idx="526">
                  <c:v>14</c:v>
                </c:pt>
                <c:pt idx="527">
                  <c:v>13</c:v>
                </c:pt>
                <c:pt idx="528">
                  <c:v>13</c:v>
                </c:pt>
                <c:pt idx="529">
                  <c:v>7</c:v>
                </c:pt>
                <c:pt idx="530">
                  <c:v>8</c:v>
                </c:pt>
                <c:pt idx="531">
                  <c:v>10</c:v>
                </c:pt>
                <c:pt idx="532">
                  <c:v>11</c:v>
                </c:pt>
                <c:pt idx="533">
                  <c:v>13</c:v>
                </c:pt>
                <c:pt idx="534">
                  <c:v>12</c:v>
                </c:pt>
                <c:pt idx="535">
                  <c:v>15</c:v>
                </c:pt>
                <c:pt idx="536">
                  <c:v>14</c:v>
                </c:pt>
                <c:pt idx="537">
                  <c:v>15</c:v>
                </c:pt>
                <c:pt idx="538">
                  <c:v>14</c:v>
                </c:pt>
                <c:pt idx="539">
                  <c:v>14</c:v>
                </c:pt>
                <c:pt idx="540">
                  <c:v>13</c:v>
                </c:pt>
                <c:pt idx="541">
                  <c:v>15</c:v>
                </c:pt>
                <c:pt idx="542">
                  <c:v>13</c:v>
                </c:pt>
                <c:pt idx="543">
                  <c:v>13</c:v>
                </c:pt>
                <c:pt idx="544">
                  <c:v>11</c:v>
                </c:pt>
                <c:pt idx="545">
                  <c:v>11</c:v>
                </c:pt>
                <c:pt idx="546">
                  <c:v>9</c:v>
                </c:pt>
                <c:pt idx="547">
                  <c:v>12</c:v>
                </c:pt>
                <c:pt idx="548">
                  <c:v>9</c:v>
                </c:pt>
                <c:pt idx="549">
                  <c:v>8</c:v>
                </c:pt>
                <c:pt idx="550">
                  <c:v>12</c:v>
                </c:pt>
                <c:pt idx="551">
                  <c:v>10</c:v>
                </c:pt>
                <c:pt idx="552">
                  <c:v>16</c:v>
                </c:pt>
                <c:pt idx="553">
                  <c:v>11</c:v>
                </c:pt>
                <c:pt idx="554">
                  <c:v>8</c:v>
                </c:pt>
                <c:pt idx="555">
                  <c:v>10</c:v>
                </c:pt>
                <c:pt idx="556">
                  <c:v>8</c:v>
                </c:pt>
                <c:pt idx="557">
                  <c:v>11</c:v>
                </c:pt>
                <c:pt idx="558">
                  <c:v>13</c:v>
                </c:pt>
                <c:pt idx="559">
                  <c:v>13</c:v>
                </c:pt>
                <c:pt idx="560">
                  <c:v>9</c:v>
                </c:pt>
                <c:pt idx="561">
                  <c:v>9</c:v>
                </c:pt>
                <c:pt idx="562">
                  <c:v>10</c:v>
                </c:pt>
                <c:pt idx="563">
                  <c:v>12</c:v>
                </c:pt>
                <c:pt idx="564">
                  <c:v>16</c:v>
                </c:pt>
                <c:pt idx="565">
                  <c:v>11</c:v>
                </c:pt>
                <c:pt idx="566">
                  <c:v>13</c:v>
                </c:pt>
                <c:pt idx="567">
                  <c:v>13</c:v>
                </c:pt>
                <c:pt idx="568">
                  <c:v>10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15</c:v>
                </c:pt>
                <c:pt idx="578">
                  <c:v>17</c:v>
                </c:pt>
                <c:pt idx="579">
                  <c:v>15</c:v>
                </c:pt>
                <c:pt idx="580">
                  <c:v>12</c:v>
                </c:pt>
                <c:pt idx="581">
                  <c:v>12</c:v>
                </c:pt>
                <c:pt idx="582">
                  <c:v>13</c:v>
                </c:pt>
                <c:pt idx="583">
                  <c:v>15</c:v>
                </c:pt>
                <c:pt idx="584">
                  <c:v>11</c:v>
                </c:pt>
                <c:pt idx="585">
                  <c:v>11</c:v>
                </c:pt>
                <c:pt idx="586">
                  <c:v>8</c:v>
                </c:pt>
                <c:pt idx="587">
                  <c:v>12</c:v>
                </c:pt>
                <c:pt idx="588">
                  <c:v>13</c:v>
                </c:pt>
                <c:pt idx="589">
                  <c:v>12</c:v>
                </c:pt>
                <c:pt idx="590">
                  <c:v>11</c:v>
                </c:pt>
                <c:pt idx="591">
                  <c:v>11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12</c:v>
                </c:pt>
                <c:pt idx="598">
                  <c:v>11</c:v>
                </c:pt>
                <c:pt idx="599">
                  <c:v>12</c:v>
                </c:pt>
                <c:pt idx="600">
                  <c:v>14</c:v>
                </c:pt>
                <c:pt idx="601">
                  <c:v>10</c:v>
                </c:pt>
                <c:pt idx="602">
                  <c:v>13</c:v>
                </c:pt>
                <c:pt idx="603">
                  <c:v>15</c:v>
                </c:pt>
                <c:pt idx="604">
                  <c:v>16</c:v>
                </c:pt>
                <c:pt idx="605">
                  <c:v>16</c:v>
                </c:pt>
                <c:pt idx="606">
                  <c:v>11</c:v>
                </c:pt>
                <c:pt idx="607">
                  <c:v>13</c:v>
                </c:pt>
                <c:pt idx="608">
                  <c:v>16</c:v>
                </c:pt>
                <c:pt idx="609">
                  <c:v>18</c:v>
                </c:pt>
                <c:pt idx="610">
                  <c:v>15</c:v>
                </c:pt>
                <c:pt idx="611">
                  <c:v>12</c:v>
                </c:pt>
                <c:pt idx="612">
                  <c:v>10</c:v>
                </c:pt>
                <c:pt idx="613">
                  <c:v>11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12</c:v>
                </c:pt>
                <c:pt idx="618">
                  <c:v>12</c:v>
                </c:pt>
                <c:pt idx="619">
                  <c:v>11</c:v>
                </c:pt>
                <c:pt idx="620">
                  <c:v>10</c:v>
                </c:pt>
                <c:pt idx="621">
                  <c:v>6</c:v>
                </c:pt>
                <c:pt idx="622">
                  <c:v>10</c:v>
                </c:pt>
                <c:pt idx="623">
                  <c:v>12</c:v>
                </c:pt>
                <c:pt idx="624">
                  <c:v>12</c:v>
                </c:pt>
                <c:pt idx="625">
                  <c:v>14</c:v>
                </c:pt>
                <c:pt idx="626">
                  <c:v>8</c:v>
                </c:pt>
                <c:pt idx="627">
                  <c:v>8</c:v>
                </c:pt>
                <c:pt idx="628">
                  <c:v>13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15</c:v>
                </c:pt>
                <c:pt idx="633">
                  <c:v>13</c:v>
                </c:pt>
                <c:pt idx="634">
                  <c:v>12</c:v>
                </c:pt>
                <c:pt idx="635">
                  <c:v>11</c:v>
                </c:pt>
                <c:pt idx="636">
                  <c:v>11</c:v>
                </c:pt>
                <c:pt idx="637">
                  <c:v>13</c:v>
                </c:pt>
                <c:pt idx="638">
                  <c:v>11</c:v>
                </c:pt>
                <c:pt idx="639">
                  <c:v>14</c:v>
                </c:pt>
                <c:pt idx="640">
                  <c:v>13</c:v>
                </c:pt>
                <c:pt idx="641">
                  <c:v>12</c:v>
                </c:pt>
                <c:pt idx="642">
                  <c:v>15</c:v>
                </c:pt>
                <c:pt idx="643">
                  <c:v>14</c:v>
                </c:pt>
                <c:pt idx="644">
                  <c:v>11</c:v>
                </c:pt>
                <c:pt idx="645">
                  <c:v>7</c:v>
                </c:pt>
                <c:pt idx="646">
                  <c:v>12</c:v>
                </c:pt>
                <c:pt idx="647">
                  <c:v>9</c:v>
                </c:pt>
                <c:pt idx="648">
                  <c:v>13</c:v>
                </c:pt>
                <c:pt idx="649">
                  <c:v>10</c:v>
                </c:pt>
                <c:pt idx="650">
                  <c:v>13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13</c:v>
                </c:pt>
                <c:pt idx="655">
                  <c:v>16</c:v>
                </c:pt>
                <c:pt idx="656">
                  <c:v>14</c:v>
                </c:pt>
                <c:pt idx="657">
                  <c:v>12</c:v>
                </c:pt>
                <c:pt idx="658">
                  <c:v>15</c:v>
                </c:pt>
                <c:pt idx="659">
                  <c:v>15</c:v>
                </c:pt>
                <c:pt idx="660">
                  <c:v>12</c:v>
                </c:pt>
                <c:pt idx="661">
                  <c:v>12</c:v>
                </c:pt>
                <c:pt idx="662">
                  <c:v>11</c:v>
                </c:pt>
                <c:pt idx="663">
                  <c:v>10</c:v>
                </c:pt>
                <c:pt idx="664">
                  <c:v>10</c:v>
                </c:pt>
                <c:pt idx="665">
                  <c:v>11</c:v>
                </c:pt>
                <c:pt idx="666">
                  <c:v>11</c:v>
                </c:pt>
                <c:pt idx="667">
                  <c:v>16</c:v>
                </c:pt>
                <c:pt idx="668">
                  <c:v>19</c:v>
                </c:pt>
                <c:pt idx="669">
                  <c:v>19</c:v>
                </c:pt>
                <c:pt idx="670">
                  <c:v>16</c:v>
                </c:pt>
                <c:pt idx="671">
                  <c:v>16</c:v>
                </c:pt>
                <c:pt idx="672">
                  <c:v>11</c:v>
                </c:pt>
                <c:pt idx="673">
                  <c:v>13</c:v>
                </c:pt>
                <c:pt idx="674">
                  <c:v>11</c:v>
                </c:pt>
                <c:pt idx="675">
                  <c:v>12</c:v>
                </c:pt>
                <c:pt idx="676">
                  <c:v>12</c:v>
                </c:pt>
                <c:pt idx="677">
                  <c:v>10</c:v>
                </c:pt>
                <c:pt idx="678">
                  <c:v>11</c:v>
                </c:pt>
                <c:pt idx="679">
                  <c:v>13</c:v>
                </c:pt>
                <c:pt idx="680">
                  <c:v>14</c:v>
                </c:pt>
                <c:pt idx="681">
                  <c:v>10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13</c:v>
                </c:pt>
                <c:pt idx="688">
                  <c:v>11</c:v>
                </c:pt>
                <c:pt idx="689">
                  <c:v>12</c:v>
                </c:pt>
                <c:pt idx="690">
                  <c:v>11</c:v>
                </c:pt>
                <c:pt idx="691">
                  <c:v>9</c:v>
                </c:pt>
                <c:pt idx="692">
                  <c:v>10</c:v>
                </c:pt>
                <c:pt idx="693">
                  <c:v>10</c:v>
                </c:pt>
                <c:pt idx="694">
                  <c:v>7</c:v>
                </c:pt>
                <c:pt idx="695">
                  <c:v>13</c:v>
                </c:pt>
                <c:pt idx="696">
                  <c:v>14</c:v>
                </c:pt>
                <c:pt idx="697">
                  <c:v>13</c:v>
                </c:pt>
                <c:pt idx="698">
                  <c:v>16</c:v>
                </c:pt>
                <c:pt idx="699">
                  <c:v>15</c:v>
                </c:pt>
                <c:pt idx="700">
                  <c:v>14</c:v>
                </c:pt>
                <c:pt idx="701">
                  <c:v>16</c:v>
                </c:pt>
                <c:pt idx="702">
                  <c:v>14</c:v>
                </c:pt>
                <c:pt idx="703">
                  <c:v>13</c:v>
                </c:pt>
                <c:pt idx="704">
                  <c:v>9</c:v>
                </c:pt>
                <c:pt idx="705">
                  <c:v>10</c:v>
                </c:pt>
                <c:pt idx="706">
                  <c:v>13</c:v>
                </c:pt>
                <c:pt idx="707">
                  <c:v>12</c:v>
                </c:pt>
                <c:pt idx="708">
                  <c:v>10</c:v>
                </c:pt>
                <c:pt idx="709">
                  <c:v>10</c:v>
                </c:pt>
                <c:pt idx="710">
                  <c:v>11</c:v>
                </c:pt>
                <c:pt idx="711">
                  <c:v>13</c:v>
                </c:pt>
                <c:pt idx="712">
                  <c:v>18</c:v>
                </c:pt>
                <c:pt idx="713">
                  <c:v>15</c:v>
                </c:pt>
                <c:pt idx="714">
                  <c:v>17</c:v>
                </c:pt>
                <c:pt idx="715">
                  <c:v>20</c:v>
                </c:pt>
                <c:pt idx="716">
                  <c:v>18</c:v>
                </c:pt>
                <c:pt idx="717">
                  <c:v>14</c:v>
                </c:pt>
                <c:pt idx="718">
                  <c:v>17</c:v>
                </c:pt>
                <c:pt idx="719">
                  <c:v>18</c:v>
                </c:pt>
                <c:pt idx="720">
                  <c:v>15</c:v>
                </c:pt>
                <c:pt idx="721">
                  <c:v>12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18</c:v>
                </c:pt>
                <c:pt idx="730">
                  <c:v>18</c:v>
                </c:pt>
                <c:pt idx="731">
                  <c:v>17</c:v>
                </c:pt>
                <c:pt idx="732">
                  <c:v>17</c:v>
                </c:pt>
                <c:pt idx="733">
                  <c:v>11</c:v>
                </c:pt>
                <c:pt idx="734">
                  <c:v>9</c:v>
                </c:pt>
                <c:pt idx="735">
                  <c:v>8</c:v>
                </c:pt>
                <c:pt idx="736">
                  <c:v>10</c:v>
                </c:pt>
                <c:pt idx="737">
                  <c:v>12</c:v>
                </c:pt>
                <c:pt idx="738">
                  <c:v>12</c:v>
                </c:pt>
                <c:pt idx="739">
                  <c:v>14</c:v>
                </c:pt>
                <c:pt idx="740">
                  <c:v>14</c:v>
                </c:pt>
                <c:pt idx="741">
                  <c:v>13</c:v>
                </c:pt>
                <c:pt idx="742">
                  <c:v>12</c:v>
                </c:pt>
                <c:pt idx="743">
                  <c:v>10</c:v>
                </c:pt>
                <c:pt idx="744">
                  <c:v>11</c:v>
                </c:pt>
                <c:pt idx="745">
                  <c:v>13</c:v>
                </c:pt>
                <c:pt idx="746">
                  <c:v>14</c:v>
                </c:pt>
                <c:pt idx="747">
                  <c:v>10</c:v>
                </c:pt>
                <c:pt idx="748">
                  <c:v>10</c:v>
                </c:pt>
                <c:pt idx="749">
                  <c:v>13</c:v>
                </c:pt>
                <c:pt idx="750">
                  <c:v>12</c:v>
                </c:pt>
                <c:pt idx="751">
                  <c:v>9</c:v>
                </c:pt>
                <c:pt idx="752">
                  <c:v>10</c:v>
                </c:pt>
                <c:pt idx="753">
                  <c:v>7</c:v>
                </c:pt>
                <c:pt idx="754">
                  <c:v>9</c:v>
                </c:pt>
                <c:pt idx="755">
                  <c:v>7</c:v>
                </c:pt>
                <c:pt idx="756">
                  <c:v>10</c:v>
                </c:pt>
                <c:pt idx="757">
                  <c:v>15</c:v>
                </c:pt>
                <c:pt idx="758">
                  <c:v>14</c:v>
                </c:pt>
                <c:pt idx="759">
                  <c:v>11</c:v>
                </c:pt>
                <c:pt idx="760">
                  <c:v>12</c:v>
                </c:pt>
                <c:pt idx="761">
                  <c:v>13</c:v>
                </c:pt>
                <c:pt idx="762">
                  <c:v>16</c:v>
                </c:pt>
                <c:pt idx="763">
                  <c:v>12</c:v>
                </c:pt>
                <c:pt idx="764">
                  <c:v>7</c:v>
                </c:pt>
                <c:pt idx="765">
                  <c:v>12</c:v>
                </c:pt>
                <c:pt idx="766">
                  <c:v>9</c:v>
                </c:pt>
                <c:pt idx="767">
                  <c:v>10</c:v>
                </c:pt>
                <c:pt idx="768">
                  <c:v>9</c:v>
                </c:pt>
                <c:pt idx="769">
                  <c:v>10</c:v>
                </c:pt>
                <c:pt idx="770">
                  <c:v>14</c:v>
                </c:pt>
                <c:pt idx="771">
                  <c:v>16</c:v>
                </c:pt>
                <c:pt idx="772">
                  <c:v>11</c:v>
                </c:pt>
                <c:pt idx="773">
                  <c:v>10</c:v>
                </c:pt>
                <c:pt idx="774">
                  <c:v>13</c:v>
                </c:pt>
                <c:pt idx="775">
                  <c:v>16</c:v>
                </c:pt>
                <c:pt idx="776">
                  <c:v>15</c:v>
                </c:pt>
                <c:pt idx="777">
                  <c:v>14</c:v>
                </c:pt>
                <c:pt idx="778">
                  <c:v>15</c:v>
                </c:pt>
                <c:pt idx="779">
                  <c:v>16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15</c:v>
                </c:pt>
                <c:pt idx="784">
                  <c:v>15</c:v>
                </c:pt>
                <c:pt idx="785">
                  <c:v>13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14</c:v>
                </c:pt>
                <c:pt idx="790">
                  <c:v>16</c:v>
                </c:pt>
                <c:pt idx="791">
                  <c:v>19</c:v>
                </c:pt>
                <c:pt idx="792">
                  <c:v>15</c:v>
                </c:pt>
                <c:pt idx="793">
                  <c:v>14</c:v>
                </c:pt>
                <c:pt idx="794">
                  <c:v>12</c:v>
                </c:pt>
                <c:pt idx="795">
                  <c:v>13</c:v>
                </c:pt>
                <c:pt idx="796">
                  <c:v>11</c:v>
                </c:pt>
                <c:pt idx="797">
                  <c:v>15</c:v>
                </c:pt>
                <c:pt idx="798">
                  <c:v>12</c:v>
                </c:pt>
                <c:pt idx="799">
                  <c:v>12</c:v>
                </c:pt>
                <c:pt idx="800">
                  <c:v>10</c:v>
                </c:pt>
                <c:pt idx="801">
                  <c:v>9</c:v>
                </c:pt>
                <c:pt idx="802">
                  <c:v>5</c:v>
                </c:pt>
                <c:pt idx="803">
                  <c:v>6</c:v>
                </c:pt>
                <c:pt idx="804">
                  <c:v>7</c:v>
                </c:pt>
                <c:pt idx="805">
                  <c:v>10</c:v>
                </c:pt>
                <c:pt idx="806">
                  <c:v>12</c:v>
                </c:pt>
                <c:pt idx="807">
                  <c:v>13</c:v>
                </c:pt>
                <c:pt idx="808">
                  <c:v>13</c:v>
                </c:pt>
                <c:pt idx="809">
                  <c:v>12</c:v>
                </c:pt>
                <c:pt idx="810">
                  <c:v>11</c:v>
                </c:pt>
                <c:pt idx="811">
                  <c:v>15</c:v>
                </c:pt>
                <c:pt idx="812">
                  <c:v>15</c:v>
                </c:pt>
                <c:pt idx="813">
                  <c:v>18</c:v>
                </c:pt>
                <c:pt idx="814">
                  <c:v>17</c:v>
                </c:pt>
                <c:pt idx="815">
                  <c:v>16</c:v>
                </c:pt>
                <c:pt idx="816">
                  <c:v>12</c:v>
                </c:pt>
                <c:pt idx="817">
                  <c:v>11</c:v>
                </c:pt>
                <c:pt idx="818">
                  <c:v>8</c:v>
                </c:pt>
                <c:pt idx="819">
                  <c:v>9</c:v>
                </c:pt>
                <c:pt idx="820">
                  <c:v>12</c:v>
                </c:pt>
                <c:pt idx="821">
                  <c:v>13</c:v>
                </c:pt>
                <c:pt idx="822">
                  <c:v>12</c:v>
                </c:pt>
                <c:pt idx="823">
                  <c:v>14</c:v>
                </c:pt>
                <c:pt idx="824">
                  <c:v>15</c:v>
                </c:pt>
                <c:pt idx="825">
                  <c:v>16</c:v>
                </c:pt>
                <c:pt idx="826">
                  <c:v>17</c:v>
                </c:pt>
                <c:pt idx="827">
                  <c:v>16</c:v>
                </c:pt>
                <c:pt idx="828">
                  <c:v>13</c:v>
                </c:pt>
                <c:pt idx="829">
                  <c:v>15</c:v>
                </c:pt>
                <c:pt idx="830">
                  <c:v>13</c:v>
                </c:pt>
                <c:pt idx="831">
                  <c:v>15</c:v>
                </c:pt>
                <c:pt idx="832">
                  <c:v>13</c:v>
                </c:pt>
                <c:pt idx="833">
                  <c:v>13</c:v>
                </c:pt>
                <c:pt idx="834">
                  <c:v>15</c:v>
                </c:pt>
                <c:pt idx="835">
                  <c:v>12</c:v>
                </c:pt>
                <c:pt idx="836">
                  <c:v>12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18</c:v>
                </c:pt>
                <c:pt idx="841">
                  <c:v>19</c:v>
                </c:pt>
                <c:pt idx="842">
                  <c:v>18</c:v>
                </c:pt>
                <c:pt idx="843">
                  <c:v>16</c:v>
                </c:pt>
                <c:pt idx="844">
                  <c:v>15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19</c:v>
                </c:pt>
                <c:pt idx="849">
                  <c:v>17</c:v>
                </c:pt>
                <c:pt idx="850">
                  <c:v>16</c:v>
                </c:pt>
                <c:pt idx="851">
                  <c:v>13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15</c:v>
                </c:pt>
                <c:pt idx="856">
                  <c:v>18</c:v>
                </c:pt>
                <c:pt idx="857">
                  <c:v>13</c:v>
                </c:pt>
                <c:pt idx="858">
                  <c:v>11</c:v>
                </c:pt>
                <c:pt idx="859">
                  <c:v>18</c:v>
                </c:pt>
                <c:pt idx="860">
                  <c:v>16</c:v>
                </c:pt>
                <c:pt idx="861">
                  <c:v>15</c:v>
                </c:pt>
                <c:pt idx="862">
                  <c:v>14</c:v>
                </c:pt>
                <c:pt idx="863">
                  <c:v>13</c:v>
                </c:pt>
                <c:pt idx="864">
                  <c:v>10</c:v>
                </c:pt>
                <c:pt idx="865">
                  <c:v>11</c:v>
                </c:pt>
                <c:pt idx="866">
                  <c:v>13</c:v>
                </c:pt>
                <c:pt idx="867">
                  <c:v>13</c:v>
                </c:pt>
                <c:pt idx="868">
                  <c:v>11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11</c:v>
                </c:pt>
                <c:pt idx="873">
                  <c:v>10</c:v>
                </c:pt>
                <c:pt idx="874">
                  <c:v>11</c:v>
                </c:pt>
                <c:pt idx="875">
                  <c:v>15</c:v>
                </c:pt>
                <c:pt idx="876">
                  <c:v>11</c:v>
                </c:pt>
                <c:pt idx="877">
                  <c:v>12</c:v>
                </c:pt>
                <c:pt idx="878">
                  <c:v>18</c:v>
                </c:pt>
                <c:pt idx="879">
                  <c:v>17</c:v>
                </c:pt>
                <c:pt idx="880">
                  <c:v>13</c:v>
                </c:pt>
                <c:pt idx="881">
                  <c:v>11</c:v>
                </c:pt>
                <c:pt idx="882">
                  <c:v>9</c:v>
                </c:pt>
                <c:pt idx="883">
                  <c:v>14</c:v>
                </c:pt>
                <c:pt idx="884">
                  <c:v>9</c:v>
                </c:pt>
                <c:pt idx="885">
                  <c:v>10</c:v>
                </c:pt>
                <c:pt idx="886">
                  <c:v>12</c:v>
                </c:pt>
                <c:pt idx="887">
                  <c:v>12</c:v>
                </c:pt>
                <c:pt idx="888">
                  <c:v>9</c:v>
                </c:pt>
                <c:pt idx="889">
                  <c:v>13</c:v>
                </c:pt>
                <c:pt idx="890">
                  <c:v>9</c:v>
                </c:pt>
                <c:pt idx="891">
                  <c:v>7</c:v>
                </c:pt>
                <c:pt idx="892">
                  <c:v>8</c:v>
                </c:pt>
                <c:pt idx="893">
                  <c:v>11</c:v>
                </c:pt>
                <c:pt idx="894">
                  <c:v>11</c:v>
                </c:pt>
                <c:pt idx="895">
                  <c:v>6</c:v>
                </c:pt>
                <c:pt idx="896">
                  <c:v>9</c:v>
                </c:pt>
                <c:pt idx="897">
                  <c:v>10</c:v>
                </c:pt>
                <c:pt idx="898">
                  <c:v>9</c:v>
                </c:pt>
                <c:pt idx="899">
                  <c:v>11</c:v>
                </c:pt>
                <c:pt idx="900">
                  <c:v>13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10</c:v>
                </c:pt>
                <c:pt idx="905">
                  <c:v>11</c:v>
                </c:pt>
                <c:pt idx="906">
                  <c:v>10</c:v>
                </c:pt>
                <c:pt idx="907">
                  <c:v>15</c:v>
                </c:pt>
                <c:pt idx="908">
                  <c:v>16</c:v>
                </c:pt>
                <c:pt idx="909">
                  <c:v>13</c:v>
                </c:pt>
                <c:pt idx="910">
                  <c:v>13</c:v>
                </c:pt>
                <c:pt idx="911">
                  <c:v>15</c:v>
                </c:pt>
                <c:pt idx="912">
                  <c:v>15</c:v>
                </c:pt>
                <c:pt idx="913">
                  <c:v>14</c:v>
                </c:pt>
                <c:pt idx="914">
                  <c:v>14</c:v>
                </c:pt>
                <c:pt idx="915">
                  <c:v>13</c:v>
                </c:pt>
                <c:pt idx="916">
                  <c:v>10</c:v>
                </c:pt>
                <c:pt idx="917">
                  <c:v>13</c:v>
                </c:pt>
                <c:pt idx="918">
                  <c:v>12</c:v>
                </c:pt>
                <c:pt idx="919">
                  <c:v>11</c:v>
                </c:pt>
                <c:pt idx="920">
                  <c:v>14</c:v>
                </c:pt>
                <c:pt idx="921">
                  <c:v>17</c:v>
                </c:pt>
                <c:pt idx="922">
                  <c:v>14</c:v>
                </c:pt>
                <c:pt idx="923">
                  <c:v>13</c:v>
                </c:pt>
                <c:pt idx="924">
                  <c:v>12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10</c:v>
                </c:pt>
                <c:pt idx="929">
                  <c:v>9</c:v>
                </c:pt>
                <c:pt idx="930">
                  <c:v>11</c:v>
                </c:pt>
                <c:pt idx="931">
                  <c:v>10</c:v>
                </c:pt>
                <c:pt idx="932">
                  <c:v>5</c:v>
                </c:pt>
                <c:pt idx="933">
                  <c:v>6</c:v>
                </c:pt>
                <c:pt idx="934">
                  <c:v>11</c:v>
                </c:pt>
                <c:pt idx="935">
                  <c:v>12</c:v>
                </c:pt>
                <c:pt idx="936">
                  <c:v>13</c:v>
                </c:pt>
                <c:pt idx="937">
                  <c:v>10</c:v>
                </c:pt>
                <c:pt idx="938">
                  <c:v>10</c:v>
                </c:pt>
                <c:pt idx="939">
                  <c:v>12</c:v>
                </c:pt>
                <c:pt idx="940">
                  <c:v>9</c:v>
                </c:pt>
                <c:pt idx="941">
                  <c:v>10</c:v>
                </c:pt>
                <c:pt idx="942">
                  <c:v>10</c:v>
                </c:pt>
                <c:pt idx="943">
                  <c:v>9</c:v>
                </c:pt>
                <c:pt idx="944">
                  <c:v>9</c:v>
                </c:pt>
                <c:pt idx="945">
                  <c:v>8</c:v>
                </c:pt>
                <c:pt idx="946">
                  <c:v>12</c:v>
                </c:pt>
                <c:pt idx="947">
                  <c:v>11</c:v>
                </c:pt>
                <c:pt idx="948">
                  <c:v>13</c:v>
                </c:pt>
                <c:pt idx="949">
                  <c:v>11</c:v>
                </c:pt>
                <c:pt idx="950">
                  <c:v>12</c:v>
                </c:pt>
                <c:pt idx="951">
                  <c:v>14</c:v>
                </c:pt>
                <c:pt idx="952">
                  <c:v>10</c:v>
                </c:pt>
                <c:pt idx="953">
                  <c:v>11</c:v>
                </c:pt>
                <c:pt idx="954">
                  <c:v>15</c:v>
                </c:pt>
                <c:pt idx="955">
                  <c:v>16</c:v>
                </c:pt>
                <c:pt idx="956">
                  <c:v>15</c:v>
                </c:pt>
                <c:pt idx="957">
                  <c:v>11</c:v>
                </c:pt>
                <c:pt idx="958">
                  <c:v>13</c:v>
                </c:pt>
                <c:pt idx="959">
                  <c:v>14</c:v>
                </c:pt>
                <c:pt idx="960">
                  <c:v>15</c:v>
                </c:pt>
                <c:pt idx="961">
                  <c:v>8</c:v>
                </c:pt>
                <c:pt idx="962">
                  <c:v>9</c:v>
                </c:pt>
                <c:pt idx="963">
                  <c:v>14</c:v>
                </c:pt>
                <c:pt idx="964">
                  <c:v>12</c:v>
                </c:pt>
                <c:pt idx="965">
                  <c:v>14</c:v>
                </c:pt>
                <c:pt idx="966">
                  <c:v>12</c:v>
                </c:pt>
                <c:pt idx="967">
                  <c:v>15</c:v>
                </c:pt>
                <c:pt idx="968">
                  <c:v>13</c:v>
                </c:pt>
                <c:pt idx="969">
                  <c:v>12</c:v>
                </c:pt>
                <c:pt idx="970">
                  <c:v>10</c:v>
                </c:pt>
                <c:pt idx="971">
                  <c:v>12</c:v>
                </c:pt>
                <c:pt idx="972">
                  <c:v>9</c:v>
                </c:pt>
                <c:pt idx="973">
                  <c:v>10</c:v>
                </c:pt>
                <c:pt idx="974">
                  <c:v>13</c:v>
                </c:pt>
                <c:pt idx="975">
                  <c:v>16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11</c:v>
                </c:pt>
                <c:pt idx="983">
                  <c:v>10</c:v>
                </c:pt>
                <c:pt idx="984">
                  <c:v>15</c:v>
                </c:pt>
                <c:pt idx="985">
                  <c:v>12</c:v>
                </c:pt>
                <c:pt idx="986">
                  <c:v>14</c:v>
                </c:pt>
                <c:pt idx="987">
                  <c:v>10</c:v>
                </c:pt>
                <c:pt idx="988">
                  <c:v>11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8</c:v>
                </c:pt>
                <c:pt idx="993">
                  <c:v>12</c:v>
                </c:pt>
                <c:pt idx="994">
                  <c:v>12</c:v>
                </c:pt>
                <c:pt idx="995">
                  <c:v>13</c:v>
                </c:pt>
                <c:pt idx="996">
                  <c:v>8</c:v>
                </c:pt>
                <c:pt idx="997">
                  <c:v>8</c:v>
                </c:pt>
                <c:pt idx="998">
                  <c:v>11</c:v>
                </c:pt>
                <c:pt idx="999">
                  <c:v>10</c:v>
                </c:pt>
                <c:pt idx="1000">
                  <c:v>10</c:v>
                </c:pt>
                <c:pt idx="1001">
                  <c:v>13</c:v>
                </c:pt>
                <c:pt idx="1002">
                  <c:v>13</c:v>
                </c:pt>
                <c:pt idx="1003">
                  <c:v>15</c:v>
                </c:pt>
                <c:pt idx="1004">
                  <c:v>13</c:v>
                </c:pt>
                <c:pt idx="1005">
                  <c:v>12</c:v>
                </c:pt>
                <c:pt idx="1006">
                  <c:v>13</c:v>
                </c:pt>
                <c:pt idx="1007">
                  <c:v>12</c:v>
                </c:pt>
                <c:pt idx="1008">
                  <c:v>11</c:v>
                </c:pt>
                <c:pt idx="1009">
                  <c:v>15</c:v>
                </c:pt>
                <c:pt idx="1010">
                  <c:v>12</c:v>
                </c:pt>
                <c:pt idx="1011">
                  <c:v>8</c:v>
                </c:pt>
                <c:pt idx="1012">
                  <c:v>9</c:v>
                </c:pt>
                <c:pt idx="1013">
                  <c:v>9</c:v>
                </c:pt>
                <c:pt idx="1014">
                  <c:v>13</c:v>
                </c:pt>
                <c:pt idx="1015">
                  <c:v>15</c:v>
                </c:pt>
                <c:pt idx="1016">
                  <c:v>15</c:v>
                </c:pt>
                <c:pt idx="1017">
                  <c:v>12</c:v>
                </c:pt>
                <c:pt idx="1018">
                  <c:v>13</c:v>
                </c:pt>
                <c:pt idx="1019">
                  <c:v>13</c:v>
                </c:pt>
                <c:pt idx="1020">
                  <c:v>15</c:v>
                </c:pt>
                <c:pt idx="1021">
                  <c:v>16</c:v>
                </c:pt>
                <c:pt idx="1022">
                  <c:v>17</c:v>
                </c:pt>
                <c:pt idx="1023">
                  <c:v>15</c:v>
                </c:pt>
                <c:pt idx="1024">
                  <c:v>12</c:v>
                </c:pt>
                <c:pt idx="1025">
                  <c:v>12</c:v>
                </c:pt>
                <c:pt idx="1026">
                  <c:v>11</c:v>
                </c:pt>
                <c:pt idx="1027">
                  <c:v>10</c:v>
                </c:pt>
                <c:pt idx="1028">
                  <c:v>11</c:v>
                </c:pt>
                <c:pt idx="10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0-4F56-B631-01633408BD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Sheet1!$B$6:$AMS$6</c15:sqref>
                  </c15:fullRef>
                </c:ext>
              </c:extLst>
              <c:f>Sheet1!$D$6:$AMS$6</c:f>
              <c:strCache>
                <c:ptCount val="1030"/>
                <c:pt idx="0">
                  <c:v>1번</c:v>
                </c:pt>
                <c:pt idx="1">
                  <c:v>2번</c:v>
                </c:pt>
                <c:pt idx="2">
                  <c:v>3번</c:v>
                </c:pt>
                <c:pt idx="3">
                  <c:v>4번</c:v>
                </c:pt>
                <c:pt idx="4">
                  <c:v>5번</c:v>
                </c:pt>
                <c:pt idx="5">
                  <c:v>6번</c:v>
                </c:pt>
                <c:pt idx="6">
                  <c:v>7번</c:v>
                </c:pt>
                <c:pt idx="7">
                  <c:v>8번</c:v>
                </c:pt>
                <c:pt idx="8">
                  <c:v>9번</c:v>
                </c:pt>
                <c:pt idx="9">
                  <c:v>10번</c:v>
                </c:pt>
                <c:pt idx="10">
                  <c:v>11번</c:v>
                </c:pt>
                <c:pt idx="11">
                  <c:v>12번</c:v>
                </c:pt>
                <c:pt idx="12">
                  <c:v>13번</c:v>
                </c:pt>
                <c:pt idx="13">
                  <c:v>14번</c:v>
                </c:pt>
                <c:pt idx="14">
                  <c:v>15번</c:v>
                </c:pt>
                <c:pt idx="15">
                  <c:v>16번</c:v>
                </c:pt>
                <c:pt idx="16">
                  <c:v>17번</c:v>
                </c:pt>
                <c:pt idx="17">
                  <c:v>18번</c:v>
                </c:pt>
                <c:pt idx="18">
                  <c:v>19번</c:v>
                </c:pt>
                <c:pt idx="19">
                  <c:v>20번</c:v>
                </c:pt>
                <c:pt idx="20">
                  <c:v>21번</c:v>
                </c:pt>
                <c:pt idx="21">
                  <c:v>22번</c:v>
                </c:pt>
                <c:pt idx="22">
                  <c:v>23번</c:v>
                </c:pt>
                <c:pt idx="23">
                  <c:v>24번</c:v>
                </c:pt>
                <c:pt idx="24">
                  <c:v>25번</c:v>
                </c:pt>
                <c:pt idx="25">
                  <c:v>26번</c:v>
                </c:pt>
                <c:pt idx="26">
                  <c:v>27번</c:v>
                </c:pt>
                <c:pt idx="27">
                  <c:v>28번</c:v>
                </c:pt>
                <c:pt idx="28">
                  <c:v>29번</c:v>
                </c:pt>
                <c:pt idx="29">
                  <c:v>30번</c:v>
                </c:pt>
                <c:pt idx="30">
                  <c:v>31번</c:v>
                </c:pt>
                <c:pt idx="31">
                  <c:v>32번</c:v>
                </c:pt>
                <c:pt idx="32">
                  <c:v>33번</c:v>
                </c:pt>
                <c:pt idx="33">
                  <c:v>34번</c:v>
                </c:pt>
                <c:pt idx="34">
                  <c:v>35번</c:v>
                </c:pt>
                <c:pt idx="35">
                  <c:v>36번</c:v>
                </c:pt>
                <c:pt idx="36">
                  <c:v>37번</c:v>
                </c:pt>
                <c:pt idx="37">
                  <c:v>38번</c:v>
                </c:pt>
                <c:pt idx="38">
                  <c:v>39번</c:v>
                </c:pt>
                <c:pt idx="39">
                  <c:v>40번</c:v>
                </c:pt>
                <c:pt idx="40">
                  <c:v>41번</c:v>
                </c:pt>
                <c:pt idx="41">
                  <c:v>42번</c:v>
                </c:pt>
                <c:pt idx="42">
                  <c:v>43번</c:v>
                </c:pt>
                <c:pt idx="43">
                  <c:v>44번</c:v>
                </c:pt>
                <c:pt idx="44">
                  <c:v>45번</c:v>
                </c:pt>
                <c:pt idx="45">
                  <c:v>46번</c:v>
                </c:pt>
                <c:pt idx="46">
                  <c:v>47번</c:v>
                </c:pt>
                <c:pt idx="47">
                  <c:v>48번</c:v>
                </c:pt>
                <c:pt idx="48">
                  <c:v>49번</c:v>
                </c:pt>
                <c:pt idx="49">
                  <c:v>50번</c:v>
                </c:pt>
                <c:pt idx="50">
                  <c:v>51번</c:v>
                </c:pt>
                <c:pt idx="51">
                  <c:v>52번</c:v>
                </c:pt>
                <c:pt idx="52">
                  <c:v>53번</c:v>
                </c:pt>
                <c:pt idx="53">
                  <c:v>54번</c:v>
                </c:pt>
                <c:pt idx="54">
                  <c:v>55번</c:v>
                </c:pt>
                <c:pt idx="55">
                  <c:v>56번</c:v>
                </c:pt>
                <c:pt idx="56">
                  <c:v>57번</c:v>
                </c:pt>
                <c:pt idx="57">
                  <c:v>58번</c:v>
                </c:pt>
                <c:pt idx="58">
                  <c:v>59번</c:v>
                </c:pt>
                <c:pt idx="59">
                  <c:v>60번</c:v>
                </c:pt>
                <c:pt idx="60">
                  <c:v>61번</c:v>
                </c:pt>
                <c:pt idx="61">
                  <c:v>62번</c:v>
                </c:pt>
                <c:pt idx="62">
                  <c:v>63번</c:v>
                </c:pt>
                <c:pt idx="63">
                  <c:v>64번</c:v>
                </c:pt>
                <c:pt idx="64">
                  <c:v>65번</c:v>
                </c:pt>
                <c:pt idx="65">
                  <c:v>66번</c:v>
                </c:pt>
                <c:pt idx="66">
                  <c:v>67번</c:v>
                </c:pt>
                <c:pt idx="67">
                  <c:v>68번</c:v>
                </c:pt>
                <c:pt idx="68">
                  <c:v>69번</c:v>
                </c:pt>
                <c:pt idx="69">
                  <c:v>70번</c:v>
                </c:pt>
                <c:pt idx="70">
                  <c:v>71번</c:v>
                </c:pt>
                <c:pt idx="71">
                  <c:v>72번</c:v>
                </c:pt>
                <c:pt idx="72">
                  <c:v>73번</c:v>
                </c:pt>
                <c:pt idx="73">
                  <c:v>74번</c:v>
                </c:pt>
                <c:pt idx="74">
                  <c:v>75번</c:v>
                </c:pt>
                <c:pt idx="75">
                  <c:v>76번</c:v>
                </c:pt>
                <c:pt idx="76">
                  <c:v>77번</c:v>
                </c:pt>
                <c:pt idx="77">
                  <c:v>78번</c:v>
                </c:pt>
                <c:pt idx="78">
                  <c:v>79번</c:v>
                </c:pt>
                <c:pt idx="79">
                  <c:v>80번</c:v>
                </c:pt>
                <c:pt idx="80">
                  <c:v>81번</c:v>
                </c:pt>
                <c:pt idx="81">
                  <c:v>82번</c:v>
                </c:pt>
                <c:pt idx="82">
                  <c:v>83번</c:v>
                </c:pt>
                <c:pt idx="83">
                  <c:v>84번</c:v>
                </c:pt>
                <c:pt idx="84">
                  <c:v>85번</c:v>
                </c:pt>
                <c:pt idx="85">
                  <c:v>86번</c:v>
                </c:pt>
                <c:pt idx="86">
                  <c:v>87번</c:v>
                </c:pt>
                <c:pt idx="87">
                  <c:v>88번</c:v>
                </c:pt>
                <c:pt idx="88">
                  <c:v>89번</c:v>
                </c:pt>
                <c:pt idx="89">
                  <c:v>90번</c:v>
                </c:pt>
                <c:pt idx="90">
                  <c:v>91번</c:v>
                </c:pt>
                <c:pt idx="91">
                  <c:v>92번</c:v>
                </c:pt>
                <c:pt idx="92">
                  <c:v>93번</c:v>
                </c:pt>
                <c:pt idx="93">
                  <c:v>94번</c:v>
                </c:pt>
                <c:pt idx="94">
                  <c:v>95번</c:v>
                </c:pt>
                <c:pt idx="95">
                  <c:v>96번</c:v>
                </c:pt>
                <c:pt idx="96">
                  <c:v>97번</c:v>
                </c:pt>
                <c:pt idx="97">
                  <c:v>98번</c:v>
                </c:pt>
                <c:pt idx="98">
                  <c:v>99번</c:v>
                </c:pt>
                <c:pt idx="99">
                  <c:v>100번</c:v>
                </c:pt>
                <c:pt idx="100">
                  <c:v>101번</c:v>
                </c:pt>
                <c:pt idx="101">
                  <c:v>102번</c:v>
                </c:pt>
                <c:pt idx="102">
                  <c:v>103번</c:v>
                </c:pt>
                <c:pt idx="103">
                  <c:v>104번</c:v>
                </c:pt>
                <c:pt idx="104">
                  <c:v>105번</c:v>
                </c:pt>
                <c:pt idx="105">
                  <c:v>106번</c:v>
                </c:pt>
                <c:pt idx="106">
                  <c:v>107번</c:v>
                </c:pt>
                <c:pt idx="107">
                  <c:v>108번</c:v>
                </c:pt>
                <c:pt idx="108">
                  <c:v>109번</c:v>
                </c:pt>
                <c:pt idx="109">
                  <c:v>110번</c:v>
                </c:pt>
                <c:pt idx="110">
                  <c:v>111번</c:v>
                </c:pt>
                <c:pt idx="111">
                  <c:v>112번</c:v>
                </c:pt>
                <c:pt idx="112">
                  <c:v>113번</c:v>
                </c:pt>
                <c:pt idx="113">
                  <c:v>114번</c:v>
                </c:pt>
                <c:pt idx="114">
                  <c:v>115번</c:v>
                </c:pt>
                <c:pt idx="115">
                  <c:v>116번</c:v>
                </c:pt>
                <c:pt idx="116">
                  <c:v>117번</c:v>
                </c:pt>
                <c:pt idx="117">
                  <c:v>118번</c:v>
                </c:pt>
                <c:pt idx="118">
                  <c:v>119번</c:v>
                </c:pt>
                <c:pt idx="119">
                  <c:v>120번</c:v>
                </c:pt>
                <c:pt idx="120">
                  <c:v>121번</c:v>
                </c:pt>
                <c:pt idx="121">
                  <c:v>122번</c:v>
                </c:pt>
                <c:pt idx="122">
                  <c:v>123번</c:v>
                </c:pt>
                <c:pt idx="123">
                  <c:v>124번</c:v>
                </c:pt>
                <c:pt idx="124">
                  <c:v>125번</c:v>
                </c:pt>
                <c:pt idx="125">
                  <c:v>126번</c:v>
                </c:pt>
                <c:pt idx="126">
                  <c:v>127번</c:v>
                </c:pt>
                <c:pt idx="127">
                  <c:v>128번</c:v>
                </c:pt>
                <c:pt idx="128">
                  <c:v>129번</c:v>
                </c:pt>
                <c:pt idx="129">
                  <c:v>130번</c:v>
                </c:pt>
                <c:pt idx="130">
                  <c:v>131번</c:v>
                </c:pt>
                <c:pt idx="131">
                  <c:v>132번</c:v>
                </c:pt>
                <c:pt idx="132">
                  <c:v>133번</c:v>
                </c:pt>
                <c:pt idx="133">
                  <c:v>134번</c:v>
                </c:pt>
                <c:pt idx="134">
                  <c:v>135번</c:v>
                </c:pt>
                <c:pt idx="135">
                  <c:v>136번</c:v>
                </c:pt>
                <c:pt idx="136">
                  <c:v>137번</c:v>
                </c:pt>
                <c:pt idx="137">
                  <c:v>138번</c:v>
                </c:pt>
                <c:pt idx="138">
                  <c:v>139번</c:v>
                </c:pt>
                <c:pt idx="139">
                  <c:v>140번</c:v>
                </c:pt>
                <c:pt idx="140">
                  <c:v>141번</c:v>
                </c:pt>
                <c:pt idx="141">
                  <c:v>142번</c:v>
                </c:pt>
                <c:pt idx="142">
                  <c:v>143번</c:v>
                </c:pt>
                <c:pt idx="143">
                  <c:v>144번</c:v>
                </c:pt>
                <c:pt idx="144">
                  <c:v>145번</c:v>
                </c:pt>
                <c:pt idx="145">
                  <c:v>146번</c:v>
                </c:pt>
                <c:pt idx="146">
                  <c:v>147번</c:v>
                </c:pt>
                <c:pt idx="147">
                  <c:v>148번</c:v>
                </c:pt>
                <c:pt idx="148">
                  <c:v>149번</c:v>
                </c:pt>
                <c:pt idx="149">
                  <c:v>150번</c:v>
                </c:pt>
                <c:pt idx="150">
                  <c:v>151번</c:v>
                </c:pt>
                <c:pt idx="151">
                  <c:v>152번</c:v>
                </c:pt>
                <c:pt idx="152">
                  <c:v>153번</c:v>
                </c:pt>
                <c:pt idx="153">
                  <c:v>154번</c:v>
                </c:pt>
                <c:pt idx="154">
                  <c:v>155번</c:v>
                </c:pt>
                <c:pt idx="155">
                  <c:v>156번</c:v>
                </c:pt>
                <c:pt idx="156">
                  <c:v>157번</c:v>
                </c:pt>
                <c:pt idx="157">
                  <c:v>158번</c:v>
                </c:pt>
                <c:pt idx="158">
                  <c:v>159번</c:v>
                </c:pt>
                <c:pt idx="159">
                  <c:v>160번</c:v>
                </c:pt>
                <c:pt idx="160">
                  <c:v>161번</c:v>
                </c:pt>
                <c:pt idx="161">
                  <c:v>162번</c:v>
                </c:pt>
                <c:pt idx="162">
                  <c:v>163번</c:v>
                </c:pt>
                <c:pt idx="163">
                  <c:v>164번</c:v>
                </c:pt>
                <c:pt idx="164">
                  <c:v>165번</c:v>
                </c:pt>
                <c:pt idx="165">
                  <c:v>166번</c:v>
                </c:pt>
                <c:pt idx="166">
                  <c:v>167번</c:v>
                </c:pt>
                <c:pt idx="167">
                  <c:v>168번</c:v>
                </c:pt>
                <c:pt idx="168">
                  <c:v>169번</c:v>
                </c:pt>
                <c:pt idx="169">
                  <c:v>170번</c:v>
                </c:pt>
                <c:pt idx="170">
                  <c:v>171번</c:v>
                </c:pt>
                <c:pt idx="171">
                  <c:v>172번</c:v>
                </c:pt>
                <c:pt idx="172">
                  <c:v>173번</c:v>
                </c:pt>
                <c:pt idx="173">
                  <c:v>174번</c:v>
                </c:pt>
                <c:pt idx="174">
                  <c:v>175번</c:v>
                </c:pt>
                <c:pt idx="175">
                  <c:v>176번</c:v>
                </c:pt>
                <c:pt idx="176">
                  <c:v>177번</c:v>
                </c:pt>
                <c:pt idx="177">
                  <c:v>178번</c:v>
                </c:pt>
                <c:pt idx="178">
                  <c:v>179번</c:v>
                </c:pt>
                <c:pt idx="179">
                  <c:v>180번</c:v>
                </c:pt>
                <c:pt idx="180">
                  <c:v>181번</c:v>
                </c:pt>
                <c:pt idx="181">
                  <c:v>182번</c:v>
                </c:pt>
                <c:pt idx="182">
                  <c:v>183번</c:v>
                </c:pt>
                <c:pt idx="183">
                  <c:v>184번</c:v>
                </c:pt>
                <c:pt idx="184">
                  <c:v>185번</c:v>
                </c:pt>
                <c:pt idx="185">
                  <c:v>186번</c:v>
                </c:pt>
                <c:pt idx="186">
                  <c:v>187번</c:v>
                </c:pt>
                <c:pt idx="187">
                  <c:v>188번</c:v>
                </c:pt>
                <c:pt idx="188">
                  <c:v>189번</c:v>
                </c:pt>
                <c:pt idx="189">
                  <c:v>190번</c:v>
                </c:pt>
                <c:pt idx="190">
                  <c:v>191번</c:v>
                </c:pt>
                <c:pt idx="191">
                  <c:v>192번</c:v>
                </c:pt>
                <c:pt idx="192">
                  <c:v>193번</c:v>
                </c:pt>
                <c:pt idx="193">
                  <c:v>194번</c:v>
                </c:pt>
                <c:pt idx="194">
                  <c:v>195번</c:v>
                </c:pt>
                <c:pt idx="195">
                  <c:v>196번</c:v>
                </c:pt>
                <c:pt idx="196">
                  <c:v>197번</c:v>
                </c:pt>
                <c:pt idx="197">
                  <c:v>198번</c:v>
                </c:pt>
                <c:pt idx="198">
                  <c:v>199번</c:v>
                </c:pt>
                <c:pt idx="199">
                  <c:v>200번</c:v>
                </c:pt>
                <c:pt idx="200">
                  <c:v>201번</c:v>
                </c:pt>
                <c:pt idx="201">
                  <c:v>202번</c:v>
                </c:pt>
                <c:pt idx="202">
                  <c:v>203번</c:v>
                </c:pt>
                <c:pt idx="203">
                  <c:v>204번</c:v>
                </c:pt>
                <c:pt idx="204">
                  <c:v>205번</c:v>
                </c:pt>
                <c:pt idx="205">
                  <c:v>206번</c:v>
                </c:pt>
                <c:pt idx="206">
                  <c:v>207번</c:v>
                </c:pt>
                <c:pt idx="207">
                  <c:v>208번</c:v>
                </c:pt>
                <c:pt idx="208">
                  <c:v>209번</c:v>
                </c:pt>
                <c:pt idx="209">
                  <c:v>210번</c:v>
                </c:pt>
                <c:pt idx="210">
                  <c:v>211번</c:v>
                </c:pt>
                <c:pt idx="211">
                  <c:v>212번</c:v>
                </c:pt>
                <c:pt idx="212">
                  <c:v>213번</c:v>
                </c:pt>
                <c:pt idx="213">
                  <c:v>214번</c:v>
                </c:pt>
                <c:pt idx="214">
                  <c:v>215번</c:v>
                </c:pt>
                <c:pt idx="215">
                  <c:v>216번</c:v>
                </c:pt>
                <c:pt idx="216">
                  <c:v>217번</c:v>
                </c:pt>
                <c:pt idx="217">
                  <c:v>218번</c:v>
                </c:pt>
                <c:pt idx="218">
                  <c:v>219번</c:v>
                </c:pt>
                <c:pt idx="219">
                  <c:v>220번</c:v>
                </c:pt>
                <c:pt idx="220">
                  <c:v>221번</c:v>
                </c:pt>
                <c:pt idx="221">
                  <c:v>222번</c:v>
                </c:pt>
                <c:pt idx="222">
                  <c:v>223번</c:v>
                </c:pt>
                <c:pt idx="223">
                  <c:v>224번</c:v>
                </c:pt>
                <c:pt idx="224">
                  <c:v>225번</c:v>
                </c:pt>
                <c:pt idx="225">
                  <c:v>226번</c:v>
                </c:pt>
                <c:pt idx="226">
                  <c:v>227번</c:v>
                </c:pt>
                <c:pt idx="227">
                  <c:v>228번</c:v>
                </c:pt>
                <c:pt idx="228">
                  <c:v>229번</c:v>
                </c:pt>
                <c:pt idx="229">
                  <c:v>230번</c:v>
                </c:pt>
                <c:pt idx="230">
                  <c:v>231번</c:v>
                </c:pt>
                <c:pt idx="231">
                  <c:v>232번</c:v>
                </c:pt>
                <c:pt idx="232">
                  <c:v>233번</c:v>
                </c:pt>
                <c:pt idx="233">
                  <c:v>234번</c:v>
                </c:pt>
                <c:pt idx="234">
                  <c:v>235번</c:v>
                </c:pt>
                <c:pt idx="235">
                  <c:v>236번</c:v>
                </c:pt>
                <c:pt idx="236">
                  <c:v>237번</c:v>
                </c:pt>
                <c:pt idx="237">
                  <c:v>238번</c:v>
                </c:pt>
                <c:pt idx="238">
                  <c:v>239번</c:v>
                </c:pt>
                <c:pt idx="239">
                  <c:v>240번</c:v>
                </c:pt>
                <c:pt idx="240">
                  <c:v>241번</c:v>
                </c:pt>
                <c:pt idx="241">
                  <c:v>242번</c:v>
                </c:pt>
                <c:pt idx="242">
                  <c:v>243번</c:v>
                </c:pt>
                <c:pt idx="243">
                  <c:v>244번</c:v>
                </c:pt>
                <c:pt idx="244">
                  <c:v>245번</c:v>
                </c:pt>
                <c:pt idx="245">
                  <c:v>246번</c:v>
                </c:pt>
                <c:pt idx="246">
                  <c:v>247번</c:v>
                </c:pt>
                <c:pt idx="247">
                  <c:v>248번</c:v>
                </c:pt>
                <c:pt idx="248">
                  <c:v>249번</c:v>
                </c:pt>
                <c:pt idx="249">
                  <c:v>250번</c:v>
                </c:pt>
                <c:pt idx="250">
                  <c:v>251번</c:v>
                </c:pt>
                <c:pt idx="251">
                  <c:v>252번</c:v>
                </c:pt>
                <c:pt idx="252">
                  <c:v>253번</c:v>
                </c:pt>
                <c:pt idx="253">
                  <c:v>254번</c:v>
                </c:pt>
                <c:pt idx="254">
                  <c:v>255번</c:v>
                </c:pt>
                <c:pt idx="255">
                  <c:v>256번</c:v>
                </c:pt>
                <c:pt idx="256">
                  <c:v>257번</c:v>
                </c:pt>
                <c:pt idx="257">
                  <c:v>258번</c:v>
                </c:pt>
                <c:pt idx="258">
                  <c:v>259번</c:v>
                </c:pt>
                <c:pt idx="259">
                  <c:v>260번</c:v>
                </c:pt>
                <c:pt idx="260">
                  <c:v>261번</c:v>
                </c:pt>
                <c:pt idx="261">
                  <c:v>262번</c:v>
                </c:pt>
                <c:pt idx="262">
                  <c:v>263번</c:v>
                </c:pt>
                <c:pt idx="263">
                  <c:v>264번</c:v>
                </c:pt>
                <c:pt idx="264">
                  <c:v>265번</c:v>
                </c:pt>
                <c:pt idx="265">
                  <c:v>266번</c:v>
                </c:pt>
                <c:pt idx="266">
                  <c:v>267번</c:v>
                </c:pt>
                <c:pt idx="267">
                  <c:v>268번</c:v>
                </c:pt>
                <c:pt idx="268">
                  <c:v>269번</c:v>
                </c:pt>
                <c:pt idx="269">
                  <c:v>270번</c:v>
                </c:pt>
                <c:pt idx="270">
                  <c:v>271번</c:v>
                </c:pt>
                <c:pt idx="271">
                  <c:v>272번</c:v>
                </c:pt>
                <c:pt idx="272">
                  <c:v>273번</c:v>
                </c:pt>
                <c:pt idx="273">
                  <c:v>274번</c:v>
                </c:pt>
                <c:pt idx="274">
                  <c:v>275번</c:v>
                </c:pt>
                <c:pt idx="275">
                  <c:v>276번</c:v>
                </c:pt>
                <c:pt idx="276">
                  <c:v>277번</c:v>
                </c:pt>
                <c:pt idx="277">
                  <c:v>278번</c:v>
                </c:pt>
                <c:pt idx="278">
                  <c:v>279번</c:v>
                </c:pt>
                <c:pt idx="279">
                  <c:v>280번</c:v>
                </c:pt>
                <c:pt idx="280">
                  <c:v>281번</c:v>
                </c:pt>
                <c:pt idx="281">
                  <c:v>282번</c:v>
                </c:pt>
                <c:pt idx="282">
                  <c:v>283번</c:v>
                </c:pt>
                <c:pt idx="283">
                  <c:v>284번</c:v>
                </c:pt>
                <c:pt idx="284">
                  <c:v>285번</c:v>
                </c:pt>
                <c:pt idx="285">
                  <c:v>286번</c:v>
                </c:pt>
                <c:pt idx="286">
                  <c:v>287번</c:v>
                </c:pt>
                <c:pt idx="287">
                  <c:v>288번</c:v>
                </c:pt>
                <c:pt idx="288">
                  <c:v>289번</c:v>
                </c:pt>
                <c:pt idx="289">
                  <c:v>290번</c:v>
                </c:pt>
                <c:pt idx="290">
                  <c:v>291번</c:v>
                </c:pt>
                <c:pt idx="291">
                  <c:v>292번</c:v>
                </c:pt>
                <c:pt idx="292">
                  <c:v>293번</c:v>
                </c:pt>
                <c:pt idx="293">
                  <c:v>294번</c:v>
                </c:pt>
                <c:pt idx="294">
                  <c:v>295번</c:v>
                </c:pt>
                <c:pt idx="295">
                  <c:v>296번</c:v>
                </c:pt>
                <c:pt idx="296">
                  <c:v>297번</c:v>
                </c:pt>
                <c:pt idx="297">
                  <c:v>298번</c:v>
                </c:pt>
                <c:pt idx="298">
                  <c:v>299번</c:v>
                </c:pt>
                <c:pt idx="299">
                  <c:v>300번</c:v>
                </c:pt>
                <c:pt idx="300">
                  <c:v>301번</c:v>
                </c:pt>
                <c:pt idx="301">
                  <c:v>302번</c:v>
                </c:pt>
                <c:pt idx="302">
                  <c:v>303번</c:v>
                </c:pt>
                <c:pt idx="303">
                  <c:v>304번</c:v>
                </c:pt>
                <c:pt idx="304">
                  <c:v>305번</c:v>
                </c:pt>
                <c:pt idx="305">
                  <c:v>306번</c:v>
                </c:pt>
                <c:pt idx="306">
                  <c:v>307번</c:v>
                </c:pt>
                <c:pt idx="307">
                  <c:v>308번</c:v>
                </c:pt>
                <c:pt idx="308">
                  <c:v>309번</c:v>
                </c:pt>
                <c:pt idx="309">
                  <c:v>310번</c:v>
                </c:pt>
                <c:pt idx="310">
                  <c:v>311번</c:v>
                </c:pt>
                <c:pt idx="311">
                  <c:v>312번</c:v>
                </c:pt>
                <c:pt idx="312">
                  <c:v>313번</c:v>
                </c:pt>
                <c:pt idx="313">
                  <c:v>314번</c:v>
                </c:pt>
                <c:pt idx="314">
                  <c:v>315번</c:v>
                </c:pt>
                <c:pt idx="315">
                  <c:v>316번</c:v>
                </c:pt>
                <c:pt idx="316">
                  <c:v>317번</c:v>
                </c:pt>
                <c:pt idx="317">
                  <c:v>318번</c:v>
                </c:pt>
                <c:pt idx="318">
                  <c:v>319번</c:v>
                </c:pt>
                <c:pt idx="319">
                  <c:v>320번</c:v>
                </c:pt>
                <c:pt idx="320">
                  <c:v>321번</c:v>
                </c:pt>
                <c:pt idx="321">
                  <c:v>322번</c:v>
                </c:pt>
                <c:pt idx="322">
                  <c:v>323번</c:v>
                </c:pt>
                <c:pt idx="323">
                  <c:v>324번</c:v>
                </c:pt>
                <c:pt idx="324">
                  <c:v>325번</c:v>
                </c:pt>
                <c:pt idx="325">
                  <c:v>326번</c:v>
                </c:pt>
                <c:pt idx="326">
                  <c:v>327번</c:v>
                </c:pt>
                <c:pt idx="327">
                  <c:v>328번</c:v>
                </c:pt>
                <c:pt idx="328">
                  <c:v>329번</c:v>
                </c:pt>
                <c:pt idx="329">
                  <c:v>330번</c:v>
                </c:pt>
                <c:pt idx="330">
                  <c:v>331번</c:v>
                </c:pt>
                <c:pt idx="331">
                  <c:v>332번</c:v>
                </c:pt>
                <c:pt idx="332">
                  <c:v>333번</c:v>
                </c:pt>
                <c:pt idx="333">
                  <c:v>334번</c:v>
                </c:pt>
                <c:pt idx="334">
                  <c:v>335번</c:v>
                </c:pt>
                <c:pt idx="335">
                  <c:v>336번</c:v>
                </c:pt>
                <c:pt idx="336">
                  <c:v>337번</c:v>
                </c:pt>
                <c:pt idx="337">
                  <c:v>338번</c:v>
                </c:pt>
                <c:pt idx="338">
                  <c:v>339번</c:v>
                </c:pt>
                <c:pt idx="339">
                  <c:v>340번</c:v>
                </c:pt>
                <c:pt idx="340">
                  <c:v>341번</c:v>
                </c:pt>
                <c:pt idx="341">
                  <c:v>342번</c:v>
                </c:pt>
                <c:pt idx="342">
                  <c:v>343번</c:v>
                </c:pt>
                <c:pt idx="343">
                  <c:v>344번</c:v>
                </c:pt>
                <c:pt idx="344">
                  <c:v>345번</c:v>
                </c:pt>
                <c:pt idx="345">
                  <c:v>346번</c:v>
                </c:pt>
                <c:pt idx="346">
                  <c:v>347번</c:v>
                </c:pt>
                <c:pt idx="347">
                  <c:v>348번</c:v>
                </c:pt>
                <c:pt idx="348">
                  <c:v>349번</c:v>
                </c:pt>
                <c:pt idx="349">
                  <c:v>350번</c:v>
                </c:pt>
                <c:pt idx="350">
                  <c:v>351번</c:v>
                </c:pt>
                <c:pt idx="351">
                  <c:v>352번</c:v>
                </c:pt>
                <c:pt idx="352">
                  <c:v>353번</c:v>
                </c:pt>
                <c:pt idx="353">
                  <c:v>354번</c:v>
                </c:pt>
                <c:pt idx="354">
                  <c:v>355번</c:v>
                </c:pt>
                <c:pt idx="355">
                  <c:v>356번</c:v>
                </c:pt>
                <c:pt idx="356">
                  <c:v>357번</c:v>
                </c:pt>
                <c:pt idx="357">
                  <c:v>358번</c:v>
                </c:pt>
                <c:pt idx="358">
                  <c:v>359번</c:v>
                </c:pt>
                <c:pt idx="359">
                  <c:v>360번</c:v>
                </c:pt>
                <c:pt idx="360">
                  <c:v>361번</c:v>
                </c:pt>
                <c:pt idx="361">
                  <c:v>362번</c:v>
                </c:pt>
                <c:pt idx="362">
                  <c:v>363번</c:v>
                </c:pt>
                <c:pt idx="363">
                  <c:v>364번</c:v>
                </c:pt>
                <c:pt idx="364">
                  <c:v>365번</c:v>
                </c:pt>
                <c:pt idx="365">
                  <c:v>366번</c:v>
                </c:pt>
                <c:pt idx="366">
                  <c:v>367번</c:v>
                </c:pt>
                <c:pt idx="367">
                  <c:v>368번</c:v>
                </c:pt>
                <c:pt idx="368">
                  <c:v>369번</c:v>
                </c:pt>
                <c:pt idx="369">
                  <c:v>370번</c:v>
                </c:pt>
                <c:pt idx="370">
                  <c:v>371번</c:v>
                </c:pt>
                <c:pt idx="371">
                  <c:v>372번</c:v>
                </c:pt>
                <c:pt idx="372">
                  <c:v>373번</c:v>
                </c:pt>
                <c:pt idx="373">
                  <c:v>374번</c:v>
                </c:pt>
                <c:pt idx="374">
                  <c:v>375번</c:v>
                </c:pt>
                <c:pt idx="375">
                  <c:v>376번</c:v>
                </c:pt>
                <c:pt idx="376">
                  <c:v>377번</c:v>
                </c:pt>
                <c:pt idx="377">
                  <c:v>378번</c:v>
                </c:pt>
                <c:pt idx="378">
                  <c:v>379번</c:v>
                </c:pt>
                <c:pt idx="379">
                  <c:v>380번</c:v>
                </c:pt>
                <c:pt idx="380">
                  <c:v>381번</c:v>
                </c:pt>
                <c:pt idx="381">
                  <c:v>382번</c:v>
                </c:pt>
                <c:pt idx="382">
                  <c:v>383번</c:v>
                </c:pt>
                <c:pt idx="383">
                  <c:v>384번</c:v>
                </c:pt>
                <c:pt idx="384">
                  <c:v>385번</c:v>
                </c:pt>
                <c:pt idx="385">
                  <c:v>386번</c:v>
                </c:pt>
                <c:pt idx="386">
                  <c:v>387번</c:v>
                </c:pt>
                <c:pt idx="387">
                  <c:v>388번</c:v>
                </c:pt>
                <c:pt idx="388">
                  <c:v>389번</c:v>
                </c:pt>
                <c:pt idx="389">
                  <c:v>390번</c:v>
                </c:pt>
                <c:pt idx="390">
                  <c:v>391번</c:v>
                </c:pt>
                <c:pt idx="391">
                  <c:v>392번</c:v>
                </c:pt>
                <c:pt idx="392">
                  <c:v>393번</c:v>
                </c:pt>
                <c:pt idx="393">
                  <c:v>394번</c:v>
                </c:pt>
                <c:pt idx="394">
                  <c:v>395번</c:v>
                </c:pt>
                <c:pt idx="395">
                  <c:v>396번</c:v>
                </c:pt>
                <c:pt idx="396">
                  <c:v>397번</c:v>
                </c:pt>
                <c:pt idx="397">
                  <c:v>398번</c:v>
                </c:pt>
                <c:pt idx="398">
                  <c:v>399번</c:v>
                </c:pt>
                <c:pt idx="399">
                  <c:v>400번</c:v>
                </c:pt>
                <c:pt idx="400">
                  <c:v>401번</c:v>
                </c:pt>
                <c:pt idx="401">
                  <c:v>402번</c:v>
                </c:pt>
                <c:pt idx="402">
                  <c:v>403번</c:v>
                </c:pt>
                <c:pt idx="403">
                  <c:v>404번</c:v>
                </c:pt>
                <c:pt idx="404">
                  <c:v>405번</c:v>
                </c:pt>
                <c:pt idx="405">
                  <c:v>406번</c:v>
                </c:pt>
                <c:pt idx="406">
                  <c:v>407번</c:v>
                </c:pt>
                <c:pt idx="407">
                  <c:v>408번</c:v>
                </c:pt>
                <c:pt idx="408">
                  <c:v>409번</c:v>
                </c:pt>
                <c:pt idx="409">
                  <c:v>410번</c:v>
                </c:pt>
                <c:pt idx="410">
                  <c:v>411번</c:v>
                </c:pt>
                <c:pt idx="411">
                  <c:v>412번</c:v>
                </c:pt>
                <c:pt idx="412">
                  <c:v>413번</c:v>
                </c:pt>
                <c:pt idx="413">
                  <c:v>414번</c:v>
                </c:pt>
                <c:pt idx="414">
                  <c:v>415번</c:v>
                </c:pt>
                <c:pt idx="415">
                  <c:v>416번</c:v>
                </c:pt>
                <c:pt idx="416">
                  <c:v>417번</c:v>
                </c:pt>
                <c:pt idx="417">
                  <c:v>418번</c:v>
                </c:pt>
                <c:pt idx="418">
                  <c:v>419번</c:v>
                </c:pt>
                <c:pt idx="419">
                  <c:v>420번</c:v>
                </c:pt>
                <c:pt idx="420">
                  <c:v>421번</c:v>
                </c:pt>
                <c:pt idx="421">
                  <c:v>422번</c:v>
                </c:pt>
                <c:pt idx="422">
                  <c:v>423번</c:v>
                </c:pt>
                <c:pt idx="423">
                  <c:v>424번</c:v>
                </c:pt>
                <c:pt idx="424">
                  <c:v>425번</c:v>
                </c:pt>
                <c:pt idx="425">
                  <c:v>426번</c:v>
                </c:pt>
                <c:pt idx="426">
                  <c:v>427번</c:v>
                </c:pt>
                <c:pt idx="427">
                  <c:v>428번</c:v>
                </c:pt>
                <c:pt idx="428">
                  <c:v>429번</c:v>
                </c:pt>
                <c:pt idx="429">
                  <c:v>430번</c:v>
                </c:pt>
                <c:pt idx="430">
                  <c:v>431번</c:v>
                </c:pt>
                <c:pt idx="431">
                  <c:v>432번</c:v>
                </c:pt>
                <c:pt idx="432">
                  <c:v>433번</c:v>
                </c:pt>
                <c:pt idx="433">
                  <c:v>434번</c:v>
                </c:pt>
                <c:pt idx="434">
                  <c:v>435번</c:v>
                </c:pt>
                <c:pt idx="435">
                  <c:v>436번</c:v>
                </c:pt>
                <c:pt idx="436">
                  <c:v>437번</c:v>
                </c:pt>
                <c:pt idx="437">
                  <c:v>438번</c:v>
                </c:pt>
                <c:pt idx="438">
                  <c:v>439번</c:v>
                </c:pt>
                <c:pt idx="439">
                  <c:v>440번</c:v>
                </c:pt>
                <c:pt idx="440">
                  <c:v>441번</c:v>
                </c:pt>
                <c:pt idx="441">
                  <c:v>442번</c:v>
                </c:pt>
                <c:pt idx="442">
                  <c:v>443번</c:v>
                </c:pt>
                <c:pt idx="443">
                  <c:v>444번</c:v>
                </c:pt>
                <c:pt idx="444">
                  <c:v>445번</c:v>
                </c:pt>
                <c:pt idx="445">
                  <c:v>446번</c:v>
                </c:pt>
                <c:pt idx="446">
                  <c:v>447번</c:v>
                </c:pt>
                <c:pt idx="447">
                  <c:v>448번</c:v>
                </c:pt>
                <c:pt idx="448">
                  <c:v>449번</c:v>
                </c:pt>
                <c:pt idx="449">
                  <c:v>450번</c:v>
                </c:pt>
                <c:pt idx="450">
                  <c:v>451번</c:v>
                </c:pt>
                <c:pt idx="451">
                  <c:v>452번</c:v>
                </c:pt>
                <c:pt idx="452">
                  <c:v>453번</c:v>
                </c:pt>
                <c:pt idx="453">
                  <c:v>454번</c:v>
                </c:pt>
                <c:pt idx="454">
                  <c:v>455번</c:v>
                </c:pt>
                <c:pt idx="455">
                  <c:v>456번</c:v>
                </c:pt>
                <c:pt idx="456">
                  <c:v>457번</c:v>
                </c:pt>
                <c:pt idx="457">
                  <c:v>458번</c:v>
                </c:pt>
                <c:pt idx="458">
                  <c:v>459번</c:v>
                </c:pt>
                <c:pt idx="459">
                  <c:v>460번</c:v>
                </c:pt>
                <c:pt idx="460">
                  <c:v>461번</c:v>
                </c:pt>
                <c:pt idx="461">
                  <c:v>462번</c:v>
                </c:pt>
                <c:pt idx="462">
                  <c:v>463번</c:v>
                </c:pt>
                <c:pt idx="463">
                  <c:v>464번</c:v>
                </c:pt>
                <c:pt idx="464">
                  <c:v>465번</c:v>
                </c:pt>
                <c:pt idx="465">
                  <c:v>466번</c:v>
                </c:pt>
                <c:pt idx="466">
                  <c:v>467번</c:v>
                </c:pt>
                <c:pt idx="467">
                  <c:v>468번</c:v>
                </c:pt>
                <c:pt idx="468">
                  <c:v>469번</c:v>
                </c:pt>
                <c:pt idx="469">
                  <c:v>470번</c:v>
                </c:pt>
                <c:pt idx="470">
                  <c:v>471번</c:v>
                </c:pt>
                <c:pt idx="471">
                  <c:v>472번</c:v>
                </c:pt>
                <c:pt idx="472">
                  <c:v>473번</c:v>
                </c:pt>
                <c:pt idx="473">
                  <c:v>474번</c:v>
                </c:pt>
                <c:pt idx="474">
                  <c:v>475번</c:v>
                </c:pt>
                <c:pt idx="475">
                  <c:v>476번</c:v>
                </c:pt>
                <c:pt idx="476">
                  <c:v>477번</c:v>
                </c:pt>
                <c:pt idx="477">
                  <c:v>478번</c:v>
                </c:pt>
                <c:pt idx="478">
                  <c:v>479번</c:v>
                </c:pt>
                <c:pt idx="479">
                  <c:v>480번</c:v>
                </c:pt>
                <c:pt idx="480">
                  <c:v>481번</c:v>
                </c:pt>
                <c:pt idx="481">
                  <c:v>482번</c:v>
                </c:pt>
                <c:pt idx="482">
                  <c:v>483번</c:v>
                </c:pt>
                <c:pt idx="483">
                  <c:v>484번</c:v>
                </c:pt>
                <c:pt idx="484">
                  <c:v>485번</c:v>
                </c:pt>
                <c:pt idx="485">
                  <c:v>486번</c:v>
                </c:pt>
                <c:pt idx="486">
                  <c:v>487번</c:v>
                </c:pt>
                <c:pt idx="487">
                  <c:v>488번</c:v>
                </c:pt>
                <c:pt idx="488">
                  <c:v>489번</c:v>
                </c:pt>
                <c:pt idx="489">
                  <c:v>490번</c:v>
                </c:pt>
                <c:pt idx="490">
                  <c:v>491번</c:v>
                </c:pt>
                <c:pt idx="491">
                  <c:v>492번</c:v>
                </c:pt>
                <c:pt idx="492">
                  <c:v>493번</c:v>
                </c:pt>
                <c:pt idx="493">
                  <c:v>494번</c:v>
                </c:pt>
                <c:pt idx="494">
                  <c:v>495번</c:v>
                </c:pt>
                <c:pt idx="495">
                  <c:v>496번</c:v>
                </c:pt>
                <c:pt idx="496">
                  <c:v>497번</c:v>
                </c:pt>
                <c:pt idx="497">
                  <c:v>498번</c:v>
                </c:pt>
                <c:pt idx="498">
                  <c:v>499번</c:v>
                </c:pt>
                <c:pt idx="499">
                  <c:v>500번</c:v>
                </c:pt>
                <c:pt idx="500">
                  <c:v>501번</c:v>
                </c:pt>
                <c:pt idx="501">
                  <c:v>502번</c:v>
                </c:pt>
                <c:pt idx="502">
                  <c:v>503번</c:v>
                </c:pt>
                <c:pt idx="503">
                  <c:v>504번</c:v>
                </c:pt>
                <c:pt idx="504">
                  <c:v>505번</c:v>
                </c:pt>
                <c:pt idx="505">
                  <c:v>506번</c:v>
                </c:pt>
                <c:pt idx="506">
                  <c:v>507번</c:v>
                </c:pt>
                <c:pt idx="507">
                  <c:v>508번</c:v>
                </c:pt>
                <c:pt idx="508">
                  <c:v>509번</c:v>
                </c:pt>
                <c:pt idx="509">
                  <c:v>510번</c:v>
                </c:pt>
                <c:pt idx="510">
                  <c:v>511번</c:v>
                </c:pt>
                <c:pt idx="511">
                  <c:v>512번</c:v>
                </c:pt>
                <c:pt idx="512">
                  <c:v>513번</c:v>
                </c:pt>
                <c:pt idx="513">
                  <c:v>514번</c:v>
                </c:pt>
                <c:pt idx="514">
                  <c:v>515번</c:v>
                </c:pt>
                <c:pt idx="515">
                  <c:v>516번</c:v>
                </c:pt>
                <c:pt idx="516">
                  <c:v>517번</c:v>
                </c:pt>
                <c:pt idx="517">
                  <c:v>518번</c:v>
                </c:pt>
                <c:pt idx="518">
                  <c:v>519번</c:v>
                </c:pt>
                <c:pt idx="519">
                  <c:v>520번</c:v>
                </c:pt>
                <c:pt idx="520">
                  <c:v>521번</c:v>
                </c:pt>
                <c:pt idx="521">
                  <c:v>522번</c:v>
                </c:pt>
                <c:pt idx="522">
                  <c:v>523번</c:v>
                </c:pt>
                <c:pt idx="523">
                  <c:v>524번</c:v>
                </c:pt>
                <c:pt idx="524">
                  <c:v>525번</c:v>
                </c:pt>
                <c:pt idx="525">
                  <c:v>526번</c:v>
                </c:pt>
                <c:pt idx="526">
                  <c:v>527번</c:v>
                </c:pt>
                <c:pt idx="527">
                  <c:v>528번</c:v>
                </c:pt>
                <c:pt idx="528">
                  <c:v>529번</c:v>
                </c:pt>
                <c:pt idx="529">
                  <c:v>530번</c:v>
                </c:pt>
                <c:pt idx="530">
                  <c:v>531번</c:v>
                </c:pt>
                <c:pt idx="531">
                  <c:v>532번</c:v>
                </c:pt>
                <c:pt idx="532">
                  <c:v>533번</c:v>
                </c:pt>
                <c:pt idx="533">
                  <c:v>534번</c:v>
                </c:pt>
                <c:pt idx="534">
                  <c:v>535번</c:v>
                </c:pt>
                <c:pt idx="535">
                  <c:v>536번</c:v>
                </c:pt>
                <c:pt idx="536">
                  <c:v>537번</c:v>
                </c:pt>
                <c:pt idx="537">
                  <c:v>538번</c:v>
                </c:pt>
                <c:pt idx="538">
                  <c:v>539번</c:v>
                </c:pt>
                <c:pt idx="539">
                  <c:v>540번</c:v>
                </c:pt>
                <c:pt idx="540">
                  <c:v>541번</c:v>
                </c:pt>
                <c:pt idx="541">
                  <c:v>542번</c:v>
                </c:pt>
                <c:pt idx="542">
                  <c:v>543번</c:v>
                </c:pt>
                <c:pt idx="543">
                  <c:v>544번</c:v>
                </c:pt>
                <c:pt idx="544">
                  <c:v>545번</c:v>
                </c:pt>
                <c:pt idx="545">
                  <c:v>546번</c:v>
                </c:pt>
                <c:pt idx="546">
                  <c:v>547번</c:v>
                </c:pt>
                <c:pt idx="547">
                  <c:v>548번</c:v>
                </c:pt>
                <c:pt idx="548">
                  <c:v>549번</c:v>
                </c:pt>
                <c:pt idx="549">
                  <c:v>550번</c:v>
                </c:pt>
                <c:pt idx="550">
                  <c:v>551번</c:v>
                </c:pt>
                <c:pt idx="551">
                  <c:v>552번</c:v>
                </c:pt>
                <c:pt idx="552">
                  <c:v>553번</c:v>
                </c:pt>
                <c:pt idx="553">
                  <c:v>554번</c:v>
                </c:pt>
                <c:pt idx="554">
                  <c:v>555번</c:v>
                </c:pt>
                <c:pt idx="555">
                  <c:v>556번</c:v>
                </c:pt>
                <c:pt idx="556">
                  <c:v>557번</c:v>
                </c:pt>
                <c:pt idx="557">
                  <c:v>558번</c:v>
                </c:pt>
                <c:pt idx="558">
                  <c:v>559번</c:v>
                </c:pt>
                <c:pt idx="559">
                  <c:v>560번</c:v>
                </c:pt>
                <c:pt idx="560">
                  <c:v>561번</c:v>
                </c:pt>
                <c:pt idx="561">
                  <c:v>562번</c:v>
                </c:pt>
                <c:pt idx="562">
                  <c:v>563번</c:v>
                </c:pt>
                <c:pt idx="563">
                  <c:v>564번</c:v>
                </c:pt>
                <c:pt idx="564">
                  <c:v>565번</c:v>
                </c:pt>
                <c:pt idx="565">
                  <c:v>566번</c:v>
                </c:pt>
                <c:pt idx="566">
                  <c:v>567번</c:v>
                </c:pt>
                <c:pt idx="567">
                  <c:v>568번</c:v>
                </c:pt>
                <c:pt idx="568">
                  <c:v>569번</c:v>
                </c:pt>
                <c:pt idx="569">
                  <c:v>570번</c:v>
                </c:pt>
                <c:pt idx="570">
                  <c:v>571번</c:v>
                </c:pt>
                <c:pt idx="571">
                  <c:v>572번</c:v>
                </c:pt>
                <c:pt idx="572">
                  <c:v>573번</c:v>
                </c:pt>
                <c:pt idx="573">
                  <c:v>574번</c:v>
                </c:pt>
                <c:pt idx="574">
                  <c:v>575번</c:v>
                </c:pt>
                <c:pt idx="575">
                  <c:v>576번</c:v>
                </c:pt>
                <c:pt idx="576">
                  <c:v>577번</c:v>
                </c:pt>
                <c:pt idx="577">
                  <c:v>578번</c:v>
                </c:pt>
                <c:pt idx="578">
                  <c:v>579번</c:v>
                </c:pt>
                <c:pt idx="579">
                  <c:v>580번</c:v>
                </c:pt>
                <c:pt idx="580">
                  <c:v>581번</c:v>
                </c:pt>
                <c:pt idx="581">
                  <c:v>582번</c:v>
                </c:pt>
                <c:pt idx="582">
                  <c:v>583번</c:v>
                </c:pt>
                <c:pt idx="583">
                  <c:v>584번</c:v>
                </c:pt>
                <c:pt idx="584">
                  <c:v>585번</c:v>
                </c:pt>
                <c:pt idx="585">
                  <c:v>586번</c:v>
                </c:pt>
                <c:pt idx="586">
                  <c:v>587번</c:v>
                </c:pt>
                <c:pt idx="587">
                  <c:v>588번</c:v>
                </c:pt>
                <c:pt idx="588">
                  <c:v>589번</c:v>
                </c:pt>
                <c:pt idx="589">
                  <c:v>590번</c:v>
                </c:pt>
                <c:pt idx="590">
                  <c:v>591번</c:v>
                </c:pt>
                <c:pt idx="591">
                  <c:v>592번</c:v>
                </c:pt>
                <c:pt idx="592">
                  <c:v>593번</c:v>
                </c:pt>
                <c:pt idx="593">
                  <c:v>594번</c:v>
                </c:pt>
                <c:pt idx="594">
                  <c:v>595번</c:v>
                </c:pt>
                <c:pt idx="595">
                  <c:v>596번</c:v>
                </c:pt>
                <c:pt idx="596">
                  <c:v>597번</c:v>
                </c:pt>
                <c:pt idx="597">
                  <c:v>598번</c:v>
                </c:pt>
                <c:pt idx="598">
                  <c:v>599번</c:v>
                </c:pt>
                <c:pt idx="599">
                  <c:v>600번</c:v>
                </c:pt>
                <c:pt idx="600">
                  <c:v>601번</c:v>
                </c:pt>
                <c:pt idx="601">
                  <c:v>602번</c:v>
                </c:pt>
                <c:pt idx="602">
                  <c:v>603번</c:v>
                </c:pt>
                <c:pt idx="603">
                  <c:v>604번</c:v>
                </c:pt>
                <c:pt idx="604">
                  <c:v>605번</c:v>
                </c:pt>
                <c:pt idx="605">
                  <c:v>606번</c:v>
                </c:pt>
                <c:pt idx="606">
                  <c:v>607번</c:v>
                </c:pt>
                <c:pt idx="607">
                  <c:v>608번</c:v>
                </c:pt>
                <c:pt idx="608">
                  <c:v>609번</c:v>
                </c:pt>
                <c:pt idx="609">
                  <c:v>610번</c:v>
                </c:pt>
                <c:pt idx="610">
                  <c:v>611번</c:v>
                </c:pt>
                <c:pt idx="611">
                  <c:v>612번</c:v>
                </c:pt>
                <c:pt idx="612">
                  <c:v>613번</c:v>
                </c:pt>
                <c:pt idx="613">
                  <c:v>614번</c:v>
                </c:pt>
                <c:pt idx="614">
                  <c:v>615번</c:v>
                </c:pt>
                <c:pt idx="615">
                  <c:v>616번</c:v>
                </c:pt>
                <c:pt idx="616">
                  <c:v>617번</c:v>
                </c:pt>
                <c:pt idx="617">
                  <c:v>618번</c:v>
                </c:pt>
                <c:pt idx="618">
                  <c:v>619번</c:v>
                </c:pt>
                <c:pt idx="619">
                  <c:v>620번</c:v>
                </c:pt>
                <c:pt idx="620">
                  <c:v>621번</c:v>
                </c:pt>
                <c:pt idx="621">
                  <c:v>622번</c:v>
                </c:pt>
                <c:pt idx="622">
                  <c:v>623번</c:v>
                </c:pt>
                <c:pt idx="623">
                  <c:v>624번</c:v>
                </c:pt>
                <c:pt idx="624">
                  <c:v>625번</c:v>
                </c:pt>
                <c:pt idx="625">
                  <c:v>626번</c:v>
                </c:pt>
                <c:pt idx="626">
                  <c:v>627번</c:v>
                </c:pt>
                <c:pt idx="627">
                  <c:v>628번</c:v>
                </c:pt>
                <c:pt idx="628">
                  <c:v>629번</c:v>
                </c:pt>
                <c:pt idx="629">
                  <c:v>630번</c:v>
                </c:pt>
                <c:pt idx="630">
                  <c:v>631번</c:v>
                </c:pt>
                <c:pt idx="631">
                  <c:v>632번</c:v>
                </c:pt>
                <c:pt idx="632">
                  <c:v>633번</c:v>
                </c:pt>
                <c:pt idx="633">
                  <c:v>634번</c:v>
                </c:pt>
                <c:pt idx="634">
                  <c:v>635번</c:v>
                </c:pt>
                <c:pt idx="635">
                  <c:v>636번</c:v>
                </c:pt>
                <c:pt idx="636">
                  <c:v>637번</c:v>
                </c:pt>
                <c:pt idx="637">
                  <c:v>638번</c:v>
                </c:pt>
                <c:pt idx="638">
                  <c:v>639번</c:v>
                </c:pt>
                <c:pt idx="639">
                  <c:v>640번</c:v>
                </c:pt>
                <c:pt idx="640">
                  <c:v>641번</c:v>
                </c:pt>
                <c:pt idx="641">
                  <c:v>642번</c:v>
                </c:pt>
                <c:pt idx="642">
                  <c:v>643번</c:v>
                </c:pt>
                <c:pt idx="643">
                  <c:v>644번</c:v>
                </c:pt>
                <c:pt idx="644">
                  <c:v>645번</c:v>
                </c:pt>
                <c:pt idx="645">
                  <c:v>646번</c:v>
                </c:pt>
                <c:pt idx="646">
                  <c:v>647번</c:v>
                </c:pt>
                <c:pt idx="647">
                  <c:v>648번</c:v>
                </c:pt>
                <c:pt idx="648">
                  <c:v>649번</c:v>
                </c:pt>
                <c:pt idx="649">
                  <c:v>650번</c:v>
                </c:pt>
                <c:pt idx="650">
                  <c:v>651번</c:v>
                </c:pt>
                <c:pt idx="651">
                  <c:v>652번</c:v>
                </c:pt>
                <c:pt idx="652">
                  <c:v>653번</c:v>
                </c:pt>
                <c:pt idx="653">
                  <c:v>654번</c:v>
                </c:pt>
                <c:pt idx="654">
                  <c:v>655번</c:v>
                </c:pt>
                <c:pt idx="655">
                  <c:v>656번</c:v>
                </c:pt>
                <c:pt idx="656">
                  <c:v>657번</c:v>
                </c:pt>
                <c:pt idx="657">
                  <c:v>658번</c:v>
                </c:pt>
                <c:pt idx="658">
                  <c:v>659번</c:v>
                </c:pt>
                <c:pt idx="659">
                  <c:v>660번</c:v>
                </c:pt>
                <c:pt idx="660">
                  <c:v>661번</c:v>
                </c:pt>
                <c:pt idx="661">
                  <c:v>662번</c:v>
                </c:pt>
                <c:pt idx="662">
                  <c:v>663번</c:v>
                </c:pt>
                <c:pt idx="663">
                  <c:v>664번</c:v>
                </c:pt>
                <c:pt idx="664">
                  <c:v>665번</c:v>
                </c:pt>
                <c:pt idx="665">
                  <c:v>666번</c:v>
                </c:pt>
                <c:pt idx="666">
                  <c:v>667번</c:v>
                </c:pt>
                <c:pt idx="667">
                  <c:v>668번</c:v>
                </c:pt>
                <c:pt idx="668">
                  <c:v>669번</c:v>
                </c:pt>
                <c:pt idx="669">
                  <c:v>670번</c:v>
                </c:pt>
                <c:pt idx="670">
                  <c:v>671번</c:v>
                </c:pt>
                <c:pt idx="671">
                  <c:v>672번</c:v>
                </c:pt>
                <c:pt idx="672">
                  <c:v>673번</c:v>
                </c:pt>
                <c:pt idx="673">
                  <c:v>674번</c:v>
                </c:pt>
                <c:pt idx="674">
                  <c:v>675번</c:v>
                </c:pt>
                <c:pt idx="675">
                  <c:v>676번</c:v>
                </c:pt>
                <c:pt idx="676">
                  <c:v>677번</c:v>
                </c:pt>
                <c:pt idx="677">
                  <c:v>678번</c:v>
                </c:pt>
                <c:pt idx="678">
                  <c:v>679번</c:v>
                </c:pt>
                <c:pt idx="679">
                  <c:v>680번</c:v>
                </c:pt>
                <c:pt idx="680">
                  <c:v>681번</c:v>
                </c:pt>
                <c:pt idx="681">
                  <c:v>682번</c:v>
                </c:pt>
                <c:pt idx="682">
                  <c:v>683번</c:v>
                </c:pt>
                <c:pt idx="683">
                  <c:v>684번</c:v>
                </c:pt>
                <c:pt idx="684">
                  <c:v>685번</c:v>
                </c:pt>
                <c:pt idx="685">
                  <c:v>686번</c:v>
                </c:pt>
                <c:pt idx="686">
                  <c:v>687번</c:v>
                </c:pt>
                <c:pt idx="687">
                  <c:v>688번</c:v>
                </c:pt>
                <c:pt idx="688">
                  <c:v>689번</c:v>
                </c:pt>
                <c:pt idx="689">
                  <c:v>690번</c:v>
                </c:pt>
                <c:pt idx="690">
                  <c:v>691번</c:v>
                </c:pt>
                <c:pt idx="691">
                  <c:v>692번</c:v>
                </c:pt>
                <c:pt idx="692">
                  <c:v>693번</c:v>
                </c:pt>
                <c:pt idx="693">
                  <c:v>694번</c:v>
                </c:pt>
                <c:pt idx="694">
                  <c:v>695번</c:v>
                </c:pt>
                <c:pt idx="695">
                  <c:v>696번</c:v>
                </c:pt>
                <c:pt idx="696">
                  <c:v>697번</c:v>
                </c:pt>
                <c:pt idx="697">
                  <c:v>698번</c:v>
                </c:pt>
                <c:pt idx="698">
                  <c:v>699번</c:v>
                </c:pt>
                <c:pt idx="699">
                  <c:v>700번</c:v>
                </c:pt>
                <c:pt idx="700">
                  <c:v>701번</c:v>
                </c:pt>
                <c:pt idx="701">
                  <c:v>702번</c:v>
                </c:pt>
                <c:pt idx="702">
                  <c:v>703번</c:v>
                </c:pt>
                <c:pt idx="703">
                  <c:v>704번</c:v>
                </c:pt>
                <c:pt idx="704">
                  <c:v>705번</c:v>
                </c:pt>
                <c:pt idx="705">
                  <c:v>706번</c:v>
                </c:pt>
                <c:pt idx="706">
                  <c:v>707번</c:v>
                </c:pt>
                <c:pt idx="707">
                  <c:v>708번</c:v>
                </c:pt>
                <c:pt idx="708">
                  <c:v>709번</c:v>
                </c:pt>
                <c:pt idx="709">
                  <c:v>710번</c:v>
                </c:pt>
                <c:pt idx="710">
                  <c:v>711번</c:v>
                </c:pt>
                <c:pt idx="711">
                  <c:v>712번</c:v>
                </c:pt>
                <c:pt idx="712">
                  <c:v>713번</c:v>
                </c:pt>
                <c:pt idx="713">
                  <c:v>714번</c:v>
                </c:pt>
                <c:pt idx="714">
                  <c:v>715번</c:v>
                </c:pt>
                <c:pt idx="715">
                  <c:v>716번</c:v>
                </c:pt>
                <c:pt idx="716">
                  <c:v>717번</c:v>
                </c:pt>
                <c:pt idx="717">
                  <c:v>718번</c:v>
                </c:pt>
                <c:pt idx="718">
                  <c:v>719번</c:v>
                </c:pt>
                <c:pt idx="719">
                  <c:v>720번</c:v>
                </c:pt>
                <c:pt idx="720">
                  <c:v>721번</c:v>
                </c:pt>
                <c:pt idx="721">
                  <c:v>722번</c:v>
                </c:pt>
                <c:pt idx="722">
                  <c:v>723번</c:v>
                </c:pt>
                <c:pt idx="723">
                  <c:v>724번</c:v>
                </c:pt>
                <c:pt idx="724">
                  <c:v>725번</c:v>
                </c:pt>
                <c:pt idx="725">
                  <c:v>726번</c:v>
                </c:pt>
                <c:pt idx="726">
                  <c:v>727번</c:v>
                </c:pt>
                <c:pt idx="727">
                  <c:v>728번</c:v>
                </c:pt>
                <c:pt idx="728">
                  <c:v>729번</c:v>
                </c:pt>
                <c:pt idx="729">
                  <c:v>730번</c:v>
                </c:pt>
                <c:pt idx="730">
                  <c:v>731번</c:v>
                </c:pt>
                <c:pt idx="731">
                  <c:v>732번</c:v>
                </c:pt>
                <c:pt idx="732">
                  <c:v>733번</c:v>
                </c:pt>
                <c:pt idx="733">
                  <c:v>734번</c:v>
                </c:pt>
                <c:pt idx="734">
                  <c:v>735번</c:v>
                </c:pt>
                <c:pt idx="735">
                  <c:v>736번</c:v>
                </c:pt>
                <c:pt idx="736">
                  <c:v>737번</c:v>
                </c:pt>
                <c:pt idx="737">
                  <c:v>738번</c:v>
                </c:pt>
                <c:pt idx="738">
                  <c:v>739번</c:v>
                </c:pt>
                <c:pt idx="739">
                  <c:v>740번</c:v>
                </c:pt>
                <c:pt idx="740">
                  <c:v>741번</c:v>
                </c:pt>
                <c:pt idx="741">
                  <c:v>742번</c:v>
                </c:pt>
                <c:pt idx="742">
                  <c:v>743번</c:v>
                </c:pt>
                <c:pt idx="743">
                  <c:v>744번</c:v>
                </c:pt>
                <c:pt idx="744">
                  <c:v>745번</c:v>
                </c:pt>
                <c:pt idx="745">
                  <c:v>746번</c:v>
                </c:pt>
                <c:pt idx="746">
                  <c:v>747번</c:v>
                </c:pt>
                <c:pt idx="747">
                  <c:v>748번</c:v>
                </c:pt>
                <c:pt idx="748">
                  <c:v>749번</c:v>
                </c:pt>
                <c:pt idx="749">
                  <c:v>750번</c:v>
                </c:pt>
                <c:pt idx="750">
                  <c:v>751번</c:v>
                </c:pt>
                <c:pt idx="751">
                  <c:v>752번</c:v>
                </c:pt>
                <c:pt idx="752">
                  <c:v>753번</c:v>
                </c:pt>
                <c:pt idx="753">
                  <c:v>754번</c:v>
                </c:pt>
                <c:pt idx="754">
                  <c:v>755번</c:v>
                </c:pt>
                <c:pt idx="755">
                  <c:v>756번</c:v>
                </c:pt>
                <c:pt idx="756">
                  <c:v>757번</c:v>
                </c:pt>
                <c:pt idx="757">
                  <c:v>758번</c:v>
                </c:pt>
                <c:pt idx="758">
                  <c:v>759번</c:v>
                </c:pt>
                <c:pt idx="759">
                  <c:v>760번</c:v>
                </c:pt>
                <c:pt idx="760">
                  <c:v>761번</c:v>
                </c:pt>
                <c:pt idx="761">
                  <c:v>762번</c:v>
                </c:pt>
                <c:pt idx="762">
                  <c:v>763번</c:v>
                </c:pt>
                <c:pt idx="763">
                  <c:v>764번</c:v>
                </c:pt>
                <c:pt idx="764">
                  <c:v>765번</c:v>
                </c:pt>
                <c:pt idx="765">
                  <c:v>766번</c:v>
                </c:pt>
                <c:pt idx="766">
                  <c:v>767번</c:v>
                </c:pt>
                <c:pt idx="767">
                  <c:v>768번</c:v>
                </c:pt>
                <c:pt idx="768">
                  <c:v>769번</c:v>
                </c:pt>
                <c:pt idx="769">
                  <c:v>770번</c:v>
                </c:pt>
                <c:pt idx="770">
                  <c:v>771번</c:v>
                </c:pt>
                <c:pt idx="771">
                  <c:v>772번</c:v>
                </c:pt>
                <c:pt idx="772">
                  <c:v>773번</c:v>
                </c:pt>
                <c:pt idx="773">
                  <c:v>774번</c:v>
                </c:pt>
                <c:pt idx="774">
                  <c:v>775번</c:v>
                </c:pt>
                <c:pt idx="775">
                  <c:v>776번</c:v>
                </c:pt>
                <c:pt idx="776">
                  <c:v>777번</c:v>
                </c:pt>
                <c:pt idx="777">
                  <c:v>778번</c:v>
                </c:pt>
                <c:pt idx="778">
                  <c:v>779번</c:v>
                </c:pt>
                <c:pt idx="779">
                  <c:v>780번</c:v>
                </c:pt>
                <c:pt idx="780">
                  <c:v>781번</c:v>
                </c:pt>
                <c:pt idx="781">
                  <c:v>782번</c:v>
                </c:pt>
                <c:pt idx="782">
                  <c:v>783번</c:v>
                </c:pt>
                <c:pt idx="783">
                  <c:v>784번</c:v>
                </c:pt>
                <c:pt idx="784">
                  <c:v>785번</c:v>
                </c:pt>
                <c:pt idx="785">
                  <c:v>786번</c:v>
                </c:pt>
                <c:pt idx="786">
                  <c:v>787번</c:v>
                </c:pt>
                <c:pt idx="787">
                  <c:v>788번</c:v>
                </c:pt>
                <c:pt idx="788">
                  <c:v>789번</c:v>
                </c:pt>
                <c:pt idx="789">
                  <c:v>790번</c:v>
                </c:pt>
                <c:pt idx="790">
                  <c:v>791번</c:v>
                </c:pt>
                <c:pt idx="791">
                  <c:v>792번</c:v>
                </c:pt>
                <c:pt idx="792">
                  <c:v>793번</c:v>
                </c:pt>
                <c:pt idx="793">
                  <c:v>794번</c:v>
                </c:pt>
                <c:pt idx="794">
                  <c:v>795번</c:v>
                </c:pt>
                <c:pt idx="795">
                  <c:v>796번</c:v>
                </c:pt>
                <c:pt idx="796">
                  <c:v>797번</c:v>
                </c:pt>
                <c:pt idx="797">
                  <c:v>798번</c:v>
                </c:pt>
                <c:pt idx="798">
                  <c:v>799번</c:v>
                </c:pt>
                <c:pt idx="799">
                  <c:v>800번</c:v>
                </c:pt>
                <c:pt idx="800">
                  <c:v>801번</c:v>
                </c:pt>
                <c:pt idx="801">
                  <c:v>802번</c:v>
                </c:pt>
                <c:pt idx="802">
                  <c:v>803번</c:v>
                </c:pt>
                <c:pt idx="803">
                  <c:v>804번</c:v>
                </c:pt>
                <c:pt idx="804">
                  <c:v>805번</c:v>
                </c:pt>
                <c:pt idx="805">
                  <c:v>806번</c:v>
                </c:pt>
                <c:pt idx="806">
                  <c:v>807번</c:v>
                </c:pt>
                <c:pt idx="807">
                  <c:v>808번</c:v>
                </c:pt>
                <c:pt idx="808">
                  <c:v>809번</c:v>
                </c:pt>
                <c:pt idx="809">
                  <c:v>810번</c:v>
                </c:pt>
                <c:pt idx="810">
                  <c:v>811번</c:v>
                </c:pt>
                <c:pt idx="811">
                  <c:v>812번</c:v>
                </c:pt>
                <c:pt idx="812">
                  <c:v>813번</c:v>
                </c:pt>
                <c:pt idx="813">
                  <c:v>814번</c:v>
                </c:pt>
                <c:pt idx="814">
                  <c:v>815번</c:v>
                </c:pt>
                <c:pt idx="815">
                  <c:v>816번</c:v>
                </c:pt>
                <c:pt idx="816">
                  <c:v>817번</c:v>
                </c:pt>
                <c:pt idx="817">
                  <c:v>818번</c:v>
                </c:pt>
                <c:pt idx="818">
                  <c:v>819번</c:v>
                </c:pt>
                <c:pt idx="819">
                  <c:v>820번</c:v>
                </c:pt>
                <c:pt idx="820">
                  <c:v>821번</c:v>
                </c:pt>
                <c:pt idx="821">
                  <c:v>822번</c:v>
                </c:pt>
                <c:pt idx="822">
                  <c:v>823번</c:v>
                </c:pt>
                <c:pt idx="823">
                  <c:v>824번</c:v>
                </c:pt>
                <c:pt idx="824">
                  <c:v>825번</c:v>
                </c:pt>
                <c:pt idx="825">
                  <c:v>826번</c:v>
                </c:pt>
                <c:pt idx="826">
                  <c:v>827번</c:v>
                </c:pt>
                <c:pt idx="827">
                  <c:v>828번</c:v>
                </c:pt>
                <c:pt idx="828">
                  <c:v>829번</c:v>
                </c:pt>
                <c:pt idx="829">
                  <c:v>830번</c:v>
                </c:pt>
                <c:pt idx="830">
                  <c:v>831번</c:v>
                </c:pt>
                <c:pt idx="831">
                  <c:v>832번</c:v>
                </c:pt>
                <c:pt idx="832">
                  <c:v>833번</c:v>
                </c:pt>
                <c:pt idx="833">
                  <c:v>834번</c:v>
                </c:pt>
                <c:pt idx="834">
                  <c:v>835번</c:v>
                </c:pt>
                <c:pt idx="835">
                  <c:v>836번</c:v>
                </c:pt>
                <c:pt idx="836">
                  <c:v>837번</c:v>
                </c:pt>
                <c:pt idx="837">
                  <c:v>838번</c:v>
                </c:pt>
                <c:pt idx="838">
                  <c:v>839번</c:v>
                </c:pt>
                <c:pt idx="839">
                  <c:v>840번</c:v>
                </c:pt>
                <c:pt idx="840">
                  <c:v>841번</c:v>
                </c:pt>
                <c:pt idx="841">
                  <c:v>842번</c:v>
                </c:pt>
                <c:pt idx="842">
                  <c:v>843번</c:v>
                </c:pt>
                <c:pt idx="843">
                  <c:v>844번</c:v>
                </c:pt>
                <c:pt idx="844">
                  <c:v>845번</c:v>
                </c:pt>
                <c:pt idx="845">
                  <c:v>846번</c:v>
                </c:pt>
                <c:pt idx="846">
                  <c:v>847번</c:v>
                </c:pt>
                <c:pt idx="847">
                  <c:v>848번</c:v>
                </c:pt>
                <c:pt idx="848">
                  <c:v>849번</c:v>
                </c:pt>
                <c:pt idx="849">
                  <c:v>850번</c:v>
                </c:pt>
                <c:pt idx="850">
                  <c:v>851번</c:v>
                </c:pt>
                <c:pt idx="851">
                  <c:v>852번</c:v>
                </c:pt>
                <c:pt idx="852">
                  <c:v>853번</c:v>
                </c:pt>
                <c:pt idx="853">
                  <c:v>854번</c:v>
                </c:pt>
                <c:pt idx="854">
                  <c:v>855번</c:v>
                </c:pt>
                <c:pt idx="855">
                  <c:v>856번</c:v>
                </c:pt>
                <c:pt idx="856">
                  <c:v>857번</c:v>
                </c:pt>
                <c:pt idx="857">
                  <c:v>858번</c:v>
                </c:pt>
                <c:pt idx="858">
                  <c:v>859번</c:v>
                </c:pt>
                <c:pt idx="859">
                  <c:v>860번</c:v>
                </c:pt>
                <c:pt idx="860">
                  <c:v>861번</c:v>
                </c:pt>
                <c:pt idx="861">
                  <c:v>862번</c:v>
                </c:pt>
                <c:pt idx="862">
                  <c:v>863번</c:v>
                </c:pt>
                <c:pt idx="863">
                  <c:v>864번</c:v>
                </c:pt>
                <c:pt idx="864">
                  <c:v>865번</c:v>
                </c:pt>
                <c:pt idx="865">
                  <c:v>866번</c:v>
                </c:pt>
                <c:pt idx="866">
                  <c:v>867번</c:v>
                </c:pt>
                <c:pt idx="867">
                  <c:v>868번</c:v>
                </c:pt>
                <c:pt idx="868">
                  <c:v>869번</c:v>
                </c:pt>
                <c:pt idx="869">
                  <c:v>870번</c:v>
                </c:pt>
                <c:pt idx="870">
                  <c:v>871번</c:v>
                </c:pt>
                <c:pt idx="871">
                  <c:v>872번</c:v>
                </c:pt>
                <c:pt idx="872">
                  <c:v>873번</c:v>
                </c:pt>
                <c:pt idx="873">
                  <c:v>874번</c:v>
                </c:pt>
                <c:pt idx="874">
                  <c:v>875번</c:v>
                </c:pt>
                <c:pt idx="875">
                  <c:v>876번</c:v>
                </c:pt>
                <c:pt idx="876">
                  <c:v>877번</c:v>
                </c:pt>
                <c:pt idx="877">
                  <c:v>878번</c:v>
                </c:pt>
                <c:pt idx="878">
                  <c:v>879번</c:v>
                </c:pt>
                <c:pt idx="879">
                  <c:v>880번</c:v>
                </c:pt>
                <c:pt idx="880">
                  <c:v>881번</c:v>
                </c:pt>
                <c:pt idx="881">
                  <c:v>882번</c:v>
                </c:pt>
                <c:pt idx="882">
                  <c:v>883번</c:v>
                </c:pt>
                <c:pt idx="883">
                  <c:v>884번</c:v>
                </c:pt>
                <c:pt idx="884">
                  <c:v>885번</c:v>
                </c:pt>
                <c:pt idx="885">
                  <c:v>886번</c:v>
                </c:pt>
                <c:pt idx="886">
                  <c:v>887번</c:v>
                </c:pt>
                <c:pt idx="887">
                  <c:v>888번</c:v>
                </c:pt>
                <c:pt idx="888">
                  <c:v>889번</c:v>
                </c:pt>
                <c:pt idx="889">
                  <c:v>890번</c:v>
                </c:pt>
                <c:pt idx="890">
                  <c:v>891번</c:v>
                </c:pt>
                <c:pt idx="891">
                  <c:v>892번</c:v>
                </c:pt>
                <c:pt idx="892">
                  <c:v>893번</c:v>
                </c:pt>
                <c:pt idx="893">
                  <c:v>894번</c:v>
                </c:pt>
                <c:pt idx="894">
                  <c:v>895번</c:v>
                </c:pt>
                <c:pt idx="895">
                  <c:v>896번</c:v>
                </c:pt>
                <c:pt idx="896">
                  <c:v>897번</c:v>
                </c:pt>
                <c:pt idx="897">
                  <c:v>898번</c:v>
                </c:pt>
                <c:pt idx="898">
                  <c:v>899번</c:v>
                </c:pt>
                <c:pt idx="899">
                  <c:v>900번</c:v>
                </c:pt>
                <c:pt idx="900">
                  <c:v>901번</c:v>
                </c:pt>
                <c:pt idx="901">
                  <c:v>902번</c:v>
                </c:pt>
                <c:pt idx="902">
                  <c:v>903번</c:v>
                </c:pt>
                <c:pt idx="903">
                  <c:v>904번</c:v>
                </c:pt>
                <c:pt idx="904">
                  <c:v>905번</c:v>
                </c:pt>
                <c:pt idx="905">
                  <c:v>906번</c:v>
                </c:pt>
                <c:pt idx="906">
                  <c:v>907번</c:v>
                </c:pt>
                <c:pt idx="907">
                  <c:v>908번</c:v>
                </c:pt>
                <c:pt idx="908">
                  <c:v>909번</c:v>
                </c:pt>
                <c:pt idx="909">
                  <c:v>910번</c:v>
                </c:pt>
                <c:pt idx="910">
                  <c:v>911번</c:v>
                </c:pt>
                <c:pt idx="911">
                  <c:v>912번</c:v>
                </c:pt>
                <c:pt idx="912">
                  <c:v>913번</c:v>
                </c:pt>
                <c:pt idx="913">
                  <c:v>914번</c:v>
                </c:pt>
                <c:pt idx="914">
                  <c:v>915번</c:v>
                </c:pt>
                <c:pt idx="915">
                  <c:v>916번</c:v>
                </c:pt>
                <c:pt idx="916">
                  <c:v>917번</c:v>
                </c:pt>
                <c:pt idx="917">
                  <c:v>918번</c:v>
                </c:pt>
                <c:pt idx="918">
                  <c:v>919번</c:v>
                </c:pt>
                <c:pt idx="919">
                  <c:v>920번</c:v>
                </c:pt>
                <c:pt idx="920">
                  <c:v>921번</c:v>
                </c:pt>
                <c:pt idx="921">
                  <c:v>922번</c:v>
                </c:pt>
                <c:pt idx="922">
                  <c:v>923번</c:v>
                </c:pt>
                <c:pt idx="923">
                  <c:v>924번</c:v>
                </c:pt>
                <c:pt idx="924">
                  <c:v>925번</c:v>
                </c:pt>
                <c:pt idx="925">
                  <c:v>926번</c:v>
                </c:pt>
                <c:pt idx="926">
                  <c:v>927번</c:v>
                </c:pt>
                <c:pt idx="927">
                  <c:v>928번</c:v>
                </c:pt>
                <c:pt idx="928">
                  <c:v>929번</c:v>
                </c:pt>
                <c:pt idx="929">
                  <c:v>930번</c:v>
                </c:pt>
                <c:pt idx="930">
                  <c:v>931번</c:v>
                </c:pt>
                <c:pt idx="931">
                  <c:v>932번</c:v>
                </c:pt>
                <c:pt idx="932">
                  <c:v>933번</c:v>
                </c:pt>
                <c:pt idx="933">
                  <c:v>934번</c:v>
                </c:pt>
                <c:pt idx="934">
                  <c:v>935번</c:v>
                </c:pt>
                <c:pt idx="935">
                  <c:v>936번</c:v>
                </c:pt>
                <c:pt idx="936">
                  <c:v>937번</c:v>
                </c:pt>
                <c:pt idx="937">
                  <c:v>938번</c:v>
                </c:pt>
                <c:pt idx="938">
                  <c:v>939번</c:v>
                </c:pt>
                <c:pt idx="939">
                  <c:v>940번</c:v>
                </c:pt>
                <c:pt idx="940">
                  <c:v>941번</c:v>
                </c:pt>
                <c:pt idx="941">
                  <c:v>942번</c:v>
                </c:pt>
                <c:pt idx="942">
                  <c:v>943번</c:v>
                </c:pt>
                <c:pt idx="943">
                  <c:v>944번</c:v>
                </c:pt>
                <c:pt idx="944">
                  <c:v>945번</c:v>
                </c:pt>
                <c:pt idx="945">
                  <c:v>946번</c:v>
                </c:pt>
                <c:pt idx="946">
                  <c:v>947번</c:v>
                </c:pt>
                <c:pt idx="947">
                  <c:v>948번</c:v>
                </c:pt>
                <c:pt idx="948">
                  <c:v>949번</c:v>
                </c:pt>
                <c:pt idx="949">
                  <c:v>950번</c:v>
                </c:pt>
                <c:pt idx="950">
                  <c:v>951번</c:v>
                </c:pt>
                <c:pt idx="951">
                  <c:v>952번</c:v>
                </c:pt>
                <c:pt idx="952">
                  <c:v>953번</c:v>
                </c:pt>
                <c:pt idx="953">
                  <c:v>954번</c:v>
                </c:pt>
                <c:pt idx="954">
                  <c:v>955번</c:v>
                </c:pt>
                <c:pt idx="955">
                  <c:v>956번</c:v>
                </c:pt>
                <c:pt idx="956">
                  <c:v>957번</c:v>
                </c:pt>
                <c:pt idx="957">
                  <c:v>958번</c:v>
                </c:pt>
                <c:pt idx="958">
                  <c:v>959번</c:v>
                </c:pt>
                <c:pt idx="959">
                  <c:v>960번</c:v>
                </c:pt>
                <c:pt idx="960">
                  <c:v>961번</c:v>
                </c:pt>
                <c:pt idx="961">
                  <c:v>962번</c:v>
                </c:pt>
                <c:pt idx="962">
                  <c:v>963번</c:v>
                </c:pt>
                <c:pt idx="963">
                  <c:v>964번</c:v>
                </c:pt>
                <c:pt idx="964">
                  <c:v>965번</c:v>
                </c:pt>
                <c:pt idx="965">
                  <c:v>966번</c:v>
                </c:pt>
                <c:pt idx="966">
                  <c:v>967번</c:v>
                </c:pt>
                <c:pt idx="967">
                  <c:v>968번</c:v>
                </c:pt>
                <c:pt idx="968">
                  <c:v>969번</c:v>
                </c:pt>
                <c:pt idx="969">
                  <c:v>970번</c:v>
                </c:pt>
                <c:pt idx="970">
                  <c:v>971번</c:v>
                </c:pt>
                <c:pt idx="971">
                  <c:v>972번</c:v>
                </c:pt>
                <c:pt idx="972">
                  <c:v>973번</c:v>
                </c:pt>
                <c:pt idx="973">
                  <c:v>974번</c:v>
                </c:pt>
                <c:pt idx="974">
                  <c:v>975번</c:v>
                </c:pt>
                <c:pt idx="975">
                  <c:v>976번</c:v>
                </c:pt>
                <c:pt idx="976">
                  <c:v>977번</c:v>
                </c:pt>
                <c:pt idx="977">
                  <c:v>978번</c:v>
                </c:pt>
                <c:pt idx="978">
                  <c:v>979번</c:v>
                </c:pt>
                <c:pt idx="979">
                  <c:v>980번</c:v>
                </c:pt>
                <c:pt idx="980">
                  <c:v>981번</c:v>
                </c:pt>
                <c:pt idx="981">
                  <c:v>982번</c:v>
                </c:pt>
                <c:pt idx="982">
                  <c:v>983번</c:v>
                </c:pt>
                <c:pt idx="983">
                  <c:v>984번</c:v>
                </c:pt>
                <c:pt idx="984">
                  <c:v>985번</c:v>
                </c:pt>
                <c:pt idx="985">
                  <c:v>986번</c:v>
                </c:pt>
                <c:pt idx="986">
                  <c:v>987번</c:v>
                </c:pt>
                <c:pt idx="987">
                  <c:v>988번</c:v>
                </c:pt>
                <c:pt idx="988">
                  <c:v>989번</c:v>
                </c:pt>
                <c:pt idx="989">
                  <c:v>990번</c:v>
                </c:pt>
                <c:pt idx="990">
                  <c:v>991번</c:v>
                </c:pt>
                <c:pt idx="991">
                  <c:v>992번</c:v>
                </c:pt>
                <c:pt idx="992">
                  <c:v>993번</c:v>
                </c:pt>
                <c:pt idx="993">
                  <c:v>994번</c:v>
                </c:pt>
                <c:pt idx="994">
                  <c:v>995번</c:v>
                </c:pt>
                <c:pt idx="995">
                  <c:v>996번</c:v>
                </c:pt>
                <c:pt idx="996">
                  <c:v>997번</c:v>
                </c:pt>
                <c:pt idx="997">
                  <c:v>998번</c:v>
                </c:pt>
                <c:pt idx="998">
                  <c:v>999번</c:v>
                </c:pt>
                <c:pt idx="999">
                  <c:v>1000번</c:v>
                </c:pt>
                <c:pt idx="1000">
                  <c:v>1001번</c:v>
                </c:pt>
                <c:pt idx="1001">
                  <c:v>1002번</c:v>
                </c:pt>
                <c:pt idx="1002">
                  <c:v>1003번</c:v>
                </c:pt>
                <c:pt idx="1003">
                  <c:v>1004번</c:v>
                </c:pt>
                <c:pt idx="1004">
                  <c:v>1005번</c:v>
                </c:pt>
                <c:pt idx="1005">
                  <c:v>1006번</c:v>
                </c:pt>
                <c:pt idx="1006">
                  <c:v>1007번</c:v>
                </c:pt>
                <c:pt idx="1007">
                  <c:v>1008번</c:v>
                </c:pt>
                <c:pt idx="1008">
                  <c:v>1009번</c:v>
                </c:pt>
                <c:pt idx="1009">
                  <c:v>1010번</c:v>
                </c:pt>
                <c:pt idx="1010">
                  <c:v>1011번</c:v>
                </c:pt>
                <c:pt idx="1011">
                  <c:v>1012번</c:v>
                </c:pt>
                <c:pt idx="1012">
                  <c:v>1013번</c:v>
                </c:pt>
                <c:pt idx="1013">
                  <c:v>1014번</c:v>
                </c:pt>
                <c:pt idx="1014">
                  <c:v>1015번</c:v>
                </c:pt>
                <c:pt idx="1015">
                  <c:v>1016번</c:v>
                </c:pt>
                <c:pt idx="1016">
                  <c:v>1017번</c:v>
                </c:pt>
                <c:pt idx="1017">
                  <c:v>1018번</c:v>
                </c:pt>
                <c:pt idx="1018">
                  <c:v>1019번</c:v>
                </c:pt>
                <c:pt idx="1019">
                  <c:v>1020번</c:v>
                </c:pt>
                <c:pt idx="1020">
                  <c:v>1021번</c:v>
                </c:pt>
                <c:pt idx="1021">
                  <c:v>1022번</c:v>
                </c:pt>
                <c:pt idx="1022">
                  <c:v>1023번</c:v>
                </c:pt>
                <c:pt idx="1023">
                  <c:v>1024번</c:v>
                </c:pt>
                <c:pt idx="1024">
                  <c:v>1025번</c:v>
                </c:pt>
                <c:pt idx="1025">
                  <c:v>1026번</c:v>
                </c:pt>
                <c:pt idx="1026">
                  <c:v>1027번</c:v>
                </c:pt>
                <c:pt idx="1027">
                  <c:v>1028번</c:v>
                </c:pt>
                <c:pt idx="1028">
                  <c:v>1029번</c:v>
                </c:pt>
                <c:pt idx="1029">
                  <c:v>1030번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Sheet1!$B$9:$AMS$9</c15:sqref>
                  </c15:fullRef>
                </c:ext>
              </c:extLst>
              <c:f>Sheet1!$D$9:$AMS$9</c:f>
              <c:numCache>
                <c:formatCode>General</c:formatCode>
                <c:ptCount val="1030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8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  <c:pt idx="14">
                  <c:v>11</c:v>
                </c:pt>
                <c:pt idx="15">
                  <c:v>10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19</c:v>
                </c:pt>
                <c:pt idx="20">
                  <c:v>20</c:v>
                </c:pt>
                <c:pt idx="21">
                  <c:v>15</c:v>
                </c:pt>
                <c:pt idx="22">
                  <c:v>12</c:v>
                </c:pt>
                <c:pt idx="23">
                  <c:v>12</c:v>
                </c:pt>
                <c:pt idx="24">
                  <c:v>16</c:v>
                </c:pt>
                <c:pt idx="25">
                  <c:v>16</c:v>
                </c:pt>
                <c:pt idx="26">
                  <c:v>13</c:v>
                </c:pt>
                <c:pt idx="27">
                  <c:v>11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11</c:v>
                </c:pt>
                <c:pt idx="39">
                  <c:v>7</c:v>
                </c:pt>
                <c:pt idx="40">
                  <c:v>6</c:v>
                </c:pt>
                <c:pt idx="41">
                  <c:v>9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11</c:v>
                </c:pt>
                <c:pt idx="48">
                  <c:v>9</c:v>
                </c:pt>
                <c:pt idx="49">
                  <c:v>14</c:v>
                </c:pt>
                <c:pt idx="50">
                  <c:v>15</c:v>
                </c:pt>
                <c:pt idx="51">
                  <c:v>17</c:v>
                </c:pt>
                <c:pt idx="52">
                  <c:v>17</c:v>
                </c:pt>
                <c:pt idx="53">
                  <c:v>11</c:v>
                </c:pt>
                <c:pt idx="54">
                  <c:v>13</c:v>
                </c:pt>
                <c:pt idx="55">
                  <c:v>13</c:v>
                </c:pt>
                <c:pt idx="56">
                  <c:v>17</c:v>
                </c:pt>
                <c:pt idx="57">
                  <c:v>13</c:v>
                </c:pt>
                <c:pt idx="58">
                  <c:v>11</c:v>
                </c:pt>
                <c:pt idx="59">
                  <c:v>16</c:v>
                </c:pt>
                <c:pt idx="60">
                  <c:v>15</c:v>
                </c:pt>
                <c:pt idx="61">
                  <c:v>17</c:v>
                </c:pt>
                <c:pt idx="62">
                  <c:v>16</c:v>
                </c:pt>
                <c:pt idx="63">
                  <c:v>15</c:v>
                </c:pt>
                <c:pt idx="64">
                  <c:v>12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15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17</c:v>
                </c:pt>
                <c:pt idx="80">
                  <c:v>16</c:v>
                </c:pt>
                <c:pt idx="81">
                  <c:v>19</c:v>
                </c:pt>
                <c:pt idx="82">
                  <c:v>18</c:v>
                </c:pt>
                <c:pt idx="83">
                  <c:v>16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18</c:v>
                </c:pt>
                <c:pt idx="91">
                  <c:v>21</c:v>
                </c:pt>
                <c:pt idx="92">
                  <c:v>15</c:v>
                </c:pt>
                <c:pt idx="93">
                  <c:v>17</c:v>
                </c:pt>
                <c:pt idx="94">
                  <c:v>15</c:v>
                </c:pt>
                <c:pt idx="95">
                  <c:v>14</c:v>
                </c:pt>
                <c:pt idx="96">
                  <c:v>13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14</c:v>
                </c:pt>
                <c:pt idx="102">
                  <c:v>14</c:v>
                </c:pt>
                <c:pt idx="103">
                  <c:v>16</c:v>
                </c:pt>
                <c:pt idx="104">
                  <c:v>19</c:v>
                </c:pt>
                <c:pt idx="105">
                  <c:v>17</c:v>
                </c:pt>
                <c:pt idx="106">
                  <c:v>17</c:v>
                </c:pt>
                <c:pt idx="107">
                  <c:v>18</c:v>
                </c:pt>
                <c:pt idx="108">
                  <c:v>14</c:v>
                </c:pt>
                <c:pt idx="109">
                  <c:v>11</c:v>
                </c:pt>
                <c:pt idx="110">
                  <c:v>11</c:v>
                </c:pt>
                <c:pt idx="111">
                  <c:v>16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15</c:v>
                </c:pt>
                <c:pt idx="117">
                  <c:v>18</c:v>
                </c:pt>
                <c:pt idx="118">
                  <c:v>15</c:v>
                </c:pt>
                <c:pt idx="119">
                  <c:v>14</c:v>
                </c:pt>
                <c:pt idx="120">
                  <c:v>11</c:v>
                </c:pt>
                <c:pt idx="121">
                  <c:v>13</c:v>
                </c:pt>
                <c:pt idx="122">
                  <c:v>15</c:v>
                </c:pt>
                <c:pt idx="123">
                  <c:v>13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12</c:v>
                </c:pt>
                <c:pt idx="130">
                  <c:v>11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13</c:v>
                </c:pt>
                <c:pt idx="135">
                  <c:v>16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13</c:v>
                </c:pt>
                <c:pt idx="141">
                  <c:v>15</c:v>
                </c:pt>
                <c:pt idx="142">
                  <c:v>10</c:v>
                </c:pt>
                <c:pt idx="143">
                  <c:v>12</c:v>
                </c:pt>
                <c:pt idx="144">
                  <c:v>18</c:v>
                </c:pt>
                <c:pt idx="145">
                  <c:v>14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8</c:v>
                </c:pt>
                <c:pt idx="151">
                  <c:v>7</c:v>
                </c:pt>
                <c:pt idx="152">
                  <c:v>11</c:v>
                </c:pt>
                <c:pt idx="153">
                  <c:v>7</c:v>
                </c:pt>
                <c:pt idx="154">
                  <c:v>8</c:v>
                </c:pt>
                <c:pt idx="155">
                  <c:v>12</c:v>
                </c:pt>
                <c:pt idx="156">
                  <c:v>12</c:v>
                </c:pt>
                <c:pt idx="157">
                  <c:v>15</c:v>
                </c:pt>
                <c:pt idx="158">
                  <c:v>18</c:v>
                </c:pt>
                <c:pt idx="159">
                  <c:v>15</c:v>
                </c:pt>
                <c:pt idx="160">
                  <c:v>14</c:v>
                </c:pt>
                <c:pt idx="161">
                  <c:v>16</c:v>
                </c:pt>
                <c:pt idx="162">
                  <c:v>14</c:v>
                </c:pt>
                <c:pt idx="163">
                  <c:v>11</c:v>
                </c:pt>
                <c:pt idx="164">
                  <c:v>16</c:v>
                </c:pt>
                <c:pt idx="165">
                  <c:v>14</c:v>
                </c:pt>
                <c:pt idx="166">
                  <c:v>15</c:v>
                </c:pt>
                <c:pt idx="167">
                  <c:v>13</c:v>
                </c:pt>
                <c:pt idx="168">
                  <c:v>15</c:v>
                </c:pt>
                <c:pt idx="169">
                  <c:v>16</c:v>
                </c:pt>
                <c:pt idx="170">
                  <c:v>13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17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13</c:v>
                </c:pt>
                <c:pt idx="181">
                  <c:v>15</c:v>
                </c:pt>
                <c:pt idx="182">
                  <c:v>13</c:v>
                </c:pt>
                <c:pt idx="183">
                  <c:v>15</c:v>
                </c:pt>
                <c:pt idx="184">
                  <c:v>16</c:v>
                </c:pt>
                <c:pt idx="185">
                  <c:v>18</c:v>
                </c:pt>
                <c:pt idx="186">
                  <c:v>14</c:v>
                </c:pt>
                <c:pt idx="187">
                  <c:v>14</c:v>
                </c:pt>
                <c:pt idx="188">
                  <c:v>12</c:v>
                </c:pt>
                <c:pt idx="189">
                  <c:v>13</c:v>
                </c:pt>
                <c:pt idx="190">
                  <c:v>11</c:v>
                </c:pt>
                <c:pt idx="191">
                  <c:v>12</c:v>
                </c:pt>
                <c:pt idx="192">
                  <c:v>9</c:v>
                </c:pt>
                <c:pt idx="193">
                  <c:v>7</c:v>
                </c:pt>
                <c:pt idx="194">
                  <c:v>8</c:v>
                </c:pt>
                <c:pt idx="195">
                  <c:v>13</c:v>
                </c:pt>
                <c:pt idx="196">
                  <c:v>14</c:v>
                </c:pt>
                <c:pt idx="197">
                  <c:v>15</c:v>
                </c:pt>
                <c:pt idx="198">
                  <c:v>11</c:v>
                </c:pt>
                <c:pt idx="199">
                  <c:v>12</c:v>
                </c:pt>
                <c:pt idx="200">
                  <c:v>10</c:v>
                </c:pt>
                <c:pt idx="201">
                  <c:v>10</c:v>
                </c:pt>
                <c:pt idx="202">
                  <c:v>8</c:v>
                </c:pt>
                <c:pt idx="203">
                  <c:v>6</c:v>
                </c:pt>
                <c:pt idx="204">
                  <c:v>9</c:v>
                </c:pt>
                <c:pt idx="205">
                  <c:v>13</c:v>
                </c:pt>
                <c:pt idx="206">
                  <c:v>11</c:v>
                </c:pt>
                <c:pt idx="207">
                  <c:v>9</c:v>
                </c:pt>
                <c:pt idx="208">
                  <c:v>8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11</c:v>
                </c:pt>
                <c:pt idx="216">
                  <c:v>12</c:v>
                </c:pt>
                <c:pt idx="217">
                  <c:v>11</c:v>
                </c:pt>
                <c:pt idx="218">
                  <c:v>11</c:v>
                </c:pt>
                <c:pt idx="219">
                  <c:v>8</c:v>
                </c:pt>
                <c:pt idx="220">
                  <c:v>12</c:v>
                </c:pt>
                <c:pt idx="221">
                  <c:v>9</c:v>
                </c:pt>
                <c:pt idx="222">
                  <c:v>14</c:v>
                </c:pt>
                <c:pt idx="223">
                  <c:v>15</c:v>
                </c:pt>
                <c:pt idx="224">
                  <c:v>11</c:v>
                </c:pt>
                <c:pt idx="225">
                  <c:v>14</c:v>
                </c:pt>
                <c:pt idx="226">
                  <c:v>15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18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15</c:v>
                </c:pt>
                <c:pt idx="237">
                  <c:v>15</c:v>
                </c:pt>
                <c:pt idx="238">
                  <c:v>13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17</c:v>
                </c:pt>
                <c:pt idx="243">
                  <c:v>15</c:v>
                </c:pt>
                <c:pt idx="244">
                  <c:v>15</c:v>
                </c:pt>
                <c:pt idx="245">
                  <c:v>11</c:v>
                </c:pt>
                <c:pt idx="246">
                  <c:v>14</c:v>
                </c:pt>
                <c:pt idx="247">
                  <c:v>10</c:v>
                </c:pt>
                <c:pt idx="248">
                  <c:v>10</c:v>
                </c:pt>
                <c:pt idx="249">
                  <c:v>11</c:v>
                </c:pt>
                <c:pt idx="250">
                  <c:v>9</c:v>
                </c:pt>
                <c:pt idx="251">
                  <c:v>10</c:v>
                </c:pt>
                <c:pt idx="252">
                  <c:v>12</c:v>
                </c:pt>
                <c:pt idx="253">
                  <c:v>11</c:v>
                </c:pt>
                <c:pt idx="254">
                  <c:v>7</c:v>
                </c:pt>
                <c:pt idx="255">
                  <c:v>12</c:v>
                </c:pt>
                <c:pt idx="256">
                  <c:v>13</c:v>
                </c:pt>
                <c:pt idx="257">
                  <c:v>9</c:v>
                </c:pt>
                <c:pt idx="258">
                  <c:v>11</c:v>
                </c:pt>
                <c:pt idx="259">
                  <c:v>8</c:v>
                </c:pt>
                <c:pt idx="260">
                  <c:v>12</c:v>
                </c:pt>
                <c:pt idx="261">
                  <c:v>10</c:v>
                </c:pt>
                <c:pt idx="262">
                  <c:v>11</c:v>
                </c:pt>
                <c:pt idx="263">
                  <c:v>13</c:v>
                </c:pt>
                <c:pt idx="264">
                  <c:v>11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14</c:v>
                </c:pt>
                <c:pt idx="270">
                  <c:v>12</c:v>
                </c:pt>
                <c:pt idx="271">
                  <c:v>13</c:v>
                </c:pt>
                <c:pt idx="272">
                  <c:v>12</c:v>
                </c:pt>
                <c:pt idx="273">
                  <c:v>11</c:v>
                </c:pt>
                <c:pt idx="274">
                  <c:v>9</c:v>
                </c:pt>
                <c:pt idx="275">
                  <c:v>12</c:v>
                </c:pt>
                <c:pt idx="276">
                  <c:v>11</c:v>
                </c:pt>
                <c:pt idx="277">
                  <c:v>13</c:v>
                </c:pt>
                <c:pt idx="278">
                  <c:v>11</c:v>
                </c:pt>
                <c:pt idx="279">
                  <c:v>13</c:v>
                </c:pt>
                <c:pt idx="280">
                  <c:v>10</c:v>
                </c:pt>
                <c:pt idx="281">
                  <c:v>15</c:v>
                </c:pt>
                <c:pt idx="282">
                  <c:v>14</c:v>
                </c:pt>
                <c:pt idx="283">
                  <c:v>15</c:v>
                </c:pt>
                <c:pt idx="284">
                  <c:v>13</c:v>
                </c:pt>
                <c:pt idx="285">
                  <c:v>16</c:v>
                </c:pt>
                <c:pt idx="286">
                  <c:v>14</c:v>
                </c:pt>
                <c:pt idx="287">
                  <c:v>16</c:v>
                </c:pt>
                <c:pt idx="288">
                  <c:v>11</c:v>
                </c:pt>
                <c:pt idx="289">
                  <c:v>14</c:v>
                </c:pt>
                <c:pt idx="290">
                  <c:v>18</c:v>
                </c:pt>
                <c:pt idx="291">
                  <c:v>16</c:v>
                </c:pt>
                <c:pt idx="292">
                  <c:v>15</c:v>
                </c:pt>
                <c:pt idx="293">
                  <c:v>16</c:v>
                </c:pt>
                <c:pt idx="294">
                  <c:v>10</c:v>
                </c:pt>
                <c:pt idx="295">
                  <c:v>14</c:v>
                </c:pt>
                <c:pt idx="296">
                  <c:v>16</c:v>
                </c:pt>
                <c:pt idx="297">
                  <c:v>13</c:v>
                </c:pt>
                <c:pt idx="298">
                  <c:v>13</c:v>
                </c:pt>
                <c:pt idx="299">
                  <c:v>17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16</c:v>
                </c:pt>
                <c:pt idx="305">
                  <c:v>17</c:v>
                </c:pt>
                <c:pt idx="306">
                  <c:v>16</c:v>
                </c:pt>
                <c:pt idx="307">
                  <c:v>10</c:v>
                </c:pt>
                <c:pt idx="308">
                  <c:v>8</c:v>
                </c:pt>
                <c:pt idx="309">
                  <c:v>10</c:v>
                </c:pt>
                <c:pt idx="310">
                  <c:v>17</c:v>
                </c:pt>
                <c:pt idx="311">
                  <c:v>17</c:v>
                </c:pt>
                <c:pt idx="312">
                  <c:v>13</c:v>
                </c:pt>
                <c:pt idx="313">
                  <c:v>13</c:v>
                </c:pt>
                <c:pt idx="314">
                  <c:v>10</c:v>
                </c:pt>
                <c:pt idx="315">
                  <c:v>10</c:v>
                </c:pt>
                <c:pt idx="316">
                  <c:v>11</c:v>
                </c:pt>
                <c:pt idx="317">
                  <c:v>13</c:v>
                </c:pt>
                <c:pt idx="318">
                  <c:v>16</c:v>
                </c:pt>
                <c:pt idx="319">
                  <c:v>15</c:v>
                </c:pt>
                <c:pt idx="320">
                  <c:v>14</c:v>
                </c:pt>
                <c:pt idx="321">
                  <c:v>16</c:v>
                </c:pt>
                <c:pt idx="322">
                  <c:v>17</c:v>
                </c:pt>
                <c:pt idx="323">
                  <c:v>14</c:v>
                </c:pt>
                <c:pt idx="324">
                  <c:v>15</c:v>
                </c:pt>
                <c:pt idx="325">
                  <c:v>13</c:v>
                </c:pt>
                <c:pt idx="326">
                  <c:v>12</c:v>
                </c:pt>
                <c:pt idx="327">
                  <c:v>11</c:v>
                </c:pt>
                <c:pt idx="328">
                  <c:v>15</c:v>
                </c:pt>
                <c:pt idx="329">
                  <c:v>13</c:v>
                </c:pt>
                <c:pt idx="330">
                  <c:v>12</c:v>
                </c:pt>
                <c:pt idx="331">
                  <c:v>11</c:v>
                </c:pt>
                <c:pt idx="332">
                  <c:v>11</c:v>
                </c:pt>
                <c:pt idx="333">
                  <c:v>10</c:v>
                </c:pt>
                <c:pt idx="334">
                  <c:v>11</c:v>
                </c:pt>
                <c:pt idx="335">
                  <c:v>10</c:v>
                </c:pt>
                <c:pt idx="336">
                  <c:v>11</c:v>
                </c:pt>
                <c:pt idx="337">
                  <c:v>9</c:v>
                </c:pt>
                <c:pt idx="338">
                  <c:v>11</c:v>
                </c:pt>
                <c:pt idx="339">
                  <c:v>8</c:v>
                </c:pt>
                <c:pt idx="340">
                  <c:v>7</c:v>
                </c:pt>
                <c:pt idx="341">
                  <c:v>9</c:v>
                </c:pt>
                <c:pt idx="342">
                  <c:v>11</c:v>
                </c:pt>
                <c:pt idx="343">
                  <c:v>11</c:v>
                </c:pt>
                <c:pt idx="344">
                  <c:v>13</c:v>
                </c:pt>
                <c:pt idx="345">
                  <c:v>11</c:v>
                </c:pt>
                <c:pt idx="346">
                  <c:v>10</c:v>
                </c:pt>
                <c:pt idx="347">
                  <c:v>15</c:v>
                </c:pt>
                <c:pt idx="348">
                  <c:v>15</c:v>
                </c:pt>
                <c:pt idx="349">
                  <c:v>10</c:v>
                </c:pt>
                <c:pt idx="350">
                  <c:v>12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12</c:v>
                </c:pt>
                <c:pt idx="355">
                  <c:v>12</c:v>
                </c:pt>
                <c:pt idx="356">
                  <c:v>10</c:v>
                </c:pt>
                <c:pt idx="357">
                  <c:v>9</c:v>
                </c:pt>
                <c:pt idx="358">
                  <c:v>9</c:v>
                </c:pt>
                <c:pt idx="359">
                  <c:v>13</c:v>
                </c:pt>
                <c:pt idx="360">
                  <c:v>15</c:v>
                </c:pt>
                <c:pt idx="361">
                  <c:v>12</c:v>
                </c:pt>
                <c:pt idx="362">
                  <c:v>15</c:v>
                </c:pt>
                <c:pt idx="363">
                  <c:v>12</c:v>
                </c:pt>
                <c:pt idx="364">
                  <c:v>16</c:v>
                </c:pt>
                <c:pt idx="365">
                  <c:v>15</c:v>
                </c:pt>
                <c:pt idx="366">
                  <c:v>11</c:v>
                </c:pt>
                <c:pt idx="367">
                  <c:v>12</c:v>
                </c:pt>
                <c:pt idx="368">
                  <c:v>12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13</c:v>
                </c:pt>
                <c:pt idx="373">
                  <c:v>16</c:v>
                </c:pt>
                <c:pt idx="374">
                  <c:v>14</c:v>
                </c:pt>
                <c:pt idx="375">
                  <c:v>15</c:v>
                </c:pt>
                <c:pt idx="376">
                  <c:v>11</c:v>
                </c:pt>
                <c:pt idx="377">
                  <c:v>16</c:v>
                </c:pt>
                <c:pt idx="378">
                  <c:v>16</c:v>
                </c:pt>
                <c:pt idx="379">
                  <c:v>14</c:v>
                </c:pt>
                <c:pt idx="380">
                  <c:v>13</c:v>
                </c:pt>
                <c:pt idx="381">
                  <c:v>10</c:v>
                </c:pt>
                <c:pt idx="382">
                  <c:v>10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12</c:v>
                </c:pt>
                <c:pt idx="387">
                  <c:v>12</c:v>
                </c:pt>
                <c:pt idx="388">
                  <c:v>14</c:v>
                </c:pt>
                <c:pt idx="389">
                  <c:v>11</c:v>
                </c:pt>
                <c:pt idx="390">
                  <c:v>14</c:v>
                </c:pt>
                <c:pt idx="391">
                  <c:v>12</c:v>
                </c:pt>
                <c:pt idx="392">
                  <c:v>17</c:v>
                </c:pt>
                <c:pt idx="393">
                  <c:v>15</c:v>
                </c:pt>
                <c:pt idx="394">
                  <c:v>15</c:v>
                </c:pt>
                <c:pt idx="395">
                  <c:v>14</c:v>
                </c:pt>
                <c:pt idx="396">
                  <c:v>12</c:v>
                </c:pt>
                <c:pt idx="397">
                  <c:v>11</c:v>
                </c:pt>
                <c:pt idx="398">
                  <c:v>10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9</c:v>
                </c:pt>
                <c:pt idx="403">
                  <c:v>12</c:v>
                </c:pt>
                <c:pt idx="404">
                  <c:v>12</c:v>
                </c:pt>
                <c:pt idx="405">
                  <c:v>14</c:v>
                </c:pt>
                <c:pt idx="406">
                  <c:v>12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15</c:v>
                </c:pt>
                <c:pt idx="413">
                  <c:v>13</c:v>
                </c:pt>
                <c:pt idx="414">
                  <c:v>14</c:v>
                </c:pt>
                <c:pt idx="415">
                  <c:v>12</c:v>
                </c:pt>
                <c:pt idx="416">
                  <c:v>6</c:v>
                </c:pt>
                <c:pt idx="417">
                  <c:v>9</c:v>
                </c:pt>
                <c:pt idx="418">
                  <c:v>13</c:v>
                </c:pt>
                <c:pt idx="419">
                  <c:v>15</c:v>
                </c:pt>
                <c:pt idx="420">
                  <c:v>11</c:v>
                </c:pt>
                <c:pt idx="421">
                  <c:v>13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10</c:v>
                </c:pt>
                <c:pt idx="427">
                  <c:v>6</c:v>
                </c:pt>
                <c:pt idx="428">
                  <c:v>8</c:v>
                </c:pt>
                <c:pt idx="429">
                  <c:v>14</c:v>
                </c:pt>
                <c:pt idx="430">
                  <c:v>14</c:v>
                </c:pt>
                <c:pt idx="431">
                  <c:v>13</c:v>
                </c:pt>
                <c:pt idx="432">
                  <c:v>12</c:v>
                </c:pt>
                <c:pt idx="433">
                  <c:v>10</c:v>
                </c:pt>
                <c:pt idx="434">
                  <c:v>9</c:v>
                </c:pt>
                <c:pt idx="435">
                  <c:v>11</c:v>
                </c:pt>
                <c:pt idx="436">
                  <c:v>9</c:v>
                </c:pt>
                <c:pt idx="437">
                  <c:v>15</c:v>
                </c:pt>
                <c:pt idx="438">
                  <c:v>17</c:v>
                </c:pt>
                <c:pt idx="439">
                  <c:v>13</c:v>
                </c:pt>
                <c:pt idx="440">
                  <c:v>10</c:v>
                </c:pt>
                <c:pt idx="441">
                  <c:v>8</c:v>
                </c:pt>
                <c:pt idx="442">
                  <c:v>9</c:v>
                </c:pt>
                <c:pt idx="443">
                  <c:v>10</c:v>
                </c:pt>
                <c:pt idx="444">
                  <c:v>12</c:v>
                </c:pt>
                <c:pt idx="445">
                  <c:v>15</c:v>
                </c:pt>
                <c:pt idx="446">
                  <c:v>10</c:v>
                </c:pt>
                <c:pt idx="447">
                  <c:v>10</c:v>
                </c:pt>
                <c:pt idx="448">
                  <c:v>13</c:v>
                </c:pt>
                <c:pt idx="449">
                  <c:v>14</c:v>
                </c:pt>
                <c:pt idx="450">
                  <c:v>11</c:v>
                </c:pt>
                <c:pt idx="451">
                  <c:v>11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11</c:v>
                </c:pt>
                <c:pt idx="457">
                  <c:v>8</c:v>
                </c:pt>
                <c:pt idx="458">
                  <c:v>11</c:v>
                </c:pt>
                <c:pt idx="459">
                  <c:v>13</c:v>
                </c:pt>
                <c:pt idx="460">
                  <c:v>13</c:v>
                </c:pt>
                <c:pt idx="461">
                  <c:v>11</c:v>
                </c:pt>
                <c:pt idx="462">
                  <c:v>13</c:v>
                </c:pt>
                <c:pt idx="463">
                  <c:v>9</c:v>
                </c:pt>
                <c:pt idx="464">
                  <c:v>12</c:v>
                </c:pt>
                <c:pt idx="465">
                  <c:v>11</c:v>
                </c:pt>
                <c:pt idx="466">
                  <c:v>12</c:v>
                </c:pt>
                <c:pt idx="467">
                  <c:v>14</c:v>
                </c:pt>
                <c:pt idx="468">
                  <c:v>9</c:v>
                </c:pt>
                <c:pt idx="469">
                  <c:v>8</c:v>
                </c:pt>
                <c:pt idx="470">
                  <c:v>10</c:v>
                </c:pt>
                <c:pt idx="471">
                  <c:v>17</c:v>
                </c:pt>
                <c:pt idx="472">
                  <c:v>15</c:v>
                </c:pt>
                <c:pt idx="473">
                  <c:v>13</c:v>
                </c:pt>
                <c:pt idx="474">
                  <c:v>16</c:v>
                </c:pt>
                <c:pt idx="475">
                  <c:v>13</c:v>
                </c:pt>
                <c:pt idx="476">
                  <c:v>14</c:v>
                </c:pt>
                <c:pt idx="477">
                  <c:v>11</c:v>
                </c:pt>
                <c:pt idx="478">
                  <c:v>10</c:v>
                </c:pt>
                <c:pt idx="479">
                  <c:v>7</c:v>
                </c:pt>
                <c:pt idx="480">
                  <c:v>12</c:v>
                </c:pt>
                <c:pt idx="481">
                  <c:v>12</c:v>
                </c:pt>
                <c:pt idx="482">
                  <c:v>9</c:v>
                </c:pt>
                <c:pt idx="483">
                  <c:v>10</c:v>
                </c:pt>
                <c:pt idx="484">
                  <c:v>9</c:v>
                </c:pt>
                <c:pt idx="485">
                  <c:v>10</c:v>
                </c:pt>
                <c:pt idx="486">
                  <c:v>11</c:v>
                </c:pt>
                <c:pt idx="487">
                  <c:v>9</c:v>
                </c:pt>
                <c:pt idx="488">
                  <c:v>10</c:v>
                </c:pt>
                <c:pt idx="489">
                  <c:v>8</c:v>
                </c:pt>
                <c:pt idx="490">
                  <c:v>11</c:v>
                </c:pt>
                <c:pt idx="491">
                  <c:v>12</c:v>
                </c:pt>
                <c:pt idx="492">
                  <c:v>17</c:v>
                </c:pt>
                <c:pt idx="493">
                  <c:v>13</c:v>
                </c:pt>
                <c:pt idx="494">
                  <c:v>16</c:v>
                </c:pt>
                <c:pt idx="495">
                  <c:v>18</c:v>
                </c:pt>
                <c:pt idx="496">
                  <c:v>15</c:v>
                </c:pt>
                <c:pt idx="497">
                  <c:v>15</c:v>
                </c:pt>
                <c:pt idx="498">
                  <c:v>13</c:v>
                </c:pt>
                <c:pt idx="499">
                  <c:v>10</c:v>
                </c:pt>
                <c:pt idx="500">
                  <c:v>10</c:v>
                </c:pt>
                <c:pt idx="501">
                  <c:v>8</c:v>
                </c:pt>
                <c:pt idx="502">
                  <c:v>9</c:v>
                </c:pt>
                <c:pt idx="503">
                  <c:v>12</c:v>
                </c:pt>
                <c:pt idx="504">
                  <c:v>12</c:v>
                </c:pt>
                <c:pt idx="505">
                  <c:v>10</c:v>
                </c:pt>
                <c:pt idx="506">
                  <c:v>11</c:v>
                </c:pt>
                <c:pt idx="507">
                  <c:v>13</c:v>
                </c:pt>
                <c:pt idx="508">
                  <c:v>16</c:v>
                </c:pt>
                <c:pt idx="509">
                  <c:v>14</c:v>
                </c:pt>
                <c:pt idx="510">
                  <c:v>14</c:v>
                </c:pt>
                <c:pt idx="511">
                  <c:v>15</c:v>
                </c:pt>
                <c:pt idx="512">
                  <c:v>12</c:v>
                </c:pt>
                <c:pt idx="513">
                  <c:v>15</c:v>
                </c:pt>
                <c:pt idx="514">
                  <c:v>12</c:v>
                </c:pt>
                <c:pt idx="515">
                  <c:v>14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13</c:v>
                </c:pt>
                <c:pt idx="520">
                  <c:v>17</c:v>
                </c:pt>
                <c:pt idx="521">
                  <c:v>18</c:v>
                </c:pt>
                <c:pt idx="522">
                  <c:v>13</c:v>
                </c:pt>
                <c:pt idx="523">
                  <c:v>12</c:v>
                </c:pt>
                <c:pt idx="524">
                  <c:v>16</c:v>
                </c:pt>
                <c:pt idx="525">
                  <c:v>17</c:v>
                </c:pt>
                <c:pt idx="526">
                  <c:v>13</c:v>
                </c:pt>
                <c:pt idx="527">
                  <c:v>11</c:v>
                </c:pt>
                <c:pt idx="528">
                  <c:v>11</c:v>
                </c:pt>
                <c:pt idx="529">
                  <c:v>16</c:v>
                </c:pt>
                <c:pt idx="530">
                  <c:v>14</c:v>
                </c:pt>
                <c:pt idx="531">
                  <c:v>12</c:v>
                </c:pt>
                <c:pt idx="532">
                  <c:v>11</c:v>
                </c:pt>
                <c:pt idx="533">
                  <c:v>9</c:v>
                </c:pt>
                <c:pt idx="534">
                  <c:v>13</c:v>
                </c:pt>
                <c:pt idx="535">
                  <c:v>7</c:v>
                </c:pt>
                <c:pt idx="536">
                  <c:v>8</c:v>
                </c:pt>
                <c:pt idx="537">
                  <c:v>8</c:v>
                </c:pt>
                <c:pt idx="538">
                  <c:v>11</c:v>
                </c:pt>
                <c:pt idx="539">
                  <c:v>10</c:v>
                </c:pt>
                <c:pt idx="540">
                  <c:v>11</c:v>
                </c:pt>
                <c:pt idx="541">
                  <c:v>8</c:v>
                </c:pt>
                <c:pt idx="542">
                  <c:v>12</c:v>
                </c:pt>
                <c:pt idx="543">
                  <c:v>10</c:v>
                </c:pt>
                <c:pt idx="544">
                  <c:v>12</c:v>
                </c:pt>
                <c:pt idx="545">
                  <c:v>10</c:v>
                </c:pt>
                <c:pt idx="546">
                  <c:v>13</c:v>
                </c:pt>
                <c:pt idx="547">
                  <c:v>10</c:v>
                </c:pt>
                <c:pt idx="548">
                  <c:v>12</c:v>
                </c:pt>
                <c:pt idx="549">
                  <c:v>9</c:v>
                </c:pt>
                <c:pt idx="550">
                  <c:v>9</c:v>
                </c:pt>
                <c:pt idx="551">
                  <c:v>10</c:v>
                </c:pt>
                <c:pt idx="552">
                  <c:v>6</c:v>
                </c:pt>
                <c:pt idx="553">
                  <c:v>13</c:v>
                </c:pt>
                <c:pt idx="554">
                  <c:v>18</c:v>
                </c:pt>
                <c:pt idx="555">
                  <c:v>15</c:v>
                </c:pt>
                <c:pt idx="556">
                  <c:v>16</c:v>
                </c:pt>
                <c:pt idx="557">
                  <c:v>16</c:v>
                </c:pt>
                <c:pt idx="558">
                  <c:v>18</c:v>
                </c:pt>
                <c:pt idx="559">
                  <c:v>18</c:v>
                </c:pt>
                <c:pt idx="560">
                  <c:v>22</c:v>
                </c:pt>
                <c:pt idx="561">
                  <c:v>18</c:v>
                </c:pt>
                <c:pt idx="562">
                  <c:v>18</c:v>
                </c:pt>
                <c:pt idx="563">
                  <c:v>15</c:v>
                </c:pt>
                <c:pt idx="564">
                  <c:v>8</c:v>
                </c:pt>
                <c:pt idx="565">
                  <c:v>15</c:v>
                </c:pt>
                <c:pt idx="566">
                  <c:v>14</c:v>
                </c:pt>
                <c:pt idx="567">
                  <c:v>16</c:v>
                </c:pt>
                <c:pt idx="568">
                  <c:v>17</c:v>
                </c:pt>
                <c:pt idx="569">
                  <c:v>15</c:v>
                </c:pt>
                <c:pt idx="570">
                  <c:v>15</c:v>
                </c:pt>
                <c:pt idx="571">
                  <c:v>12</c:v>
                </c:pt>
                <c:pt idx="572">
                  <c:v>15</c:v>
                </c:pt>
                <c:pt idx="573">
                  <c:v>18</c:v>
                </c:pt>
                <c:pt idx="574">
                  <c:v>14</c:v>
                </c:pt>
                <c:pt idx="575">
                  <c:v>14</c:v>
                </c:pt>
                <c:pt idx="576">
                  <c:v>12</c:v>
                </c:pt>
                <c:pt idx="577">
                  <c:v>9</c:v>
                </c:pt>
                <c:pt idx="578">
                  <c:v>11</c:v>
                </c:pt>
                <c:pt idx="579">
                  <c:v>11</c:v>
                </c:pt>
                <c:pt idx="580">
                  <c:v>14</c:v>
                </c:pt>
                <c:pt idx="581">
                  <c:v>13</c:v>
                </c:pt>
                <c:pt idx="582">
                  <c:v>9</c:v>
                </c:pt>
                <c:pt idx="583">
                  <c:v>9</c:v>
                </c:pt>
                <c:pt idx="584">
                  <c:v>14</c:v>
                </c:pt>
                <c:pt idx="585">
                  <c:v>13</c:v>
                </c:pt>
                <c:pt idx="586">
                  <c:v>13</c:v>
                </c:pt>
                <c:pt idx="587">
                  <c:v>8</c:v>
                </c:pt>
                <c:pt idx="588">
                  <c:v>7</c:v>
                </c:pt>
                <c:pt idx="589">
                  <c:v>14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15</c:v>
                </c:pt>
                <c:pt idx="596">
                  <c:v>16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17</c:v>
                </c:pt>
                <c:pt idx="601">
                  <c:v>18</c:v>
                </c:pt>
                <c:pt idx="602">
                  <c:v>17</c:v>
                </c:pt>
                <c:pt idx="603">
                  <c:v>13</c:v>
                </c:pt>
                <c:pt idx="604">
                  <c:v>12</c:v>
                </c:pt>
                <c:pt idx="605">
                  <c:v>13</c:v>
                </c:pt>
                <c:pt idx="606">
                  <c:v>16</c:v>
                </c:pt>
                <c:pt idx="607">
                  <c:v>14</c:v>
                </c:pt>
                <c:pt idx="608">
                  <c:v>12</c:v>
                </c:pt>
                <c:pt idx="609">
                  <c:v>9</c:v>
                </c:pt>
                <c:pt idx="610">
                  <c:v>13</c:v>
                </c:pt>
                <c:pt idx="611">
                  <c:v>17</c:v>
                </c:pt>
                <c:pt idx="612">
                  <c:v>16</c:v>
                </c:pt>
                <c:pt idx="613">
                  <c:v>13</c:v>
                </c:pt>
                <c:pt idx="614">
                  <c:v>13</c:v>
                </c:pt>
                <c:pt idx="615">
                  <c:v>15</c:v>
                </c:pt>
                <c:pt idx="616">
                  <c:v>13</c:v>
                </c:pt>
                <c:pt idx="617">
                  <c:v>11</c:v>
                </c:pt>
                <c:pt idx="618">
                  <c:v>8</c:v>
                </c:pt>
                <c:pt idx="619">
                  <c:v>10</c:v>
                </c:pt>
                <c:pt idx="620">
                  <c:v>10</c:v>
                </c:pt>
                <c:pt idx="621">
                  <c:v>12</c:v>
                </c:pt>
                <c:pt idx="622">
                  <c:v>10</c:v>
                </c:pt>
                <c:pt idx="623">
                  <c:v>10</c:v>
                </c:pt>
                <c:pt idx="624">
                  <c:v>11</c:v>
                </c:pt>
                <c:pt idx="625">
                  <c:v>11</c:v>
                </c:pt>
                <c:pt idx="626">
                  <c:v>15</c:v>
                </c:pt>
                <c:pt idx="627">
                  <c:v>16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14</c:v>
                </c:pt>
                <c:pt idx="632">
                  <c:v>12</c:v>
                </c:pt>
                <c:pt idx="633">
                  <c:v>12</c:v>
                </c:pt>
                <c:pt idx="634">
                  <c:v>14</c:v>
                </c:pt>
                <c:pt idx="635">
                  <c:v>14</c:v>
                </c:pt>
                <c:pt idx="636">
                  <c:v>15</c:v>
                </c:pt>
                <c:pt idx="637">
                  <c:v>13</c:v>
                </c:pt>
                <c:pt idx="638">
                  <c:v>15</c:v>
                </c:pt>
                <c:pt idx="639">
                  <c:v>12</c:v>
                </c:pt>
                <c:pt idx="640">
                  <c:v>16</c:v>
                </c:pt>
                <c:pt idx="641">
                  <c:v>18</c:v>
                </c:pt>
                <c:pt idx="642">
                  <c:v>15</c:v>
                </c:pt>
                <c:pt idx="643">
                  <c:v>14</c:v>
                </c:pt>
                <c:pt idx="644">
                  <c:v>13</c:v>
                </c:pt>
                <c:pt idx="645">
                  <c:v>15</c:v>
                </c:pt>
                <c:pt idx="646">
                  <c:v>11</c:v>
                </c:pt>
                <c:pt idx="647">
                  <c:v>11</c:v>
                </c:pt>
                <c:pt idx="648">
                  <c:v>9</c:v>
                </c:pt>
                <c:pt idx="649">
                  <c:v>13</c:v>
                </c:pt>
                <c:pt idx="650">
                  <c:v>10</c:v>
                </c:pt>
                <c:pt idx="651">
                  <c:v>15</c:v>
                </c:pt>
                <c:pt idx="652">
                  <c:v>13</c:v>
                </c:pt>
                <c:pt idx="653">
                  <c:v>13</c:v>
                </c:pt>
                <c:pt idx="654">
                  <c:v>10</c:v>
                </c:pt>
                <c:pt idx="655">
                  <c:v>9</c:v>
                </c:pt>
                <c:pt idx="656">
                  <c:v>14</c:v>
                </c:pt>
                <c:pt idx="657">
                  <c:v>13</c:v>
                </c:pt>
                <c:pt idx="658">
                  <c:v>10</c:v>
                </c:pt>
                <c:pt idx="659">
                  <c:v>10</c:v>
                </c:pt>
                <c:pt idx="660">
                  <c:v>13</c:v>
                </c:pt>
                <c:pt idx="661">
                  <c:v>11</c:v>
                </c:pt>
                <c:pt idx="662">
                  <c:v>12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14</c:v>
                </c:pt>
                <c:pt idx="667">
                  <c:v>8</c:v>
                </c:pt>
                <c:pt idx="668">
                  <c:v>6</c:v>
                </c:pt>
                <c:pt idx="669">
                  <c:v>6</c:v>
                </c:pt>
                <c:pt idx="670">
                  <c:v>8</c:v>
                </c:pt>
                <c:pt idx="671">
                  <c:v>11</c:v>
                </c:pt>
                <c:pt idx="672">
                  <c:v>15</c:v>
                </c:pt>
                <c:pt idx="673">
                  <c:v>15</c:v>
                </c:pt>
                <c:pt idx="674">
                  <c:v>16</c:v>
                </c:pt>
                <c:pt idx="675">
                  <c:v>14</c:v>
                </c:pt>
                <c:pt idx="676">
                  <c:v>12</c:v>
                </c:pt>
                <c:pt idx="677">
                  <c:v>12</c:v>
                </c:pt>
                <c:pt idx="678">
                  <c:v>11</c:v>
                </c:pt>
                <c:pt idx="679">
                  <c:v>7</c:v>
                </c:pt>
                <c:pt idx="680">
                  <c:v>8</c:v>
                </c:pt>
                <c:pt idx="681">
                  <c:v>10</c:v>
                </c:pt>
                <c:pt idx="682">
                  <c:v>12</c:v>
                </c:pt>
                <c:pt idx="683">
                  <c:v>10</c:v>
                </c:pt>
                <c:pt idx="684">
                  <c:v>6</c:v>
                </c:pt>
                <c:pt idx="685">
                  <c:v>7</c:v>
                </c:pt>
                <c:pt idx="686">
                  <c:v>10</c:v>
                </c:pt>
                <c:pt idx="687">
                  <c:v>13</c:v>
                </c:pt>
                <c:pt idx="688">
                  <c:v>12</c:v>
                </c:pt>
                <c:pt idx="689">
                  <c:v>12</c:v>
                </c:pt>
                <c:pt idx="690">
                  <c:v>13</c:v>
                </c:pt>
                <c:pt idx="691">
                  <c:v>13</c:v>
                </c:pt>
                <c:pt idx="692">
                  <c:v>11</c:v>
                </c:pt>
                <c:pt idx="693">
                  <c:v>9</c:v>
                </c:pt>
                <c:pt idx="694">
                  <c:v>12</c:v>
                </c:pt>
                <c:pt idx="695">
                  <c:v>12</c:v>
                </c:pt>
                <c:pt idx="696">
                  <c:v>9</c:v>
                </c:pt>
                <c:pt idx="697">
                  <c:v>11</c:v>
                </c:pt>
                <c:pt idx="698">
                  <c:v>8</c:v>
                </c:pt>
                <c:pt idx="699">
                  <c:v>11</c:v>
                </c:pt>
                <c:pt idx="700">
                  <c:v>9</c:v>
                </c:pt>
                <c:pt idx="701">
                  <c:v>9</c:v>
                </c:pt>
                <c:pt idx="702">
                  <c:v>13</c:v>
                </c:pt>
                <c:pt idx="703">
                  <c:v>13</c:v>
                </c:pt>
                <c:pt idx="704">
                  <c:v>16</c:v>
                </c:pt>
                <c:pt idx="705">
                  <c:v>10</c:v>
                </c:pt>
                <c:pt idx="706">
                  <c:v>9</c:v>
                </c:pt>
                <c:pt idx="707">
                  <c:v>11</c:v>
                </c:pt>
                <c:pt idx="708">
                  <c:v>15</c:v>
                </c:pt>
                <c:pt idx="709">
                  <c:v>13</c:v>
                </c:pt>
                <c:pt idx="710">
                  <c:v>15</c:v>
                </c:pt>
                <c:pt idx="711">
                  <c:v>12</c:v>
                </c:pt>
                <c:pt idx="712">
                  <c:v>8</c:v>
                </c:pt>
                <c:pt idx="713">
                  <c:v>10</c:v>
                </c:pt>
                <c:pt idx="714">
                  <c:v>7</c:v>
                </c:pt>
                <c:pt idx="715">
                  <c:v>6</c:v>
                </c:pt>
                <c:pt idx="716">
                  <c:v>10</c:v>
                </c:pt>
                <c:pt idx="717">
                  <c:v>14</c:v>
                </c:pt>
                <c:pt idx="718">
                  <c:v>11</c:v>
                </c:pt>
                <c:pt idx="719">
                  <c:v>8</c:v>
                </c:pt>
                <c:pt idx="720">
                  <c:v>9</c:v>
                </c:pt>
                <c:pt idx="721">
                  <c:v>12</c:v>
                </c:pt>
                <c:pt idx="722">
                  <c:v>16</c:v>
                </c:pt>
                <c:pt idx="723">
                  <c:v>16</c:v>
                </c:pt>
                <c:pt idx="724">
                  <c:v>11</c:v>
                </c:pt>
                <c:pt idx="725">
                  <c:v>12</c:v>
                </c:pt>
                <c:pt idx="726">
                  <c:v>13</c:v>
                </c:pt>
                <c:pt idx="727">
                  <c:v>11</c:v>
                </c:pt>
                <c:pt idx="728">
                  <c:v>11</c:v>
                </c:pt>
                <c:pt idx="729">
                  <c:v>9</c:v>
                </c:pt>
                <c:pt idx="730">
                  <c:v>10</c:v>
                </c:pt>
                <c:pt idx="731">
                  <c:v>10</c:v>
                </c:pt>
                <c:pt idx="732">
                  <c:v>13</c:v>
                </c:pt>
                <c:pt idx="733">
                  <c:v>20</c:v>
                </c:pt>
                <c:pt idx="734">
                  <c:v>18</c:v>
                </c:pt>
                <c:pt idx="735">
                  <c:v>20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16</c:v>
                </c:pt>
                <c:pt idx="740">
                  <c:v>15</c:v>
                </c:pt>
                <c:pt idx="741">
                  <c:v>14</c:v>
                </c:pt>
                <c:pt idx="742">
                  <c:v>16</c:v>
                </c:pt>
                <c:pt idx="743">
                  <c:v>13</c:v>
                </c:pt>
                <c:pt idx="744">
                  <c:v>13</c:v>
                </c:pt>
                <c:pt idx="745">
                  <c:v>11</c:v>
                </c:pt>
                <c:pt idx="746">
                  <c:v>13</c:v>
                </c:pt>
                <c:pt idx="747">
                  <c:v>13</c:v>
                </c:pt>
                <c:pt idx="748">
                  <c:v>12</c:v>
                </c:pt>
                <c:pt idx="749">
                  <c:v>9</c:v>
                </c:pt>
                <c:pt idx="750">
                  <c:v>9</c:v>
                </c:pt>
                <c:pt idx="751">
                  <c:v>10</c:v>
                </c:pt>
                <c:pt idx="752">
                  <c:v>10</c:v>
                </c:pt>
                <c:pt idx="753">
                  <c:v>9</c:v>
                </c:pt>
                <c:pt idx="754">
                  <c:v>11</c:v>
                </c:pt>
                <c:pt idx="755">
                  <c:v>13</c:v>
                </c:pt>
                <c:pt idx="756">
                  <c:v>11</c:v>
                </c:pt>
                <c:pt idx="757">
                  <c:v>10</c:v>
                </c:pt>
                <c:pt idx="758">
                  <c:v>14</c:v>
                </c:pt>
                <c:pt idx="759">
                  <c:v>18</c:v>
                </c:pt>
                <c:pt idx="760">
                  <c:v>13</c:v>
                </c:pt>
                <c:pt idx="761">
                  <c:v>12</c:v>
                </c:pt>
                <c:pt idx="762">
                  <c:v>11</c:v>
                </c:pt>
                <c:pt idx="763">
                  <c:v>14</c:v>
                </c:pt>
                <c:pt idx="764">
                  <c:v>13</c:v>
                </c:pt>
                <c:pt idx="765">
                  <c:v>13</c:v>
                </c:pt>
                <c:pt idx="766">
                  <c:v>17</c:v>
                </c:pt>
                <c:pt idx="767">
                  <c:v>12</c:v>
                </c:pt>
                <c:pt idx="768">
                  <c:v>17</c:v>
                </c:pt>
                <c:pt idx="769">
                  <c:v>16</c:v>
                </c:pt>
                <c:pt idx="770">
                  <c:v>12</c:v>
                </c:pt>
                <c:pt idx="771">
                  <c:v>9</c:v>
                </c:pt>
                <c:pt idx="772">
                  <c:v>11</c:v>
                </c:pt>
                <c:pt idx="773">
                  <c:v>14</c:v>
                </c:pt>
                <c:pt idx="774">
                  <c:v>11</c:v>
                </c:pt>
                <c:pt idx="775">
                  <c:v>10</c:v>
                </c:pt>
                <c:pt idx="776">
                  <c:v>9</c:v>
                </c:pt>
                <c:pt idx="777">
                  <c:v>12</c:v>
                </c:pt>
                <c:pt idx="778">
                  <c:v>8</c:v>
                </c:pt>
                <c:pt idx="779">
                  <c:v>6</c:v>
                </c:pt>
                <c:pt idx="780">
                  <c:v>8</c:v>
                </c:pt>
                <c:pt idx="781">
                  <c:v>10</c:v>
                </c:pt>
                <c:pt idx="782">
                  <c:v>11</c:v>
                </c:pt>
                <c:pt idx="783">
                  <c:v>13</c:v>
                </c:pt>
                <c:pt idx="784">
                  <c:v>8</c:v>
                </c:pt>
                <c:pt idx="785">
                  <c:v>9</c:v>
                </c:pt>
                <c:pt idx="786">
                  <c:v>12</c:v>
                </c:pt>
                <c:pt idx="787">
                  <c:v>13</c:v>
                </c:pt>
                <c:pt idx="788">
                  <c:v>15</c:v>
                </c:pt>
                <c:pt idx="789">
                  <c:v>13</c:v>
                </c:pt>
                <c:pt idx="790">
                  <c:v>11</c:v>
                </c:pt>
                <c:pt idx="791">
                  <c:v>9</c:v>
                </c:pt>
                <c:pt idx="792">
                  <c:v>11</c:v>
                </c:pt>
                <c:pt idx="793">
                  <c:v>15</c:v>
                </c:pt>
                <c:pt idx="794">
                  <c:v>17</c:v>
                </c:pt>
                <c:pt idx="795">
                  <c:v>12</c:v>
                </c:pt>
                <c:pt idx="796">
                  <c:v>12</c:v>
                </c:pt>
                <c:pt idx="797">
                  <c:v>11</c:v>
                </c:pt>
                <c:pt idx="798">
                  <c:v>14</c:v>
                </c:pt>
                <c:pt idx="799">
                  <c:v>11</c:v>
                </c:pt>
                <c:pt idx="800">
                  <c:v>12</c:v>
                </c:pt>
                <c:pt idx="801">
                  <c:v>14</c:v>
                </c:pt>
                <c:pt idx="802">
                  <c:v>16</c:v>
                </c:pt>
                <c:pt idx="803">
                  <c:v>15</c:v>
                </c:pt>
                <c:pt idx="804">
                  <c:v>14</c:v>
                </c:pt>
                <c:pt idx="805">
                  <c:v>14</c:v>
                </c:pt>
                <c:pt idx="806">
                  <c:v>12</c:v>
                </c:pt>
                <c:pt idx="807">
                  <c:v>11</c:v>
                </c:pt>
                <c:pt idx="808">
                  <c:v>12</c:v>
                </c:pt>
                <c:pt idx="809">
                  <c:v>14</c:v>
                </c:pt>
                <c:pt idx="810">
                  <c:v>14</c:v>
                </c:pt>
                <c:pt idx="811">
                  <c:v>17</c:v>
                </c:pt>
                <c:pt idx="812">
                  <c:v>18</c:v>
                </c:pt>
                <c:pt idx="813">
                  <c:v>15</c:v>
                </c:pt>
                <c:pt idx="814">
                  <c:v>15</c:v>
                </c:pt>
                <c:pt idx="815">
                  <c:v>16</c:v>
                </c:pt>
                <c:pt idx="816">
                  <c:v>18</c:v>
                </c:pt>
                <c:pt idx="817">
                  <c:v>15</c:v>
                </c:pt>
                <c:pt idx="818">
                  <c:v>15</c:v>
                </c:pt>
                <c:pt idx="819">
                  <c:v>13</c:v>
                </c:pt>
                <c:pt idx="820">
                  <c:v>10</c:v>
                </c:pt>
                <c:pt idx="821">
                  <c:v>9</c:v>
                </c:pt>
                <c:pt idx="822">
                  <c:v>9</c:v>
                </c:pt>
                <c:pt idx="823">
                  <c:v>12</c:v>
                </c:pt>
                <c:pt idx="824">
                  <c:v>14</c:v>
                </c:pt>
                <c:pt idx="825">
                  <c:v>13</c:v>
                </c:pt>
                <c:pt idx="826">
                  <c:v>12</c:v>
                </c:pt>
                <c:pt idx="827">
                  <c:v>10</c:v>
                </c:pt>
                <c:pt idx="828">
                  <c:v>15</c:v>
                </c:pt>
                <c:pt idx="829">
                  <c:v>14</c:v>
                </c:pt>
                <c:pt idx="830">
                  <c:v>13</c:v>
                </c:pt>
                <c:pt idx="831">
                  <c:v>8</c:v>
                </c:pt>
                <c:pt idx="832">
                  <c:v>12</c:v>
                </c:pt>
                <c:pt idx="833">
                  <c:v>10</c:v>
                </c:pt>
                <c:pt idx="834">
                  <c:v>9</c:v>
                </c:pt>
                <c:pt idx="835">
                  <c:v>13</c:v>
                </c:pt>
                <c:pt idx="836">
                  <c:v>11</c:v>
                </c:pt>
                <c:pt idx="837">
                  <c:v>13</c:v>
                </c:pt>
                <c:pt idx="838">
                  <c:v>11</c:v>
                </c:pt>
                <c:pt idx="839">
                  <c:v>14</c:v>
                </c:pt>
                <c:pt idx="840">
                  <c:v>14</c:v>
                </c:pt>
                <c:pt idx="841">
                  <c:v>11</c:v>
                </c:pt>
                <c:pt idx="842">
                  <c:v>14</c:v>
                </c:pt>
                <c:pt idx="843">
                  <c:v>14</c:v>
                </c:pt>
                <c:pt idx="844">
                  <c:v>12</c:v>
                </c:pt>
                <c:pt idx="845">
                  <c:v>13</c:v>
                </c:pt>
                <c:pt idx="846">
                  <c:v>14</c:v>
                </c:pt>
                <c:pt idx="847">
                  <c:v>16</c:v>
                </c:pt>
                <c:pt idx="848">
                  <c:v>11</c:v>
                </c:pt>
                <c:pt idx="849">
                  <c:v>11</c:v>
                </c:pt>
                <c:pt idx="850">
                  <c:v>13</c:v>
                </c:pt>
                <c:pt idx="851">
                  <c:v>14</c:v>
                </c:pt>
                <c:pt idx="852">
                  <c:v>14</c:v>
                </c:pt>
                <c:pt idx="853">
                  <c:v>12</c:v>
                </c:pt>
                <c:pt idx="854">
                  <c:v>11</c:v>
                </c:pt>
                <c:pt idx="855">
                  <c:v>11</c:v>
                </c:pt>
                <c:pt idx="856">
                  <c:v>9</c:v>
                </c:pt>
                <c:pt idx="857">
                  <c:v>15</c:v>
                </c:pt>
                <c:pt idx="858">
                  <c:v>13</c:v>
                </c:pt>
                <c:pt idx="859">
                  <c:v>9</c:v>
                </c:pt>
                <c:pt idx="860">
                  <c:v>12</c:v>
                </c:pt>
                <c:pt idx="861">
                  <c:v>12</c:v>
                </c:pt>
                <c:pt idx="862">
                  <c:v>13</c:v>
                </c:pt>
                <c:pt idx="863">
                  <c:v>12</c:v>
                </c:pt>
                <c:pt idx="864">
                  <c:v>16</c:v>
                </c:pt>
                <c:pt idx="865">
                  <c:v>15</c:v>
                </c:pt>
                <c:pt idx="866">
                  <c:v>11</c:v>
                </c:pt>
                <c:pt idx="867">
                  <c:v>12</c:v>
                </c:pt>
                <c:pt idx="868">
                  <c:v>11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13</c:v>
                </c:pt>
                <c:pt idx="873">
                  <c:v>14</c:v>
                </c:pt>
                <c:pt idx="874">
                  <c:v>16</c:v>
                </c:pt>
                <c:pt idx="875">
                  <c:v>13</c:v>
                </c:pt>
                <c:pt idx="876">
                  <c:v>14</c:v>
                </c:pt>
                <c:pt idx="877">
                  <c:v>15</c:v>
                </c:pt>
                <c:pt idx="878">
                  <c:v>8</c:v>
                </c:pt>
                <c:pt idx="879">
                  <c:v>12</c:v>
                </c:pt>
                <c:pt idx="880">
                  <c:v>14</c:v>
                </c:pt>
                <c:pt idx="881">
                  <c:v>15</c:v>
                </c:pt>
                <c:pt idx="882">
                  <c:v>14</c:v>
                </c:pt>
                <c:pt idx="883">
                  <c:v>13</c:v>
                </c:pt>
                <c:pt idx="884">
                  <c:v>16</c:v>
                </c:pt>
                <c:pt idx="885">
                  <c:v>14</c:v>
                </c:pt>
                <c:pt idx="886">
                  <c:v>13</c:v>
                </c:pt>
                <c:pt idx="887">
                  <c:v>14</c:v>
                </c:pt>
                <c:pt idx="888">
                  <c:v>14</c:v>
                </c:pt>
                <c:pt idx="889">
                  <c:v>9</c:v>
                </c:pt>
                <c:pt idx="890">
                  <c:v>12</c:v>
                </c:pt>
                <c:pt idx="891">
                  <c:v>15</c:v>
                </c:pt>
                <c:pt idx="892">
                  <c:v>16</c:v>
                </c:pt>
                <c:pt idx="893">
                  <c:v>14</c:v>
                </c:pt>
                <c:pt idx="894">
                  <c:v>10</c:v>
                </c:pt>
                <c:pt idx="895">
                  <c:v>14</c:v>
                </c:pt>
                <c:pt idx="896">
                  <c:v>12</c:v>
                </c:pt>
                <c:pt idx="897">
                  <c:v>11</c:v>
                </c:pt>
                <c:pt idx="898">
                  <c:v>12</c:v>
                </c:pt>
                <c:pt idx="899">
                  <c:v>9</c:v>
                </c:pt>
                <c:pt idx="900">
                  <c:v>6</c:v>
                </c:pt>
                <c:pt idx="901">
                  <c:v>13</c:v>
                </c:pt>
                <c:pt idx="902">
                  <c:v>13</c:v>
                </c:pt>
                <c:pt idx="903">
                  <c:v>15</c:v>
                </c:pt>
                <c:pt idx="904">
                  <c:v>13</c:v>
                </c:pt>
                <c:pt idx="905">
                  <c:v>13</c:v>
                </c:pt>
                <c:pt idx="906">
                  <c:v>15</c:v>
                </c:pt>
                <c:pt idx="907">
                  <c:v>11</c:v>
                </c:pt>
                <c:pt idx="908">
                  <c:v>16</c:v>
                </c:pt>
                <c:pt idx="909">
                  <c:v>22</c:v>
                </c:pt>
                <c:pt idx="910">
                  <c:v>23</c:v>
                </c:pt>
                <c:pt idx="911">
                  <c:v>17</c:v>
                </c:pt>
                <c:pt idx="912">
                  <c:v>16</c:v>
                </c:pt>
                <c:pt idx="913">
                  <c:v>14</c:v>
                </c:pt>
                <c:pt idx="914">
                  <c:v>12</c:v>
                </c:pt>
                <c:pt idx="915">
                  <c:v>15</c:v>
                </c:pt>
                <c:pt idx="916">
                  <c:v>16</c:v>
                </c:pt>
                <c:pt idx="917">
                  <c:v>11</c:v>
                </c:pt>
                <c:pt idx="918">
                  <c:v>12</c:v>
                </c:pt>
                <c:pt idx="919">
                  <c:v>14</c:v>
                </c:pt>
                <c:pt idx="920">
                  <c:v>13</c:v>
                </c:pt>
                <c:pt idx="921">
                  <c:v>9</c:v>
                </c:pt>
                <c:pt idx="922">
                  <c:v>12</c:v>
                </c:pt>
                <c:pt idx="923">
                  <c:v>11</c:v>
                </c:pt>
                <c:pt idx="924">
                  <c:v>10</c:v>
                </c:pt>
                <c:pt idx="925">
                  <c:v>15</c:v>
                </c:pt>
                <c:pt idx="926">
                  <c:v>14</c:v>
                </c:pt>
                <c:pt idx="927">
                  <c:v>9</c:v>
                </c:pt>
                <c:pt idx="928">
                  <c:v>10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14</c:v>
                </c:pt>
                <c:pt idx="933">
                  <c:v>16</c:v>
                </c:pt>
                <c:pt idx="934">
                  <c:v>12</c:v>
                </c:pt>
                <c:pt idx="935">
                  <c:v>11</c:v>
                </c:pt>
                <c:pt idx="936">
                  <c:v>9</c:v>
                </c:pt>
                <c:pt idx="937">
                  <c:v>13</c:v>
                </c:pt>
                <c:pt idx="938">
                  <c:v>14</c:v>
                </c:pt>
                <c:pt idx="939">
                  <c:v>9</c:v>
                </c:pt>
                <c:pt idx="940">
                  <c:v>12</c:v>
                </c:pt>
                <c:pt idx="941">
                  <c:v>12</c:v>
                </c:pt>
                <c:pt idx="942">
                  <c:v>13</c:v>
                </c:pt>
                <c:pt idx="943">
                  <c:v>12</c:v>
                </c:pt>
                <c:pt idx="944">
                  <c:v>12</c:v>
                </c:pt>
                <c:pt idx="945">
                  <c:v>17</c:v>
                </c:pt>
                <c:pt idx="946">
                  <c:v>15</c:v>
                </c:pt>
                <c:pt idx="947">
                  <c:v>13</c:v>
                </c:pt>
                <c:pt idx="948">
                  <c:v>11</c:v>
                </c:pt>
                <c:pt idx="949">
                  <c:v>11</c:v>
                </c:pt>
                <c:pt idx="950">
                  <c:v>15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13</c:v>
                </c:pt>
                <c:pt idx="955">
                  <c:v>12</c:v>
                </c:pt>
                <c:pt idx="956">
                  <c:v>13</c:v>
                </c:pt>
                <c:pt idx="957">
                  <c:v>15</c:v>
                </c:pt>
                <c:pt idx="958">
                  <c:v>13</c:v>
                </c:pt>
                <c:pt idx="959">
                  <c:v>13</c:v>
                </c:pt>
                <c:pt idx="960">
                  <c:v>10</c:v>
                </c:pt>
                <c:pt idx="961">
                  <c:v>14</c:v>
                </c:pt>
                <c:pt idx="962">
                  <c:v>14</c:v>
                </c:pt>
                <c:pt idx="963">
                  <c:v>12</c:v>
                </c:pt>
                <c:pt idx="964">
                  <c:v>13</c:v>
                </c:pt>
                <c:pt idx="965">
                  <c:v>9</c:v>
                </c:pt>
                <c:pt idx="966">
                  <c:v>13</c:v>
                </c:pt>
                <c:pt idx="967">
                  <c:v>10</c:v>
                </c:pt>
                <c:pt idx="968">
                  <c:v>13</c:v>
                </c:pt>
                <c:pt idx="969">
                  <c:v>13</c:v>
                </c:pt>
                <c:pt idx="970">
                  <c:v>14</c:v>
                </c:pt>
                <c:pt idx="971">
                  <c:v>13</c:v>
                </c:pt>
                <c:pt idx="972">
                  <c:v>16</c:v>
                </c:pt>
                <c:pt idx="973">
                  <c:v>14</c:v>
                </c:pt>
                <c:pt idx="974">
                  <c:v>10</c:v>
                </c:pt>
                <c:pt idx="975">
                  <c:v>9</c:v>
                </c:pt>
                <c:pt idx="976">
                  <c:v>10</c:v>
                </c:pt>
                <c:pt idx="977">
                  <c:v>8</c:v>
                </c:pt>
                <c:pt idx="978">
                  <c:v>7</c:v>
                </c:pt>
                <c:pt idx="979">
                  <c:v>10</c:v>
                </c:pt>
                <c:pt idx="980">
                  <c:v>10</c:v>
                </c:pt>
                <c:pt idx="981">
                  <c:v>9</c:v>
                </c:pt>
                <c:pt idx="982">
                  <c:v>11</c:v>
                </c:pt>
                <c:pt idx="983">
                  <c:v>10</c:v>
                </c:pt>
                <c:pt idx="984">
                  <c:v>8</c:v>
                </c:pt>
                <c:pt idx="985">
                  <c:v>10</c:v>
                </c:pt>
                <c:pt idx="986">
                  <c:v>12</c:v>
                </c:pt>
                <c:pt idx="987">
                  <c:v>14</c:v>
                </c:pt>
                <c:pt idx="988">
                  <c:v>12</c:v>
                </c:pt>
                <c:pt idx="989">
                  <c:v>10</c:v>
                </c:pt>
                <c:pt idx="990">
                  <c:v>8</c:v>
                </c:pt>
                <c:pt idx="991">
                  <c:v>11</c:v>
                </c:pt>
                <c:pt idx="992">
                  <c:v>14</c:v>
                </c:pt>
                <c:pt idx="993">
                  <c:v>10</c:v>
                </c:pt>
                <c:pt idx="994">
                  <c:v>10</c:v>
                </c:pt>
                <c:pt idx="995">
                  <c:v>7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0">
                  <c:v>12</c:v>
                </c:pt>
                <c:pt idx="1001">
                  <c:v>11</c:v>
                </c:pt>
                <c:pt idx="1002">
                  <c:v>15</c:v>
                </c:pt>
                <c:pt idx="1003">
                  <c:v>11</c:v>
                </c:pt>
                <c:pt idx="1004">
                  <c:v>16</c:v>
                </c:pt>
                <c:pt idx="1005">
                  <c:v>17</c:v>
                </c:pt>
                <c:pt idx="1006">
                  <c:v>16</c:v>
                </c:pt>
                <c:pt idx="1007">
                  <c:v>14</c:v>
                </c:pt>
                <c:pt idx="1008">
                  <c:v>10</c:v>
                </c:pt>
                <c:pt idx="1009">
                  <c:v>5</c:v>
                </c:pt>
                <c:pt idx="1010">
                  <c:v>10</c:v>
                </c:pt>
                <c:pt idx="1011">
                  <c:v>14</c:v>
                </c:pt>
                <c:pt idx="1012">
                  <c:v>13</c:v>
                </c:pt>
                <c:pt idx="1013">
                  <c:v>14</c:v>
                </c:pt>
                <c:pt idx="1014">
                  <c:v>11</c:v>
                </c:pt>
                <c:pt idx="1015">
                  <c:v>11</c:v>
                </c:pt>
                <c:pt idx="1016">
                  <c:v>13</c:v>
                </c:pt>
                <c:pt idx="1017">
                  <c:v>14</c:v>
                </c:pt>
                <c:pt idx="1018">
                  <c:v>15</c:v>
                </c:pt>
                <c:pt idx="1019">
                  <c:v>12</c:v>
                </c:pt>
                <c:pt idx="1020">
                  <c:v>10</c:v>
                </c:pt>
                <c:pt idx="1021">
                  <c:v>10</c:v>
                </c:pt>
                <c:pt idx="1022">
                  <c:v>6</c:v>
                </c:pt>
                <c:pt idx="1023">
                  <c:v>12</c:v>
                </c:pt>
                <c:pt idx="1024">
                  <c:v>14</c:v>
                </c:pt>
                <c:pt idx="1025">
                  <c:v>13</c:v>
                </c:pt>
                <c:pt idx="1026">
                  <c:v>14</c:v>
                </c:pt>
                <c:pt idx="1027">
                  <c:v>14</c:v>
                </c:pt>
                <c:pt idx="1028">
                  <c:v>11</c:v>
                </c:pt>
                <c:pt idx="10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0-4F56-B631-01633408BDE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Sheet1!$B$6:$AMS$6</c15:sqref>
                  </c15:fullRef>
                </c:ext>
              </c:extLst>
              <c:f>Sheet1!$D$6:$AMS$6</c:f>
              <c:strCache>
                <c:ptCount val="1030"/>
                <c:pt idx="0">
                  <c:v>1번</c:v>
                </c:pt>
                <c:pt idx="1">
                  <c:v>2번</c:v>
                </c:pt>
                <c:pt idx="2">
                  <c:v>3번</c:v>
                </c:pt>
                <c:pt idx="3">
                  <c:v>4번</c:v>
                </c:pt>
                <c:pt idx="4">
                  <c:v>5번</c:v>
                </c:pt>
                <c:pt idx="5">
                  <c:v>6번</c:v>
                </c:pt>
                <c:pt idx="6">
                  <c:v>7번</c:v>
                </c:pt>
                <c:pt idx="7">
                  <c:v>8번</c:v>
                </c:pt>
                <c:pt idx="8">
                  <c:v>9번</c:v>
                </c:pt>
                <c:pt idx="9">
                  <c:v>10번</c:v>
                </c:pt>
                <c:pt idx="10">
                  <c:v>11번</c:v>
                </c:pt>
                <c:pt idx="11">
                  <c:v>12번</c:v>
                </c:pt>
                <c:pt idx="12">
                  <c:v>13번</c:v>
                </c:pt>
                <c:pt idx="13">
                  <c:v>14번</c:v>
                </c:pt>
                <c:pt idx="14">
                  <c:v>15번</c:v>
                </c:pt>
                <c:pt idx="15">
                  <c:v>16번</c:v>
                </c:pt>
                <c:pt idx="16">
                  <c:v>17번</c:v>
                </c:pt>
                <c:pt idx="17">
                  <c:v>18번</c:v>
                </c:pt>
                <c:pt idx="18">
                  <c:v>19번</c:v>
                </c:pt>
                <c:pt idx="19">
                  <c:v>20번</c:v>
                </c:pt>
                <c:pt idx="20">
                  <c:v>21번</c:v>
                </c:pt>
                <c:pt idx="21">
                  <c:v>22번</c:v>
                </c:pt>
                <c:pt idx="22">
                  <c:v>23번</c:v>
                </c:pt>
                <c:pt idx="23">
                  <c:v>24번</c:v>
                </c:pt>
                <c:pt idx="24">
                  <c:v>25번</c:v>
                </c:pt>
                <c:pt idx="25">
                  <c:v>26번</c:v>
                </c:pt>
                <c:pt idx="26">
                  <c:v>27번</c:v>
                </c:pt>
                <c:pt idx="27">
                  <c:v>28번</c:v>
                </c:pt>
                <c:pt idx="28">
                  <c:v>29번</c:v>
                </c:pt>
                <c:pt idx="29">
                  <c:v>30번</c:v>
                </c:pt>
                <c:pt idx="30">
                  <c:v>31번</c:v>
                </c:pt>
                <c:pt idx="31">
                  <c:v>32번</c:v>
                </c:pt>
                <c:pt idx="32">
                  <c:v>33번</c:v>
                </c:pt>
                <c:pt idx="33">
                  <c:v>34번</c:v>
                </c:pt>
                <c:pt idx="34">
                  <c:v>35번</c:v>
                </c:pt>
                <c:pt idx="35">
                  <c:v>36번</c:v>
                </c:pt>
                <c:pt idx="36">
                  <c:v>37번</c:v>
                </c:pt>
                <c:pt idx="37">
                  <c:v>38번</c:v>
                </c:pt>
                <c:pt idx="38">
                  <c:v>39번</c:v>
                </c:pt>
                <c:pt idx="39">
                  <c:v>40번</c:v>
                </c:pt>
                <c:pt idx="40">
                  <c:v>41번</c:v>
                </c:pt>
                <c:pt idx="41">
                  <c:v>42번</c:v>
                </c:pt>
                <c:pt idx="42">
                  <c:v>43번</c:v>
                </c:pt>
                <c:pt idx="43">
                  <c:v>44번</c:v>
                </c:pt>
                <c:pt idx="44">
                  <c:v>45번</c:v>
                </c:pt>
                <c:pt idx="45">
                  <c:v>46번</c:v>
                </c:pt>
                <c:pt idx="46">
                  <c:v>47번</c:v>
                </c:pt>
                <c:pt idx="47">
                  <c:v>48번</c:v>
                </c:pt>
                <c:pt idx="48">
                  <c:v>49번</c:v>
                </c:pt>
                <c:pt idx="49">
                  <c:v>50번</c:v>
                </c:pt>
                <c:pt idx="50">
                  <c:v>51번</c:v>
                </c:pt>
                <c:pt idx="51">
                  <c:v>52번</c:v>
                </c:pt>
                <c:pt idx="52">
                  <c:v>53번</c:v>
                </c:pt>
                <c:pt idx="53">
                  <c:v>54번</c:v>
                </c:pt>
                <c:pt idx="54">
                  <c:v>55번</c:v>
                </c:pt>
                <c:pt idx="55">
                  <c:v>56번</c:v>
                </c:pt>
                <c:pt idx="56">
                  <c:v>57번</c:v>
                </c:pt>
                <c:pt idx="57">
                  <c:v>58번</c:v>
                </c:pt>
                <c:pt idx="58">
                  <c:v>59번</c:v>
                </c:pt>
                <c:pt idx="59">
                  <c:v>60번</c:v>
                </c:pt>
                <c:pt idx="60">
                  <c:v>61번</c:v>
                </c:pt>
                <c:pt idx="61">
                  <c:v>62번</c:v>
                </c:pt>
                <c:pt idx="62">
                  <c:v>63번</c:v>
                </c:pt>
                <c:pt idx="63">
                  <c:v>64번</c:v>
                </c:pt>
                <c:pt idx="64">
                  <c:v>65번</c:v>
                </c:pt>
                <c:pt idx="65">
                  <c:v>66번</c:v>
                </c:pt>
                <c:pt idx="66">
                  <c:v>67번</c:v>
                </c:pt>
                <c:pt idx="67">
                  <c:v>68번</c:v>
                </c:pt>
                <c:pt idx="68">
                  <c:v>69번</c:v>
                </c:pt>
                <c:pt idx="69">
                  <c:v>70번</c:v>
                </c:pt>
                <c:pt idx="70">
                  <c:v>71번</c:v>
                </c:pt>
                <c:pt idx="71">
                  <c:v>72번</c:v>
                </c:pt>
                <c:pt idx="72">
                  <c:v>73번</c:v>
                </c:pt>
                <c:pt idx="73">
                  <c:v>74번</c:v>
                </c:pt>
                <c:pt idx="74">
                  <c:v>75번</c:v>
                </c:pt>
                <c:pt idx="75">
                  <c:v>76번</c:v>
                </c:pt>
                <c:pt idx="76">
                  <c:v>77번</c:v>
                </c:pt>
                <c:pt idx="77">
                  <c:v>78번</c:v>
                </c:pt>
                <c:pt idx="78">
                  <c:v>79번</c:v>
                </c:pt>
                <c:pt idx="79">
                  <c:v>80번</c:v>
                </c:pt>
                <c:pt idx="80">
                  <c:v>81번</c:v>
                </c:pt>
                <c:pt idx="81">
                  <c:v>82번</c:v>
                </c:pt>
                <c:pt idx="82">
                  <c:v>83번</c:v>
                </c:pt>
                <c:pt idx="83">
                  <c:v>84번</c:v>
                </c:pt>
                <c:pt idx="84">
                  <c:v>85번</c:v>
                </c:pt>
                <c:pt idx="85">
                  <c:v>86번</c:v>
                </c:pt>
                <c:pt idx="86">
                  <c:v>87번</c:v>
                </c:pt>
                <c:pt idx="87">
                  <c:v>88번</c:v>
                </c:pt>
                <c:pt idx="88">
                  <c:v>89번</c:v>
                </c:pt>
                <c:pt idx="89">
                  <c:v>90번</c:v>
                </c:pt>
                <c:pt idx="90">
                  <c:v>91번</c:v>
                </c:pt>
                <c:pt idx="91">
                  <c:v>92번</c:v>
                </c:pt>
                <c:pt idx="92">
                  <c:v>93번</c:v>
                </c:pt>
                <c:pt idx="93">
                  <c:v>94번</c:v>
                </c:pt>
                <c:pt idx="94">
                  <c:v>95번</c:v>
                </c:pt>
                <c:pt idx="95">
                  <c:v>96번</c:v>
                </c:pt>
                <c:pt idx="96">
                  <c:v>97번</c:v>
                </c:pt>
                <c:pt idx="97">
                  <c:v>98번</c:v>
                </c:pt>
                <c:pt idx="98">
                  <c:v>99번</c:v>
                </c:pt>
                <c:pt idx="99">
                  <c:v>100번</c:v>
                </c:pt>
                <c:pt idx="100">
                  <c:v>101번</c:v>
                </c:pt>
                <c:pt idx="101">
                  <c:v>102번</c:v>
                </c:pt>
                <c:pt idx="102">
                  <c:v>103번</c:v>
                </c:pt>
                <c:pt idx="103">
                  <c:v>104번</c:v>
                </c:pt>
                <c:pt idx="104">
                  <c:v>105번</c:v>
                </c:pt>
                <c:pt idx="105">
                  <c:v>106번</c:v>
                </c:pt>
                <c:pt idx="106">
                  <c:v>107번</c:v>
                </c:pt>
                <c:pt idx="107">
                  <c:v>108번</c:v>
                </c:pt>
                <c:pt idx="108">
                  <c:v>109번</c:v>
                </c:pt>
                <c:pt idx="109">
                  <c:v>110번</c:v>
                </c:pt>
                <c:pt idx="110">
                  <c:v>111번</c:v>
                </c:pt>
                <c:pt idx="111">
                  <c:v>112번</c:v>
                </c:pt>
                <c:pt idx="112">
                  <c:v>113번</c:v>
                </c:pt>
                <c:pt idx="113">
                  <c:v>114번</c:v>
                </c:pt>
                <c:pt idx="114">
                  <c:v>115번</c:v>
                </c:pt>
                <c:pt idx="115">
                  <c:v>116번</c:v>
                </c:pt>
                <c:pt idx="116">
                  <c:v>117번</c:v>
                </c:pt>
                <c:pt idx="117">
                  <c:v>118번</c:v>
                </c:pt>
                <c:pt idx="118">
                  <c:v>119번</c:v>
                </c:pt>
                <c:pt idx="119">
                  <c:v>120번</c:v>
                </c:pt>
                <c:pt idx="120">
                  <c:v>121번</c:v>
                </c:pt>
                <c:pt idx="121">
                  <c:v>122번</c:v>
                </c:pt>
                <c:pt idx="122">
                  <c:v>123번</c:v>
                </c:pt>
                <c:pt idx="123">
                  <c:v>124번</c:v>
                </c:pt>
                <c:pt idx="124">
                  <c:v>125번</c:v>
                </c:pt>
                <c:pt idx="125">
                  <c:v>126번</c:v>
                </c:pt>
                <c:pt idx="126">
                  <c:v>127번</c:v>
                </c:pt>
                <c:pt idx="127">
                  <c:v>128번</c:v>
                </c:pt>
                <c:pt idx="128">
                  <c:v>129번</c:v>
                </c:pt>
                <c:pt idx="129">
                  <c:v>130번</c:v>
                </c:pt>
                <c:pt idx="130">
                  <c:v>131번</c:v>
                </c:pt>
                <c:pt idx="131">
                  <c:v>132번</c:v>
                </c:pt>
                <c:pt idx="132">
                  <c:v>133번</c:v>
                </c:pt>
                <c:pt idx="133">
                  <c:v>134번</c:v>
                </c:pt>
                <c:pt idx="134">
                  <c:v>135번</c:v>
                </c:pt>
                <c:pt idx="135">
                  <c:v>136번</c:v>
                </c:pt>
                <c:pt idx="136">
                  <c:v>137번</c:v>
                </c:pt>
                <c:pt idx="137">
                  <c:v>138번</c:v>
                </c:pt>
                <c:pt idx="138">
                  <c:v>139번</c:v>
                </c:pt>
                <c:pt idx="139">
                  <c:v>140번</c:v>
                </c:pt>
                <c:pt idx="140">
                  <c:v>141번</c:v>
                </c:pt>
                <c:pt idx="141">
                  <c:v>142번</c:v>
                </c:pt>
                <c:pt idx="142">
                  <c:v>143번</c:v>
                </c:pt>
                <c:pt idx="143">
                  <c:v>144번</c:v>
                </c:pt>
                <c:pt idx="144">
                  <c:v>145번</c:v>
                </c:pt>
                <c:pt idx="145">
                  <c:v>146번</c:v>
                </c:pt>
                <c:pt idx="146">
                  <c:v>147번</c:v>
                </c:pt>
                <c:pt idx="147">
                  <c:v>148번</c:v>
                </c:pt>
                <c:pt idx="148">
                  <c:v>149번</c:v>
                </c:pt>
                <c:pt idx="149">
                  <c:v>150번</c:v>
                </c:pt>
                <c:pt idx="150">
                  <c:v>151번</c:v>
                </c:pt>
                <c:pt idx="151">
                  <c:v>152번</c:v>
                </c:pt>
                <c:pt idx="152">
                  <c:v>153번</c:v>
                </c:pt>
                <c:pt idx="153">
                  <c:v>154번</c:v>
                </c:pt>
                <c:pt idx="154">
                  <c:v>155번</c:v>
                </c:pt>
                <c:pt idx="155">
                  <c:v>156번</c:v>
                </c:pt>
                <c:pt idx="156">
                  <c:v>157번</c:v>
                </c:pt>
                <c:pt idx="157">
                  <c:v>158번</c:v>
                </c:pt>
                <c:pt idx="158">
                  <c:v>159번</c:v>
                </c:pt>
                <c:pt idx="159">
                  <c:v>160번</c:v>
                </c:pt>
                <c:pt idx="160">
                  <c:v>161번</c:v>
                </c:pt>
                <c:pt idx="161">
                  <c:v>162번</c:v>
                </c:pt>
                <c:pt idx="162">
                  <c:v>163번</c:v>
                </c:pt>
                <c:pt idx="163">
                  <c:v>164번</c:v>
                </c:pt>
                <c:pt idx="164">
                  <c:v>165번</c:v>
                </c:pt>
                <c:pt idx="165">
                  <c:v>166번</c:v>
                </c:pt>
                <c:pt idx="166">
                  <c:v>167번</c:v>
                </c:pt>
                <c:pt idx="167">
                  <c:v>168번</c:v>
                </c:pt>
                <c:pt idx="168">
                  <c:v>169번</c:v>
                </c:pt>
                <c:pt idx="169">
                  <c:v>170번</c:v>
                </c:pt>
                <c:pt idx="170">
                  <c:v>171번</c:v>
                </c:pt>
                <c:pt idx="171">
                  <c:v>172번</c:v>
                </c:pt>
                <c:pt idx="172">
                  <c:v>173번</c:v>
                </c:pt>
                <c:pt idx="173">
                  <c:v>174번</c:v>
                </c:pt>
                <c:pt idx="174">
                  <c:v>175번</c:v>
                </c:pt>
                <c:pt idx="175">
                  <c:v>176번</c:v>
                </c:pt>
                <c:pt idx="176">
                  <c:v>177번</c:v>
                </c:pt>
                <c:pt idx="177">
                  <c:v>178번</c:v>
                </c:pt>
                <c:pt idx="178">
                  <c:v>179번</c:v>
                </c:pt>
                <c:pt idx="179">
                  <c:v>180번</c:v>
                </c:pt>
                <c:pt idx="180">
                  <c:v>181번</c:v>
                </c:pt>
                <c:pt idx="181">
                  <c:v>182번</c:v>
                </c:pt>
                <c:pt idx="182">
                  <c:v>183번</c:v>
                </c:pt>
                <c:pt idx="183">
                  <c:v>184번</c:v>
                </c:pt>
                <c:pt idx="184">
                  <c:v>185번</c:v>
                </c:pt>
                <c:pt idx="185">
                  <c:v>186번</c:v>
                </c:pt>
                <c:pt idx="186">
                  <c:v>187번</c:v>
                </c:pt>
                <c:pt idx="187">
                  <c:v>188번</c:v>
                </c:pt>
                <c:pt idx="188">
                  <c:v>189번</c:v>
                </c:pt>
                <c:pt idx="189">
                  <c:v>190번</c:v>
                </c:pt>
                <c:pt idx="190">
                  <c:v>191번</c:v>
                </c:pt>
                <c:pt idx="191">
                  <c:v>192번</c:v>
                </c:pt>
                <c:pt idx="192">
                  <c:v>193번</c:v>
                </c:pt>
                <c:pt idx="193">
                  <c:v>194번</c:v>
                </c:pt>
                <c:pt idx="194">
                  <c:v>195번</c:v>
                </c:pt>
                <c:pt idx="195">
                  <c:v>196번</c:v>
                </c:pt>
                <c:pt idx="196">
                  <c:v>197번</c:v>
                </c:pt>
                <c:pt idx="197">
                  <c:v>198번</c:v>
                </c:pt>
                <c:pt idx="198">
                  <c:v>199번</c:v>
                </c:pt>
                <c:pt idx="199">
                  <c:v>200번</c:v>
                </c:pt>
                <c:pt idx="200">
                  <c:v>201번</c:v>
                </c:pt>
                <c:pt idx="201">
                  <c:v>202번</c:v>
                </c:pt>
                <c:pt idx="202">
                  <c:v>203번</c:v>
                </c:pt>
                <c:pt idx="203">
                  <c:v>204번</c:v>
                </c:pt>
                <c:pt idx="204">
                  <c:v>205번</c:v>
                </c:pt>
                <c:pt idx="205">
                  <c:v>206번</c:v>
                </c:pt>
                <c:pt idx="206">
                  <c:v>207번</c:v>
                </c:pt>
                <c:pt idx="207">
                  <c:v>208번</c:v>
                </c:pt>
                <c:pt idx="208">
                  <c:v>209번</c:v>
                </c:pt>
                <c:pt idx="209">
                  <c:v>210번</c:v>
                </c:pt>
                <c:pt idx="210">
                  <c:v>211번</c:v>
                </c:pt>
                <c:pt idx="211">
                  <c:v>212번</c:v>
                </c:pt>
                <c:pt idx="212">
                  <c:v>213번</c:v>
                </c:pt>
                <c:pt idx="213">
                  <c:v>214번</c:v>
                </c:pt>
                <c:pt idx="214">
                  <c:v>215번</c:v>
                </c:pt>
                <c:pt idx="215">
                  <c:v>216번</c:v>
                </c:pt>
                <c:pt idx="216">
                  <c:v>217번</c:v>
                </c:pt>
                <c:pt idx="217">
                  <c:v>218번</c:v>
                </c:pt>
                <c:pt idx="218">
                  <c:v>219번</c:v>
                </c:pt>
                <c:pt idx="219">
                  <c:v>220번</c:v>
                </c:pt>
                <c:pt idx="220">
                  <c:v>221번</c:v>
                </c:pt>
                <c:pt idx="221">
                  <c:v>222번</c:v>
                </c:pt>
                <c:pt idx="222">
                  <c:v>223번</c:v>
                </c:pt>
                <c:pt idx="223">
                  <c:v>224번</c:v>
                </c:pt>
                <c:pt idx="224">
                  <c:v>225번</c:v>
                </c:pt>
                <c:pt idx="225">
                  <c:v>226번</c:v>
                </c:pt>
                <c:pt idx="226">
                  <c:v>227번</c:v>
                </c:pt>
                <c:pt idx="227">
                  <c:v>228번</c:v>
                </c:pt>
                <c:pt idx="228">
                  <c:v>229번</c:v>
                </c:pt>
                <c:pt idx="229">
                  <c:v>230번</c:v>
                </c:pt>
                <c:pt idx="230">
                  <c:v>231번</c:v>
                </c:pt>
                <c:pt idx="231">
                  <c:v>232번</c:v>
                </c:pt>
                <c:pt idx="232">
                  <c:v>233번</c:v>
                </c:pt>
                <c:pt idx="233">
                  <c:v>234번</c:v>
                </c:pt>
                <c:pt idx="234">
                  <c:v>235번</c:v>
                </c:pt>
                <c:pt idx="235">
                  <c:v>236번</c:v>
                </c:pt>
                <c:pt idx="236">
                  <c:v>237번</c:v>
                </c:pt>
                <c:pt idx="237">
                  <c:v>238번</c:v>
                </c:pt>
                <c:pt idx="238">
                  <c:v>239번</c:v>
                </c:pt>
                <c:pt idx="239">
                  <c:v>240번</c:v>
                </c:pt>
                <c:pt idx="240">
                  <c:v>241번</c:v>
                </c:pt>
                <c:pt idx="241">
                  <c:v>242번</c:v>
                </c:pt>
                <c:pt idx="242">
                  <c:v>243번</c:v>
                </c:pt>
                <c:pt idx="243">
                  <c:v>244번</c:v>
                </c:pt>
                <c:pt idx="244">
                  <c:v>245번</c:v>
                </c:pt>
                <c:pt idx="245">
                  <c:v>246번</c:v>
                </c:pt>
                <c:pt idx="246">
                  <c:v>247번</c:v>
                </c:pt>
                <c:pt idx="247">
                  <c:v>248번</c:v>
                </c:pt>
                <c:pt idx="248">
                  <c:v>249번</c:v>
                </c:pt>
                <c:pt idx="249">
                  <c:v>250번</c:v>
                </c:pt>
                <c:pt idx="250">
                  <c:v>251번</c:v>
                </c:pt>
                <c:pt idx="251">
                  <c:v>252번</c:v>
                </c:pt>
                <c:pt idx="252">
                  <c:v>253번</c:v>
                </c:pt>
                <c:pt idx="253">
                  <c:v>254번</c:v>
                </c:pt>
                <c:pt idx="254">
                  <c:v>255번</c:v>
                </c:pt>
                <c:pt idx="255">
                  <c:v>256번</c:v>
                </c:pt>
                <c:pt idx="256">
                  <c:v>257번</c:v>
                </c:pt>
                <c:pt idx="257">
                  <c:v>258번</c:v>
                </c:pt>
                <c:pt idx="258">
                  <c:v>259번</c:v>
                </c:pt>
                <c:pt idx="259">
                  <c:v>260번</c:v>
                </c:pt>
                <c:pt idx="260">
                  <c:v>261번</c:v>
                </c:pt>
                <c:pt idx="261">
                  <c:v>262번</c:v>
                </c:pt>
                <c:pt idx="262">
                  <c:v>263번</c:v>
                </c:pt>
                <c:pt idx="263">
                  <c:v>264번</c:v>
                </c:pt>
                <c:pt idx="264">
                  <c:v>265번</c:v>
                </c:pt>
                <c:pt idx="265">
                  <c:v>266번</c:v>
                </c:pt>
                <c:pt idx="266">
                  <c:v>267번</c:v>
                </c:pt>
                <c:pt idx="267">
                  <c:v>268번</c:v>
                </c:pt>
                <c:pt idx="268">
                  <c:v>269번</c:v>
                </c:pt>
                <c:pt idx="269">
                  <c:v>270번</c:v>
                </c:pt>
                <c:pt idx="270">
                  <c:v>271번</c:v>
                </c:pt>
                <c:pt idx="271">
                  <c:v>272번</c:v>
                </c:pt>
                <c:pt idx="272">
                  <c:v>273번</c:v>
                </c:pt>
                <c:pt idx="273">
                  <c:v>274번</c:v>
                </c:pt>
                <c:pt idx="274">
                  <c:v>275번</c:v>
                </c:pt>
                <c:pt idx="275">
                  <c:v>276번</c:v>
                </c:pt>
                <c:pt idx="276">
                  <c:v>277번</c:v>
                </c:pt>
                <c:pt idx="277">
                  <c:v>278번</c:v>
                </c:pt>
                <c:pt idx="278">
                  <c:v>279번</c:v>
                </c:pt>
                <c:pt idx="279">
                  <c:v>280번</c:v>
                </c:pt>
                <c:pt idx="280">
                  <c:v>281번</c:v>
                </c:pt>
                <c:pt idx="281">
                  <c:v>282번</c:v>
                </c:pt>
                <c:pt idx="282">
                  <c:v>283번</c:v>
                </c:pt>
                <c:pt idx="283">
                  <c:v>284번</c:v>
                </c:pt>
                <c:pt idx="284">
                  <c:v>285번</c:v>
                </c:pt>
                <c:pt idx="285">
                  <c:v>286번</c:v>
                </c:pt>
                <c:pt idx="286">
                  <c:v>287번</c:v>
                </c:pt>
                <c:pt idx="287">
                  <c:v>288번</c:v>
                </c:pt>
                <c:pt idx="288">
                  <c:v>289번</c:v>
                </c:pt>
                <c:pt idx="289">
                  <c:v>290번</c:v>
                </c:pt>
                <c:pt idx="290">
                  <c:v>291번</c:v>
                </c:pt>
                <c:pt idx="291">
                  <c:v>292번</c:v>
                </c:pt>
                <c:pt idx="292">
                  <c:v>293번</c:v>
                </c:pt>
                <c:pt idx="293">
                  <c:v>294번</c:v>
                </c:pt>
                <c:pt idx="294">
                  <c:v>295번</c:v>
                </c:pt>
                <c:pt idx="295">
                  <c:v>296번</c:v>
                </c:pt>
                <c:pt idx="296">
                  <c:v>297번</c:v>
                </c:pt>
                <c:pt idx="297">
                  <c:v>298번</c:v>
                </c:pt>
                <c:pt idx="298">
                  <c:v>299번</c:v>
                </c:pt>
                <c:pt idx="299">
                  <c:v>300번</c:v>
                </c:pt>
                <c:pt idx="300">
                  <c:v>301번</c:v>
                </c:pt>
                <c:pt idx="301">
                  <c:v>302번</c:v>
                </c:pt>
                <c:pt idx="302">
                  <c:v>303번</c:v>
                </c:pt>
                <c:pt idx="303">
                  <c:v>304번</c:v>
                </c:pt>
                <c:pt idx="304">
                  <c:v>305번</c:v>
                </c:pt>
                <c:pt idx="305">
                  <c:v>306번</c:v>
                </c:pt>
                <c:pt idx="306">
                  <c:v>307번</c:v>
                </c:pt>
                <c:pt idx="307">
                  <c:v>308번</c:v>
                </c:pt>
                <c:pt idx="308">
                  <c:v>309번</c:v>
                </c:pt>
                <c:pt idx="309">
                  <c:v>310번</c:v>
                </c:pt>
                <c:pt idx="310">
                  <c:v>311번</c:v>
                </c:pt>
                <c:pt idx="311">
                  <c:v>312번</c:v>
                </c:pt>
                <c:pt idx="312">
                  <c:v>313번</c:v>
                </c:pt>
                <c:pt idx="313">
                  <c:v>314번</c:v>
                </c:pt>
                <c:pt idx="314">
                  <c:v>315번</c:v>
                </c:pt>
                <c:pt idx="315">
                  <c:v>316번</c:v>
                </c:pt>
                <c:pt idx="316">
                  <c:v>317번</c:v>
                </c:pt>
                <c:pt idx="317">
                  <c:v>318번</c:v>
                </c:pt>
                <c:pt idx="318">
                  <c:v>319번</c:v>
                </c:pt>
                <c:pt idx="319">
                  <c:v>320번</c:v>
                </c:pt>
                <c:pt idx="320">
                  <c:v>321번</c:v>
                </c:pt>
                <c:pt idx="321">
                  <c:v>322번</c:v>
                </c:pt>
                <c:pt idx="322">
                  <c:v>323번</c:v>
                </c:pt>
                <c:pt idx="323">
                  <c:v>324번</c:v>
                </c:pt>
                <c:pt idx="324">
                  <c:v>325번</c:v>
                </c:pt>
                <c:pt idx="325">
                  <c:v>326번</c:v>
                </c:pt>
                <c:pt idx="326">
                  <c:v>327번</c:v>
                </c:pt>
                <c:pt idx="327">
                  <c:v>328번</c:v>
                </c:pt>
                <c:pt idx="328">
                  <c:v>329번</c:v>
                </c:pt>
                <c:pt idx="329">
                  <c:v>330번</c:v>
                </c:pt>
                <c:pt idx="330">
                  <c:v>331번</c:v>
                </c:pt>
                <c:pt idx="331">
                  <c:v>332번</c:v>
                </c:pt>
                <c:pt idx="332">
                  <c:v>333번</c:v>
                </c:pt>
                <c:pt idx="333">
                  <c:v>334번</c:v>
                </c:pt>
                <c:pt idx="334">
                  <c:v>335번</c:v>
                </c:pt>
                <c:pt idx="335">
                  <c:v>336번</c:v>
                </c:pt>
                <c:pt idx="336">
                  <c:v>337번</c:v>
                </c:pt>
                <c:pt idx="337">
                  <c:v>338번</c:v>
                </c:pt>
                <c:pt idx="338">
                  <c:v>339번</c:v>
                </c:pt>
                <c:pt idx="339">
                  <c:v>340번</c:v>
                </c:pt>
                <c:pt idx="340">
                  <c:v>341번</c:v>
                </c:pt>
                <c:pt idx="341">
                  <c:v>342번</c:v>
                </c:pt>
                <c:pt idx="342">
                  <c:v>343번</c:v>
                </c:pt>
                <c:pt idx="343">
                  <c:v>344번</c:v>
                </c:pt>
                <c:pt idx="344">
                  <c:v>345번</c:v>
                </c:pt>
                <c:pt idx="345">
                  <c:v>346번</c:v>
                </c:pt>
                <c:pt idx="346">
                  <c:v>347번</c:v>
                </c:pt>
                <c:pt idx="347">
                  <c:v>348번</c:v>
                </c:pt>
                <c:pt idx="348">
                  <c:v>349번</c:v>
                </c:pt>
                <c:pt idx="349">
                  <c:v>350번</c:v>
                </c:pt>
                <c:pt idx="350">
                  <c:v>351번</c:v>
                </c:pt>
                <c:pt idx="351">
                  <c:v>352번</c:v>
                </c:pt>
                <c:pt idx="352">
                  <c:v>353번</c:v>
                </c:pt>
                <c:pt idx="353">
                  <c:v>354번</c:v>
                </c:pt>
                <c:pt idx="354">
                  <c:v>355번</c:v>
                </c:pt>
                <c:pt idx="355">
                  <c:v>356번</c:v>
                </c:pt>
                <c:pt idx="356">
                  <c:v>357번</c:v>
                </c:pt>
                <c:pt idx="357">
                  <c:v>358번</c:v>
                </c:pt>
                <c:pt idx="358">
                  <c:v>359번</c:v>
                </c:pt>
                <c:pt idx="359">
                  <c:v>360번</c:v>
                </c:pt>
                <c:pt idx="360">
                  <c:v>361번</c:v>
                </c:pt>
                <c:pt idx="361">
                  <c:v>362번</c:v>
                </c:pt>
                <c:pt idx="362">
                  <c:v>363번</c:v>
                </c:pt>
                <c:pt idx="363">
                  <c:v>364번</c:v>
                </c:pt>
                <c:pt idx="364">
                  <c:v>365번</c:v>
                </c:pt>
                <c:pt idx="365">
                  <c:v>366번</c:v>
                </c:pt>
                <c:pt idx="366">
                  <c:v>367번</c:v>
                </c:pt>
                <c:pt idx="367">
                  <c:v>368번</c:v>
                </c:pt>
                <c:pt idx="368">
                  <c:v>369번</c:v>
                </c:pt>
                <c:pt idx="369">
                  <c:v>370번</c:v>
                </c:pt>
                <c:pt idx="370">
                  <c:v>371번</c:v>
                </c:pt>
                <c:pt idx="371">
                  <c:v>372번</c:v>
                </c:pt>
                <c:pt idx="372">
                  <c:v>373번</c:v>
                </c:pt>
                <c:pt idx="373">
                  <c:v>374번</c:v>
                </c:pt>
                <c:pt idx="374">
                  <c:v>375번</c:v>
                </c:pt>
                <c:pt idx="375">
                  <c:v>376번</c:v>
                </c:pt>
                <c:pt idx="376">
                  <c:v>377번</c:v>
                </c:pt>
                <c:pt idx="377">
                  <c:v>378번</c:v>
                </c:pt>
                <c:pt idx="378">
                  <c:v>379번</c:v>
                </c:pt>
                <c:pt idx="379">
                  <c:v>380번</c:v>
                </c:pt>
                <c:pt idx="380">
                  <c:v>381번</c:v>
                </c:pt>
                <c:pt idx="381">
                  <c:v>382번</c:v>
                </c:pt>
                <c:pt idx="382">
                  <c:v>383번</c:v>
                </c:pt>
                <c:pt idx="383">
                  <c:v>384번</c:v>
                </c:pt>
                <c:pt idx="384">
                  <c:v>385번</c:v>
                </c:pt>
                <c:pt idx="385">
                  <c:v>386번</c:v>
                </c:pt>
                <c:pt idx="386">
                  <c:v>387번</c:v>
                </c:pt>
                <c:pt idx="387">
                  <c:v>388번</c:v>
                </c:pt>
                <c:pt idx="388">
                  <c:v>389번</c:v>
                </c:pt>
                <c:pt idx="389">
                  <c:v>390번</c:v>
                </c:pt>
                <c:pt idx="390">
                  <c:v>391번</c:v>
                </c:pt>
                <c:pt idx="391">
                  <c:v>392번</c:v>
                </c:pt>
                <c:pt idx="392">
                  <c:v>393번</c:v>
                </c:pt>
                <c:pt idx="393">
                  <c:v>394번</c:v>
                </c:pt>
                <c:pt idx="394">
                  <c:v>395번</c:v>
                </c:pt>
                <c:pt idx="395">
                  <c:v>396번</c:v>
                </c:pt>
                <c:pt idx="396">
                  <c:v>397번</c:v>
                </c:pt>
                <c:pt idx="397">
                  <c:v>398번</c:v>
                </c:pt>
                <c:pt idx="398">
                  <c:v>399번</c:v>
                </c:pt>
                <c:pt idx="399">
                  <c:v>400번</c:v>
                </c:pt>
                <c:pt idx="400">
                  <c:v>401번</c:v>
                </c:pt>
                <c:pt idx="401">
                  <c:v>402번</c:v>
                </c:pt>
                <c:pt idx="402">
                  <c:v>403번</c:v>
                </c:pt>
                <c:pt idx="403">
                  <c:v>404번</c:v>
                </c:pt>
                <c:pt idx="404">
                  <c:v>405번</c:v>
                </c:pt>
                <c:pt idx="405">
                  <c:v>406번</c:v>
                </c:pt>
                <c:pt idx="406">
                  <c:v>407번</c:v>
                </c:pt>
                <c:pt idx="407">
                  <c:v>408번</c:v>
                </c:pt>
                <c:pt idx="408">
                  <c:v>409번</c:v>
                </c:pt>
                <c:pt idx="409">
                  <c:v>410번</c:v>
                </c:pt>
                <c:pt idx="410">
                  <c:v>411번</c:v>
                </c:pt>
                <c:pt idx="411">
                  <c:v>412번</c:v>
                </c:pt>
                <c:pt idx="412">
                  <c:v>413번</c:v>
                </c:pt>
                <c:pt idx="413">
                  <c:v>414번</c:v>
                </c:pt>
                <c:pt idx="414">
                  <c:v>415번</c:v>
                </c:pt>
                <c:pt idx="415">
                  <c:v>416번</c:v>
                </c:pt>
                <c:pt idx="416">
                  <c:v>417번</c:v>
                </c:pt>
                <c:pt idx="417">
                  <c:v>418번</c:v>
                </c:pt>
                <c:pt idx="418">
                  <c:v>419번</c:v>
                </c:pt>
                <c:pt idx="419">
                  <c:v>420번</c:v>
                </c:pt>
                <c:pt idx="420">
                  <c:v>421번</c:v>
                </c:pt>
                <c:pt idx="421">
                  <c:v>422번</c:v>
                </c:pt>
                <c:pt idx="422">
                  <c:v>423번</c:v>
                </c:pt>
                <c:pt idx="423">
                  <c:v>424번</c:v>
                </c:pt>
                <c:pt idx="424">
                  <c:v>425번</c:v>
                </c:pt>
                <c:pt idx="425">
                  <c:v>426번</c:v>
                </c:pt>
                <c:pt idx="426">
                  <c:v>427번</c:v>
                </c:pt>
                <c:pt idx="427">
                  <c:v>428번</c:v>
                </c:pt>
                <c:pt idx="428">
                  <c:v>429번</c:v>
                </c:pt>
                <c:pt idx="429">
                  <c:v>430번</c:v>
                </c:pt>
                <c:pt idx="430">
                  <c:v>431번</c:v>
                </c:pt>
                <c:pt idx="431">
                  <c:v>432번</c:v>
                </c:pt>
                <c:pt idx="432">
                  <c:v>433번</c:v>
                </c:pt>
                <c:pt idx="433">
                  <c:v>434번</c:v>
                </c:pt>
                <c:pt idx="434">
                  <c:v>435번</c:v>
                </c:pt>
                <c:pt idx="435">
                  <c:v>436번</c:v>
                </c:pt>
                <c:pt idx="436">
                  <c:v>437번</c:v>
                </c:pt>
                <c:pt idx="437">
                  <c:v>438번</c:v>
                </c:pt>
                <c:pt idx="438">
                  <c:v>439번</c:v>
                </c:pt>
                <c:pt idx="439">
                  <c:v>440번</c:v>
                </c:pt>
                <c:pt idx="440">
                  <c:v>441번</c:v>
                </c:pt>
                <c:pt idx="441">
                  <c:v>442번</c:v>
                </c:pt>
                <c:pt idx="442">
                  <c:v>443번</c:v>
                </c:pt>
                <c:pt idx="443">
                  <c:v>444번</c:v>
                </c:pt>
                <c:pt idx="444">
                  <c:v>445번</c:v>
                </c:pt>
                <c:pt idx="445">
                  <c:v>446번</c:v>
                </c:pt>
                <c:pt idx="446">
                  <c:v>447번</c:v>
                </c:pt>
                <c:pt idx="447">
                  <c:v>448번</c:v>
                </c:pt>
                <c:pt idx="448">
                  <c:v>449번</c:v>
                </c:pt>
                <c:pt idx="449">
                  <c:v>450번</c:v>
                </c:pt>
                <c:pt idx="450">
                  <c:v>451번</c:v>
                </c:pt>
                <c:pt idx="451">
                  <c:v>452번</c:v>
                </c:pt>
                <c:pt idx="452">
                  <c:v>453번</c:v>
                </c:pt>
                <c:pt idx="453">
                  <c:v>454번</c:v>
                </c:pt>
                <c:pt idx="454">
                  <c:v>455번</c:v>
                </c:pt>
                <c:pt idx="455">
                  <c:v>456번</c:v>
                </c:pt>
                <c:pt idx="456">
                  <c:v>457번</c:v>
                </c:pt>
                <c:pt idx="457">
                  <c:v>458번</c:v>
                </c:pt>
                <c:pt idx="458">
                  <c:v>459번</c:v>
                </c:pt>
                <c:pt idx="459">
                  <c:v>460번</c:v>
                </c:pt>
                <c:pt idx="460">
                  <c:v>461번</c:v>
                </c:pt>
                <c:pt idx="461">
                  <c:v>462번</c:v>
                </c:pt>
                <c:pt idx="462">
                  <c:v>463번</c:v>
                </c:pt>
                <c:pt idx="463">
                  <c:v>464번</c:v>
                </c:pt>
                <c:pt idx="464">
                  <c:v>465번</c:v>
                </c:pt>
                <c:pt idx="465">
                  <c:v>466번</c:v>
                </c:pt>
                <c:pt idx="466">
                  <c:v>467번</c:v>
                </c:pt>
                <c:pt idx="467">
                  <c:v>468번</c:v>
                </c:pt>
                <c:pt idx="468">
                  <c:v>469번</c:v>
                </c:pt>
                <c:pt idx="469">
                  <c:v>470번</c:v>
                </c:pt>
                <c:pt idx="470">
                  <c:v>471번</c:v>
                </c:pt>
                <c:pt idx="471">
                  <c:v>472번</c:v>
                </c:pt>
                <c:pt idx="472">
                  <c:v>473번</c:v>
                </c:pt>
                <c:pt idx="473">
                  <c:v>474번</c:v>
                </c:pt>
                <c:pt idx="474">
                  <c:v>475번</c:v>
                </c:pt>
                <c:pt idx="475">
                  <c:v>476번</c:v>
                </c:pt>
                <c:pt idx="476">
                  <c:v>477번</c:v>
                </c:pt>
                <c:pt idx="477">
                  <c:v>478번</c:v>
                </c:pt>
                <c:pt idx="478">
                  <c:v>479번</c:v>
                </c:pt>
                <c:pt idx="479">
                  <c:v>480번</c:v>
                </c:pt>
                <c:pt idx="480">
                  <c:v>481번</c:v>
                </c:pt>
                <c:pt idx="481">
                  <c:v>482번</c:v>
                </c:pt>
                <c:pt idx="482">
                  <c:v>483번</c:v>
                </c:pt>
                <c:pt idx="483">
                  <c:v>484번</c:v>
                </c:pt>
                <c:pt idx="484">
                  <c:v>485번</c:v>
                </c:pt>
                <c:pt idx="485">
                  <c:v>486번</c:v>
                </c:pt>
                <c:pt idx="486">
                  <c:v>487번</c:v>
                </c:pt>
                <c:pt idx="487">
                  <c:v>488번</c:v>
                </c:pt>
                <c:pt idx="488">
                  <c:v>489번</c:v>
                </c:pt>
                <c:pt idx="489">
                  <c:v>490번</c:v>
                </c:pt>
                <c:pt idx="490">
                  <c:v>491번</c:v>
                </c:pt>
                <c:pt idx="491">
                  <c:v>492번</c:v>
                </c:pt>
                <c:pt idx="492">
                  <c:v>493번</c:v>
                </c:pt>
                <c:pt idx="493">
                  <c:v>494번</c:v>
                </c:pt>
                <c:pt idx="494">
                  <c:v>495번</c:v>
                </c:pt>
                <c:pt idx="495">
                  <c:v>496번</c:v>
                </c:pt>
                <c:pt idx="496">
                  <c:v>497번</c:v>
                </c:pt>
                <c:pt idx="497">
                  <c:v>498번</c:v>
                </c:pt>
                <c:pt idx="498">
                  <c:v>499번</c:v>
                </c:pt>
                <c:pt idx="499">
                  <c:v>500번</c:v>
                </c:pt>
                <c:pt idx="500">
                  <c:v>501번</c:v>
                </c:pt>
                <c:pt idx="501">
                  <c:v>502번</c:v>
                </c:pt>
                <c:pt idx="502">
                  <c:v>503번</c:v>
                </c:pt>
                <c:pt idx="503">
                  <c:v>504번</c:v>
                </c:pt>
                <c:pt idx="504">
                  <c:v>505번</c:v>
                </c:pt>
                <c:pt idx="505">
                  <c:v>506번</c:v>
                </c:pt>
                <c:pt idx="506">
                  <c:v>507번</c:v>
                </c:pt>
                <c:pt idx="507">
                  <c:v>508번</c:v>
                </c:pt>
                <c:pt idx="508">
                  <c:v>509번</c:v>
                </c:pt>
                <c:pt idx="509">
                  <c:v>510번</c:v>
                </c:pt>
                <c:pt idx="510">
                  <c:v>511번</c:v>
                </c:pt>
                <c:pt idx="511">
                  <c:v>512번</c:v>
                </c:pt>
                <c:pt idx="512">
                  <c:v>513번</c:v>
                </c:pt>
                <c:pt idx="513">
                  <c:v>514번</c:v>
                </c:pt>
                <c:pt idx="514">
                  <c:v>515번</c:v>
                </c:pt>
                <c:pt idx="515">
                  <c:v>516번</c:v>
                </c:pt>
                <c:pt idx="516">
                  <c:v>517번</c:v>
                </c:pt>
                <c:pt idx="517">
                  <c:v>518번</c:v>
                </c:pt>
                <c:pt idx="518">
                  <c:v>519번</c:v>
                </c:pt>
                <c:pt idx="519">
                  <c:v>520번</c:v>
                </c:pt>
                <c:pt idx="520">
                  <c:v>521번</c:v>
                </c:pt>
                <c:pt idx="521">
                  <c:v>522번</c:v>
                </c:pt>
                <c:pt idx="522">
                  <c:v>523번</c:v>
                </c:pt>
                <c:pt idx="523">
                  <c:v>524번</c:v>
                </c:pt>
                <c:pt idx="524">
                  <c:v>525번</c:v>
                </c:pt>
                <c:pt idx="525">
                  <c:v>526번</c:v>
                </c:pt>
                <c:pt idx="526">
                  <c:v>527번</c:v>
                </c:pt>
                <c:pt idx="527">
                  <c:v>528번</c:v>
                </c:pt>
                <c:pt idx="528">
                  <c:v>529번</c:v>
                </c:pt>
                <c:pt idx="529">
                  <c:v>530번</c:v>
                </c:pt>
                <c:pt idx="530">
                  <c:v>531번</c:v>
                </c:pt>
                <c:pt idx="531">
                  <c:v>532번</c:v>
                </c:pt>
                <c:pt idx="532">
                  <c:v>533번</c:v>
                </c:pt>
                <c:pt idx="533">
                  <c:v>534번</c:v>
                </c:pt>
                <c:pt idx="534">
                  <c:v>535번</c:v>
                </c:pt>
                <c:pt idx="535">
                  <c:v>536번</c:v>
                </c:pt>
                <c:pt idx="536">
                  <c:v>537번</c:v>
                </c:pt>
                <c:pt idx="537">
                  <c:v>538번</c:v>
                </c:pt>
                <c:pt idx="538">
                  <c:v>539번</c:v>
                </c:pt>
                <c:pt idx="539">
                  <c:v>540번</c:v>
                </c:pt>
                <c:pt idx="540">
                  <c:v>541번</c:v>
                </c:pt>
                <c:pt idx="541">
                  <c:v>542번</c:v>
                </c:pt>
                <c:pt idx="542">
                  <c:v>543번</c:v>
                </c:pt>
                <c:pt idx="543">
                  <c:v>544번</c:v>
                </c:pt>
                <c:pt idx="544">
                  <c:v>545번</c:v>
                </c:pt>
                <c:pt idx="545">
                  <c:v>546번</c:v>
                </c:pt>
                <c:pt idx="546">
                  <c:v>547번</c:v>
                </c:pt>
                <c:pt idx="547">
                  <c:v>548번</c:v>
                </c:pt>
                <c:pt idx="548">
                  <c:v>549번</c:v>
                </c:pt>
                <c:pt idx="549">
                  <c:v>550번</c:v>
                </c:pt>
                <c:pt idx="550">
                  <c:v>551번</c:v>
                </c:pt>
                <c:pt idx="551">
                  <c:v>552번</c:v>
                </c:pt>
                <c:pt idx="552">
                  <c:v>553번</c:v>
                </c:pt>
                <c:pt idx="553">
                  <c:v>554번</c:v>
                </c:pt>
                <c:pt idx="554">
                  <c:v>555번</c:v>
                </c:pt>
                <c:pt idx="555">
                  <c:v>556번</c:v>
                </c:pt>
                <c:pt idx="556">
                  <c:v>557번</c:v>
                </c:pt>
                <c:pt idx="557">
                  <c:v>558번</c:v>
                </c:pt>
                <c:pt idx="558">
                  <c:v>559번</c:v>
                </c:pt>
                <c:pt idx="559">
                  <c:v>560번</c:v>
                </c:pt>
                <c:pt idx="560">
                  <c:v>561번</c:v>
                </c:pt>
                <c:pt idx="561">
                  <c:v>562번</c:v>
                </c:pt>
                <c:pt idx="562">
                  <c:v>563번</c:v>
                </c:pt>
                <c:pt idx="563">
                  <c:v>564번</c:v>
                </c:pt>
                <c:pt idx="564">
                  <c:v>565번</c:v>
                </c:pt>
                <c:pt idx="565">
                  <c:v>566번</c:v>
                </c:pt>
                <c:pt idx="566">
                  <c:v>567번</c:v>
                </c:pt>
                <c:pt idx="567">
                  <c:v>568번</c:v>
                </c:pt>
                <c:pt idx="568">
                  <c:v>569번</c:v>
                </c:pt>
                <c:pt idx="569">
                  <c:v>570번</c:v>
                </c:pt>
                <c:pt idx="570">
                  <c:v>571번</c:v>
                </c:pt>
                <c:pt idx="571">
                  <c:v>572번</c:v>
                </c:pt>
                <c:pt idx="572">
                  <c:v>573번</c:v>
                </c:pt>
                <c:pt idx="573">
                  <c:v>574번</c:v>
                </c:pt>
                <c:pt idx="574">
                  <c:v>575번</c:v>
                </c:pt>
                <c:pt idx="575">
                  <c:v>576번</c:v>
                </c:pt>
                <c:pt idx="576">
                  <c:v>577번</c:v>
                </c:pt>
                <c:pt idx="577">
                  <c:v>578번</c:v>
                </c:pt>
                <c:pt idx="578">
                  <c:v>579번</c:v>
                </c:pt>
                <c:pt idx="579">
                  <c:v>580번</c:v>
                </c:pt>
                <c:pt idx="580">
                  <c:v>581번</c:v>
                </c:pt>
                <c:pt idx="581">
                  <c:v>582번</c:v>
                </c:pt>
                <c:pt idx="582">
                  <c:v>583번</c:v>
                </c:pt>
                <c:pt idx="583">
                  <c:v>584번</c:v>
                </c:pt>
                <c:pt idx="584">
                  <c:v>585번</c:v>
                </c:pt>
                <c:pt idx="585">
                  <c:v>586번</c:v>
                </c:pt>
                <c:pt idx="586">
                  <c:v>587번</c:v>
                </c:pt>
                <c:pt idx="587">
                  <c:v>588번</c:v>
                </c:pt>
                <c:pt idx="588">
                  <c:v>589번</c:v>
                </c:pt>
                <c:pt idx="589">
                  <c:v>590번</c:v>
                </c:pt>
                <c:pt idx="590">
                  <c:v>591번</c:v>
                </c:pt>
                <c:pt idx="591">
                  <c:v>592번</c:v>
                </c:pt>
                <c:pt idx="592">
                  <c:v>593번</c:v>
                </c:pt>
                <c:pt idx="593">
                  <c:v>594번</c:v>
                </c:pt>
                <c:pt idx="594">
                  <c:v>595번</c:v>
                </c:pt>
                <c:pt idx="595">
                  <c:v>596번</c:v>
                </c:pt>
                <c:pt idx="596">
                  <c:v>597번</c:v>
                </c:pt>
                <c:pt idx="597">
                  <c:v>598번</c:v>
                </c:pt>
                <c:pt idx="598">
                  <c:v>599번</c:v>
                </c:pt>
                <c:pt idx="599">
                  <c:v>600번</c:v>
                </c:pt>
                <c:pt idx="600">
                  <c:v>601번</c:v>
                </c:pt>
                <c:pt idx="601">
                  <c:v>602번</c:v>
                </c:pt>
                <c:pt idx="602">
                  <c:v>603번</c:v>
                </c:pt>
                <c:pt idx="603">
                  <c:v>604번</c:v>
                </c:pt>
                <c:pt idx="604">
                  <c:v>605번</c:v>
                </c:pt>
                <c:pt idx="605">
                  <c:v>606번</c:v>
                </c:pt>
                <c:pt idx="606">
                  <c:v>607번</c:v>
                </c:pt>
                <c:pt idx="607">
                  <c:v>608번</c:v>
                </c:pt>
                <c:pt idx="608">
                  <c:v>609번</c:v>
                </c:pt>
                <c:pt idx="609">
                  <c:v>610번</c:v>
                </c:pt>
                <c:pt idx="610">
                  <c:v>611번</c:v>
                </c:pt>
                <c:pt idx="611">
                  <c:v>612번</c:v>
                </c:pt>
                <c:pt idx="612">
                  <c:v>613번</c:v>
                </c:pt>
                <c:pt idx="613">
                  <c:v>614번</c:v>
                </c:pt>
                <c:pt idx="614">
                  <c:v>615번</c:v>
                </c:pt>
                <c:pt idx="615">
                  <c:v>616번</c:v>
                </c:pt>
                <c:pt idx="616">
                  <c:v>617번</c:v>
                </c:pt>
                <c:pt idx="617">
                  <c:v>618번</c:v>
                </c:pt>
                <c:pt idx="618">
                  <c:v>619번</c:v>
                </c:pt>
                <c:pt idx="619">
                  <c:v>620번</c:v>
                </c:pt>
                <c:pt idx="620">
                  <c:v>621번</c:v>
                </c:pt>
                <c:pt idx="621">
                  <c:v>622번</c:v>
                </c:pt>
                <c:pt idx="622">
                  <c:v>623번</c:v>
                </c:pt>
                <c:pt idx="623">
                  <c:v>624번</c:v>
                </c:pt>
                <c:pt idx="624">
                  <c:v>625번</c:v>
                </c:pt>
                <c:pt idx="625">
                  <c:v>626번</c:v>
                </c:pt>
                <c:pt idx="626">
                  <c:v>627번</c:v>
                </c:pt>
                <c:pt idx="627">
                  <c:v>628번</c:v>
                </c:pt>
                <c:pt idx="628">
                  <c:v>629번</c:v>
                </c:pt>
                <c:pt idx="629">
                  <c:v>630번</c:v>
                </c:pt>
                <c:pt idx="630">
                  <c:v>631번</c:v>
                </c:pt>
                <c:pt idx="631">
                  <c:v>632번</c:v>
                </c:pt>
                <c:pt idx="632">
                  <c:v>633번</c:v>
                </c:pt>
                <c:pt idx="633">
                  <c:v>634번</c:v>
                </c:pt>
                <c:pt idx="634">
                  <c:v>635번</c:v>
                </c:pt>
                <c:pt idx="635">
                  <c:v>636번</c:v>
                </c:pt>
                <c:pt idx="636">
                  <c:v>637번</c:v>
                </c:pt>
                <c:pt idx="637">
                  <c:v>638번</c:v>
                </c:pt>
                <c:pt idx="638">
                  <c:v>639번</c:v>
                </c:pt>
                <c:pt idx="639">
                  <c:v>640번</c:v>
                </c:pt>
                <c:pt idx="640">
                  <c:v>641번</c:v>
                </c:pt>
                <c:pt idx="641">
                  <c:v>642번</c:v>
                </c:pt>
                <c:pt idx="642">
                  <c:v>643번</c:v>
                </c:pt>
                <c:pt idx="643">
                  <c:v>644번</c:v>
                </c:pt>
                <c:pt idx="644">
                  <c:v>645번</c:v>
                </c:pt>
                <c:pt idx="645">
                  <c:v>646번</c:v>
                </c:pt>
                <c:pt idx="646">
                  <c:v>647번</c:v>
                </c:pt>
                <c:pt idx="647">
                  <c:v>648번</c:v>
                </c:pt>
                <c:pt idx="648">
                  <c:v>649번</c:v>
                </c:pt>
                <c:pt idx="649">
                  <c:v>650번</c:v>
                </c:pt>
                <c:pt idx="650">
                  <c:v>651번</c:v>
                </c:pt>
                <c:pt idx="651">
                  <c:v>652번</c:v>
                </c:pt>
                <c:pt idx="652">
                  <c:v>653번</c:v>
                </c:pt>
                <c:pt idx="653">
                  <c:v>654번</c:v>
                </c:pt>
                <c:pt idx="654">
                  <c:v>655번</c:v>
                </c:pt>
                <c:pt idx="655">
                  <c:v>656번</c:v>
                </c:pt>
                <c:pt idx="656">
                  <c:v>657번</c:v>
                </c:pt>
                <c:pt idx="657">
                  <c:v>658번</c:v>
                </c:pt>
                <c:pt idx="658">
                  <c:v>659번</c:v>
                </c:pt>
                <c:pt idx="659">
                  <c:v>660번</c:v>
                </c:pt>
                <c:pt idx="660">
                  <c:v>661번</c:v>
                </c:pt>
                <c:pt idx="661">
                  <c:v>662번</c:v>
                </c:pt>
                <c:pt idx="662">
                  <c:v>663번</c:v>
                </c:pt>
                <c:pt idx="663">
                  <c:v>664번</c:v>
                </c:pt>
                <c:pt idx="664">
                  <c:v>665번</c:v>
                </c:pt>
                <c:pt idx="665">
                  <c:v>666번</c:v>
                </c:pt>
                <c:pt idx="666">
                  <c:v>667번</c:v>
                </c:pt>
                <c:pt idx="667">
                  <c:v>668번</c:v>
                </c:pt>
                <c:pt idx="668">
                  <c:v>669번</c:v>
                </c:pt>
                <c:pt idx="669">
                  <c:v>670번</c:v>
                </c:pt>
                <c:pt idx="670">
                  <c:v>671번</c:v>
                </c:pt>
                <c:pt idx="671">
                  <c:v>672번</c:v>
                </c:pt>
                <c:pt idx="672">
                  <c:v>673번</c:v>
                </c:pt>
                <c:pt idx="673">
                  <c:v>674번</c:v>
                </c:pt>
                <c:pt idx="674">
                  <c:v>675번</c:v>
                </c:pt>
                <c:pt idx="675">
                  <c:v>676번</c:v>
                </c:pt>
                <c:pt idx="676">
                  <c:v>677번</c:v>
                </c:pt>
                <c:pt idx="677">
                  <c:v>678번</c:v>
                </c:pt>
                <c:pt idx="678">
                  <c:v>679번</c:v>
                </c:pt>
                <c:pt idx="679">
                  <c:v>680번</c:v>
                </c:pt>
                <c:pt idx="680">
                  <c:v>681번</c:v>
                </c:pt>
                <c:pt idx="681">
                  <c:v>682번</c:v>
                </c:pt>
                <c:pt idx="682">
                  <c:v>683번</c:v>
                </c:pt>
                <c:pt idx="683">
                  <c:v>684번</c:v>
                </c:pt>
                <c:pt idx="684">
                  <c:v>685번</c:v>
                </c:pt>
                <c:pt idx="685">
                  <c:v>686번</c:v>
                </c:pt>
                <c:pt idx="686">
                  <c:v>687번</c:v>
                </c:pt>
                <c:pt idx="687">
                  <c:v>688번</c:v>
                </c:pt>
                <c:pt idx="688">
                  <c:v>689번</c:v>
                </c:pt>
                <c:pt idx="689">
                  <c:v>690번</c:v>
                </c:pt>
                <c:pt idx="690">
                  <c:v>691번</c:v>
                </c:pt>
                <c:pt idx="691">
                  <c:v>692번</c:v>
                </c:pt>
                <c:pt idx="692">
                  <c:v>693번</c:v>
                </c:pt>
                <c:pt idx="693">
                  <c:v>694번</c:v>
                </c:pt>
                <c:pt idx="694">
                  <c:v>695번</c:v>
                </c:pt>
                <c:pt idx="695">
                  <c:v>696번</c:v>
                </c:pt>
                <c:pt idx="696">
                  <c:v>697번</c:v>
                </c:pt>
                <c:pt idx="697">
                  <c:v>698번</c:v>
                </c:pt>
                <c:pt idx="698">
                  <c:v>699번</c:v>
                </c:pt>
                <c:pt idx="699">
                  <c:v>700번</c:v>
                </c:pt>
                <c:pt idx="700">
                  <c:v>701번</c:v>
                </c:pt>
                <c:pt idx="701">
                  <c:v>702번</c:v>
                </c:pt>
                <c:pt idx="702">
                  <c:v>703번</c:v>
                </c:pt>
                <c:pt idx="703">
                  <c:v>704번</c:v>
                </c:pt>
                <c:pt idx="704">
                  <c:v>705번</c:v>
                </c:pt>
                <c:pt idx="705">
                  <c:v>706번</c:v>
                </c:pt>
                <c:pt idx="706">
                  <c:v>707번</c:v>
                </c:pt>
                <c:pt idx="707">
                  <c:v>708번</c:v>
                </c:pt>
                <c:pt idx="708">
                  <c:v>709번</c:v>
                </c:pt>
                <c:pt idx="709">
                  <c:v>710번</c:v>
                </c:pt>
                <c:pt idx="710">
                  <c:v>711번</c:v>
                </c:pt>
                <c:pt idx="711">
                  <c:v>712번</c:v>
                </c:pt>
                <c:pt idx="712">
                  <c:v>713번</c:v>
                </c:pt>
                <c:pt idx="713">
                  <c:v>714번</c:v>
                </c:pt>
                <c:pt idx="714">
                  <c:v>715번</c:v>
                </c:pt>
                <c:pt idx="715">
                  <c:v>716번</c:v>
                </c:pt>
                <c:pt idx="716">
                  <c:v>717번</c:v>
                </c:pt>
                <c:pt idx="717">
                  <c:v>718번</c:v>
                </c:pt>
                <c:pt idx="718">
                  <c:v>719번</c:v>
                </c:pt>
                <c:pt idx="719">
                  <c:v>720번</c:v>
                </c:pt>
                <c:pt idx="720">
                  <c:v>721번</c:v>
                </c:pt>
                <c:pt idx="721">
                  <c:v>722번</c:v>
                </c:pt>
                <c:pt idx="722">
                  <c:v>723번</c:v>
                </c:pt>
                <c:pt idx="723">
                  <c:v>724번</c:v>
                </c:pt>
                <c:pt idx="724">
                  <c:v>725번</c:v>
                </c:pt>
                <c:pt idx="725">
                  <c:v>726번</c:v>
                </c:pt>
                <c:pt idx="726">
                  <c:v>727번</c:v>
                </c:pt>
                <c:pt idx="727">
                  <c:v>728번</c:v>
                </c:pt>
                <c:pt idx="728">
                  <c:v>729번</c:v>
                </c:pt>
                <c:pt idx="729">
                  <c:v>730번</c:v>
                </c:pt>
                <c:pt idx="730">
                  <c:v>731번</c:v>
                </c:pt>
                <c:pt idx="731">
                  <c:v>732번</c:v>
                </c:pt>
                <c:pt idx="732">
                  <c:v>733번</c:v>
                </c:pt>
                <c:pt idx="733">
                  <c:v>734번</c:v>
                </c:pt>
                <c:pt idx="734">
                  <c:v>735번</c:v>
                </c:pt>
                <c:pt idx="735">
                  <c:v>736번</c:v>
                </c:pt>
                <c:pt idx="736">
                  <c:v>737번</c:v>
                </c:pt>
                <c:pt idx="737">
                  <c:v>738번</c:v>
                </c:pt>
                <c:pt idx="738">
                  <c:v>739번</c:v>
                </c:pt>
                <c:pt idx="739">
                  <c:v>740번</c:v>
                </c:pt>
                <c:pt idx="740">
                  <c:v>741번</c:v>
                </c:pt>
                <c:pt idx="741">
                  <c:v>742번</c:v>
                </c:pt>
                <c:pt idx="742">
                  <c:v>743번</c:v>
                </c:pt>
                <c:pt idx="743">
                  <c:v>744번</c:v>
                </c:pt>
                <c:pt idx="744">
                  <c:v>745번</c:v>
                </c:pt>
                <c:pt idx="745">
                  <c:v>746번</c:v>
                </c:pt>
                <c:pt idx="746">
                  <c:v>747번</c:v>
                </c:pt>
                <c:pt idx="747">
                  <c:v>748번</c:v>
                </c:pt>
                <c:pt idx="748">
                  <c:v>749번</c:v>
                </c:pt>
                <c:pt idx="749">
                  <c:v>750번</c:v>
                </c:pt>
                <c:pt idx="750">
                  <c:v>751번</c:v>
                </c:pt>
                <c:pt idx="751">
                  <c:v>752번</c:v>
                </c:pt>
                <c:pt idx="752">
                  <c:v>753번</c:v>
                </c:pt>
                <c:pt idx="753">
                  <c:v>754번</c:v>
                </c:pt>
                <c:pt idx="754">
                  <c:v>755번</c:v>
                </c:pt>
                <c:pt idx="755">
                  <c:v>756번</c:v>
                </c:pt>
                <c:pt idx="756">
                  <c:v>757번</c:v>
                </c:pt>
                <c:pt idx="757">
                  <c:v>758번</c:v>
                </c:pt>
                <c:pt idx="758">
                  <c:v>759번</c:v>
                </c:pt>
                <c:pt idx="759">
                  <c:v>760번</c:v>
                </c:pt>
                <c:pt idx="760">
                  <c:v>761번</c:v>
                </c:pt>
                <c:pt idx="761">
                  <c:v>762번</c:v>
                </c:pt>
                <c:pt idx="762">
                  <c:v>763번</c:v>
                </c:pt>
                <c:pt idx="763">
                  <c:v>764번</c:v>
                </c:pt>
                <c:pt idx="764">
                  <c:v>765번</c:v>
                </c:pt>
                <c:pt idx="765">
                  <c:v>766번</c:v>
                </c:pt>
                <c:pt idx="766">
                  <c:v>767번</c:v>
                </c:pt>
                <c:pt idx="767">
                  <c:v>768번</c:v>
                </c:pt>
                <c:pt idx="768">
                  <c:v>769번</c:v>
                </c:pt>
                <c:pt idx="769">
                  <c:v>770번</c:v>
                </c:pt>
                <c:pt idx="770">
                  <c:v>771번</c:v>
                </c:pt>
                <c:pt idx="771">
                  <c:v>772번</c:v>
                </c:pt>
                <c:pt idx="772">
                  <c:v>773번</c:v>
                </c:pt>
                <c:pt idx="773">
                  <c:v>774번</c:v>
                </c:pt>
                <c:pt idx="774">
                  <c:v>775번</c:v>
                </c:pt>
                <c:pt idx="775">
                  <c:v>776번</c:v>
                </c:pt>
                <c:pt idx="776">
                  <c:v>777번</c:v>
                </c:pt>
                <c:pt idx="777">
                  <c:v>778번</c:v>
                </c:pt>
                <c:pt idx="778">
                  <c:v>779번</c:v>
                </c:pt>
                <c:pt idx="779">
                  <c:v>780번</c:v>
                </c:pt>
                <c:pt idx="780">
                  <c:v>781번</c:v>
                </c:pt>
                <c:pt idx="781">
                  <c:v>782번</c:v>
                </c:pt>
                <c:pt idx="782">
                  <c:v>783번</c:v>
                </c:pt>
                <c:pt idx="783">
                  <c:v>784번</c:v>
                </c:pt>
                <c:pt idx="784">
                  <c:v>785번</c:v>
                </c:pt>
                <c:pt idx="785">
                  <c:v>786번</c:v>
                </c:pt>
                <c:pt idx="786">
                  <c:v>787번</c:v>
                </c:pt>
                <c:pt idx="787">
                  <c:v>788번</c:v>
                </c:pt>
                <c:pt idx="788">
                  <c:v>789번</c:v>
                </c:pt>
                <c:pt idx="789">
                  <c:v>790번</c:v>
                </c:pt>
                <c:pt idx="790">
                  <c:v>791번</c:v>
                </c:pt>
                <c:pt idx="791">
                  <c:v>792번</c:v>
                </c:pt>
                <c:pt idx="792">
                  <c:v>793번</c:v>
                </c:pt>
                <c:pt idx="793">
                  <c:v>794번</c:v>
                </c:pt>
                <c:pt idx="794">
                  <c:v>795번</c:v>
                </c:pt>
                <c:pt idx="795">
                  <c:v>796번</c:v>
                </c:pt>
                <c:pt idx="796">
                  <c:v>797번</c:v>
                </c:pt>
                <c:pt idx="797">
                  <c:v>798번</c:v>
                </c:pt>
                <c:pt idx="798">
                  <c:v>799번</c:v>
                </c:pt>
                <c:pt idx="799">
                  <c:v>800번</c:v>
                </c:pt>
                <c:pt idx="800">
                  <c:v>801번</c:v>
                </c:pt>
                <c:pt idx="801">
                  <c:v>802번</c:v>
                </c:pt>
                <c:pt idx="802">
                  <c:v>803번</c:v>
                </c:pt>
                <c:pt idx="803">
                  <c:v>804번</c:v>
                </c:pt>
                <c:pt idx="804">
                  <c:v>805번</c:v>
                </c:pt>
                <c:pt idx="805">
                  <c:v>806번</c:v>
                </c:pt>
                <c:pt idx="806">
                  <c:v>807번</c:v>
                </c:pt>
                <c:pt idx="807">
                  <c:v>808번</c:v>
                </c:pt>
                <c:pt idx="808">
                  <c:v>809번</c:v>
                </c:pt>
                <c:pt idx="809">
                  <c:v>810번</c:v>
                </c:pt>
                <c:pt idx="810">
                  <c:v>811번</c:v>
                </c:pt>
                <c:pt idx="811">
                  <c:v>812번</c:v>
                </c:pt>
                <c:pt idx="812">
                  <c:v>813번</c:v>
                </c:pt>
                <c:pt idx="813">
                  <c:v>814번</c:v>
                </c:pt>
                <c:pt idx="814">
                  <c:v>815번</c:v>
                </c:pt>
                <c:pt idx="815">
                  <c:v>816번</c:v>
                </c:pt>
                <c:pt idx="816">
                  <c:v>817번</c:v>
                </c:pt>
                <c:pt idx="817">
                  <c:v>818번</c:v>
                </c:pt>
                <c:pt idx="818">
                  <c:v>819번</c:v>
                </c:pt>
                <c:pt idx="819">
                  <c:v>820번</c:v>
                </c:pt>
                <c:pt idx="820">
                  <c:v>821번</c:v>
                </c:pt>
                <c:pt idx="821">
                  <c:v>822번</c:v>
                </c:pt>
                <c:pt idx="822">
                  <c:v>823번</c:v>
                </c:pt>
                <c:pt idx="823">
                  <c:v>824번</c:v>
                </c:pt>
                <c:pt idx="824">
                  <c:v>825번</c:v>
                </c:pt>
                <c:pt idx="825">
                  <c:v>826번</c:v>
                </c:pt>
                <c:pt idx="826">
                  <c:v>827번</c:v>
                </c:pt>
                <c:pt idx="827">
                  <c:v>828번</c:v>
                </c:pt>
                <c:pt idx="828">
                  <c:v>829번</c:v>
                </c:pt>
                <c:pt idx="829">
                  <c:v>830번</c:v>
                </c:pt>
                <c:pt idx="830">
                  <c:v>831번</c:v>
                </c:pt>
                <c:pt idx="831">
                  <c:v>832번</c:v>
                </c:pt>
                <c:pt idx="832">
                  <c:v>833번</c:v>
                </c:pt>
                <c:pt idx="833">
                  <c:v>834번</c:v>
                </c:pt>
                <c:pt idx="834">
                  <c:v>835번</c:v>
                </c:pt>
                <c:pt idx="835">
                  <c:v>836번</c:v>
                </c:pt>
                <c:pt idx="836">
                  <c:v>837번</c:v>
                </c:pt>
                <c:pt idx="837">
                  <c:v>838번</c:v>
                </c:pt>
                <c:pt idx="838">
                  <c:v>839번</c:v>
                </c:pt>
                <c:pt idx="839">
                  <c:v>840번</c:v>
                </c:pt>
                <c:pt idx="840">
                  <c:v>841번</c:v>
                </c:pt>
                <c:pt idx="841">
                  <c:v>842번</c:v>
                </c:pt>
                <c:pt idx="842">
                  <c:v>843번</c:v>
                </c:pt>
                <c:pt idx="843">
                  <c:v>844번</c:v>
                </c:pt>
                <c:pt idx="844">
                  <c:v>845번</c:v>
                </c:pt>
                <c:pt idx="845">
                  <c:v>846번</c:v>
                </c:pt>
                <c:pt idx="846">
                  <c:v>847번</c:v>
                </c:pt>
                <c:pt idx="847">
                  <c:v>848번</c:v>
                </c:pt>
                <c:pt idx="848">
                  <c:v>849번</c:v>
                </c:pt>
                <c:pt idx="849">
                  <c:v>850번</c:v>
                </c:pt>
                <c:pt idx="850">
                  <c:v>851번</c:v>
                </c:pt>
                <c:pt idx="851">
                  <c:v>852번</c:v>
                </c:pt>
                <c:pt idx="852">
                  <c:v>853번</c:v>
                </c:pt>
                <c:pt idx="853">
                  <c:v>854번</c:v>
                </c:pt>
                <c:pt idx="854">
                  <c:v>855번</c:v>
                </c:pt>
                <c:pt idx="855">
                  <c:v>856번</c:v>
                </c:pt>
                <c:pt idx="856">
                  <c:v>857번</c:v>
                </c:pt>
                <c:pt idx="857">
                  <c:v>858번</c:v>
                </c:pt>
                <c:pt idx="858">
                  <c:v>859번</c:v>
                </c:pt>
                <c:pt idx="859">
                  <c:v>860번</c:v>
                </c:pt>
                <c:pt idx="860">
                  <c:v>861번</c:v>
                </c:pt>
                <c:pt idx="861">
                  <c:v>862번</c:v>
                </c:pt>
                <c:pt idx="862">
                  <c:v>863번</c:v>
                </c:pt>
                <c:pt idx="863">
                  <c:v>864번</c:v>
                </c:pt>
                <c:pt idx="864">
                  <c:v>865번</c:v>
                </c:pt>
                <c:pt idx="865">
                  <c:v>866번</c:v>
                </c:pt>
                <c:pt idx="866">
                  <c:v>867번</c:v>
                </c:pt>
                <c:pt idx="867">
                  <c:v>868번</c:v>
                </c:pt>
                <c:pt idx="868">
                  <c:v>869번</c:v>
                </c:pt>
                <c:pt idx="869">
                  <c:v>870번</c:v>
                </c:pt>
                <c:pt idx="870">
                  <c:v>871번</c:v>
                </c:pt>
                <c:pt idx="871">
                  <c:v>872번</c:v>
                </c:pt>
                <c:pt idx="872">
                  <c:v>873번</c:v>
                </c:pt>
                <c:pt idx="873">
                  <c:v>874번</c:v>
                </c:pt>
                <c:pt idx="874">
                  <c:v>875번</c:v>
                </c:pt>
                <c:pt idx="875">
                  <c:v>876번</c:v>
                </c:pt>
                <c:pt idx="876">
                  <c:v>877번</c:v>
                </c:pt>
                <c:pt idx="877">
                  <c:v>878번</c:v>
                </c:pt>
                <c:pt idx="878">
                  <c:v>879번</c:v>
                </c:pt>
                <c:pt idx="879">
                  <c:v>880번</c:v>
                </c:pt>
                <c:pt idx="880">
                  <c:v>881번</c:v>
                </c:pt>
                <c:pt idx="881">
                  <c:v>882번</c:v>
                </c:pt>
                <c:pt idx="882">
                  <c:v>883번</c:v>
                </c:pt>
                <c:pt idx="883">
                  <c:v>884번</c:v>
                </c:pt>
                <c:pt idx="884">
                  <c:v>885번</c:v>
                </c:pt>
                <c:pt idx="885">
                  <c:v>886번</c:v>
                </c:pt>
                <c:pt idx="886">
                  <c:v>887번</c:v>
                </c:pt>
                <c:pt idx="887">
                  <c:v>888번</c:v>
                </c:pt>
                <c:pt idx="888">
                  <c:v>889번</c:v>
                </c:pt>
                <c:pt idx="889">
                  <c:v>890번</c:v>
                </c:pt>
                <c:pt idx="890">
                  <c:v>891번</c:v>
                </c:pt>
                <c:pt idx="891">
                  <c:v>892번</c:v>
                </c:pt>
                <c:pt idx="892">
                  <c:v>893번</c:v>
                </c:pt>
                <c:pt idx="893">
                  <c:v>894번</c:v>
                </c:pt>
                <c:pt idx="894">
                  <c:v>895번</c:v>
                </c:pt>
                <c:pt idx="895">
                  <c:v>896번</c:v>
                </c:pt>
                <c:pt idx="896">
                  <c:v>897번</c:v>
                </c:pt>
                <c:pt idx="897">
                  <c:v>898번</c:v>
                </c:pt>
                <c:pt idx="898">
                  <c:v>899번</c:v>
                </c:pt>
                <c:pt idx="899">
                  <c:v>900번</c:v>
                </c:pt>
                <c:pt idx="900">
                  <c:v>901번</c:v>
                </c:pt>
                <c:pt idx="901">
                  <c:v>902번</c:v>
                </c:pt>
                <c:pt idx="902">
                  <c:v>903번</c:v>
                </c:pt>
                <c:pt idx="903">
                  <c:v>904번</c:v>
                </c:pt>
                <c:pt idx="904">
                  <c:v>905번</c:v>
                </c:pt>
                <c:pt idx="905">
                  <c:v>906번</c:v>
                </c:pt>
                <c:pt idx="906">
                  <c:v>907번</c:v>
                </c:pt>
                <c:pt idx="907">
                  <c:v>908번</c:v>
                </c:pt>
                <c:pt idx="908">
                  <c:v>909번</c:v>
                </c:pt>
                <c:pt idx="909">
                  <c:v>910번</c:v>
                </c:pt>
                <c:pt idx="910">
                  <c:v>911번</c:v>
                </c:pt>
                <c:pt idx="911">
                  <c:v>912번</c:v>
                </c:pt>
                <c:pt idx="912">
                  <c:v>913번</c:v>
                </c:pt>
                <c:pt idx="913">
                  <c:v>914번</c:v>
                </c:pt>
                <c:pt idx="914">
                  <c:v>915번</c:v>
                </c:pt>
                <c:pt idx="915">
                  <c:v>916번</c:v>
                </c:pt>
                <c:pt idx="916">
                  <c:v>917번</c:v>
                </c:pt>
                <c:pt idx="917">
                  <c:v>918번</c:v>
                </c:pt>
                <c:pt idx="918">
                  <c:v>919번</c:v>
                </c:pt>
                <c:pt idx="919">
                  <c:v>920번</c:v>
                </c:pt>
                <c:pt idx="920">
                  <c:v>921번</c:v>
                </c:pt>
                <c:pt idx="921">
                  <c:v>922번</c:v>
                </c:pt>
                <c:pt idx="922">
                  <c:v>923번</c:v>
                </c:pt>
                <c:pt idx="923">
                  <c:v>924번</c:v>
                </c:pt>
                <c:pt idx="924">
                  <c:v>925번</c:v>
                </c:pt>
                <c:pt idx="925">
                  <c:v>926번</c:v>
                </c:pt>
                <c:pt idx="926">
                  <c:v>927번</c:v>
                </c:pt>
                <c:pt idx="927">
                  <c:v>928번</c:v>
                </c:pt>
                <c:pt idx="928">
                  <c:v>929번</c:v>
                </c:pt>
                <c:pt idx="929">
                  <c:v>930번</c:v>
                </c:pt>
                <c:pt idx="930">
                  <c:v>931번</c:v>
                </c:pt>
                <c:pt idx="931">
                  <c:v>932번</c:v>
                </c:pt>
                <c:pt idx="932">
                  <c:v>933번</c:v>
                </c:pt>
                <c:pt idx="933">
                  <c:v>934번</c:v>
                </c:pt>
                <c:pt idx="934">
                  <c:v>935번</c:v>
                </c:pt>
                <c:pt idx="935">
                  <c:v>936번</c:v>
                </c:pt>
                <c:pt idx="936">
                  <c:v>937번</c:v>
                </c:pt>
                <c:pt idx="937">
                  <c:v>938번</c:v>
                </c:pt>
                <c:pt idx="938">
                  <c:v>939번</c:v>
                </c:pt>
                <c:pt idx="939">
                  <c:v>940번</c:v>
                </c:pt>
                <c:pt idx="940">
                  <c:v>941번</c:v>
                </c:pt>
                <c:pt idx="941">
                  <c:v>942번</c:v>
                </c:pt>
                <c:pt idx="942">
                  <c:v>943번</c:v>
                </c:pt>
                <c:pt idx="943">
                  <c:v>944번</c:v>
                </c:pt>
                <c:pt idx="944">
                  <c:v>945번</c:v>
                </c:pt>
                <c:pt idx="945">
                  <c:v>946번</c:v>
                </c:pt>
                <c:pt idx="946">
                  <c:v>947번</c:v>
                </c:pt>
                <c:pt idx="947">
                  <c:v>948번</c:v>
                </c:pt>
                <c:pt idx="948">
                  <c:v>949번</c:v>
                </c:pt>
                <c:pt idx="949">
                  <c:v>950번</c:v>
                </c:pt>
                <c:pt idx="950">
                  <c:v>951번</c:v>
                </c:pt>
                <c:pt idx="951">
                  <c:v>952번</c:v>
                </c:pt>
                <c:pt idx="952">
                  <c:v>953번</c:v>
                </c:pt>
                <c:pt idx="953">
                  <c:v>954번</c:v>
                </c:pt>
                <c:pt idx="954">
                  <c:v>955번</c:v>
                </c:pt>
                <c:pt idx="955">
                  <c:v>956번</c:v>
                </c:pt>
                <c:pt idx="956">
                  <c:v>957번</c:v>
                </c:pt>
                <c:pt idx="957">
                  <c:v>958번</c:v>
                </c:pt>
                <c:pt idx="958">
                  <c:v>959번</c:v>
                </c:pt>
                <c:pt idx="959">
                  <c:v>960번</c:v>
                </c:pt>
                <c:pt idx="960">
                  <c:v>961번</c:v>
                </c:pt>
                <c:pt idx="961">
                  <c:v>962번</c:v>
                </c:pt>
                <c:pt idx="962">
                  <c:v>963번</c:v>
                </c:pt>
                <c:pt idx="963">
                  <c:v>964번</c:v>
                </c:pt>
                <c:pt idx="964">
                  <c:v>965번</c:v>
                </c:pt>
                <c:pt idx="965">
                  <c:v>966번</c:v>
                </c:pt>
                <c:pt idx="966">
                  <c:v>967번</c:v>
                </c:pt>
                <c:pt idx="967">
                  <c:v>968번</c:v>
                </c:pt>
                <c:pt idx="968">
                  <c:v>969번</c:v>
                </c:pt>
                <c:pt idx="969">
                  <c:v>970번</c:v>
                </c:pt>
                <c:pt idx="970">
                  <c:v>971번</c:v>
                </c:pt>
                <c:pt idx="971">
                  <c:v>972번</c:v>
                </c:pt>
                <c:pt idx="972">
                  <c:v>973번</c:v>
                </c:pt>
                <c:pt idx="973">
                  <c:v>974번</c:v>
                </c:pt>
                <c:pt idx="974">
                  <c:v>975번</c:v>
                </c:pt>
                <c:pt idx="975">
                  <c:v>976번</c:v>
                </c:pt>
                <c:pt idx="976">
                  <c:v>977번</c:v>
                </c:pt>
                <c:pt idx="977">
                  <c:v>978번</c:v>
                </c:pt>
                <c:pt idx="978">
                  <c:v>979번</c:v>
                </c:pt>
                <c:pt idx="979">
                  <c:v>980번</c:v>
                </c:pt>
                <c:pt idx="980">
                  <c:v>981번</c:v>
                </c:pt>
                <c:pt idx="981">
                  <c:v>982번</c:v>
                </c:pt>
                <c:pt idx="982">
                  <c:v>983번</c:v>
                </c:pt>
                <c:pt idx="983">
                  <c:v>984번</c:v>
                </c:pt>
                <c:pt idx="984">
                  <c:v>985번</c:v>
                </c:pt>
                <c:pt idx="985">
                  <c:v>986번</c:v>
                </c:pt>
                <c:pt idx="986">
                  <c:v>987번</c:v>
                </c:pt>
                <c:pt idx="987">
                  <c:v>988번</c:v>
                </c:pt>
                <c:pt idx="988">
                  <c:v>989번</c:v>
                </c:pt>
                <c:pt idx="989">
                  <c:v>990번</c:v>
                </c:pt>
                <c:pt idx="990">
                  <c:v>991번</c:v>
                </c:pt>
                <c:pt idx="991">
                  <c:v>992번</c:v>
                </c:pt>
                <c:pt idx="992">
                  <c:v>993번</c:v>
                </c:pt>
                <c:pt idx="993">
                  <c:v>994번</c:v>
                </c:pt>
                <c:pt idx="994">
                  <c:v>995번</c:v>
                </c:pt>
                <c:pt idx="995">
                  <c:v>996번</c:v>
                </c:pt>
                <c:pt idx="996">
                  <c:v>997번</c:v>
                </c:pt>
                <c:pt idx="997">
                  <c:v>998번</c:v>
                </c:pt>
                <c:pt idx="998">
                  <c:v>999번</c:v>
                </c:pt>
                <c:pt idx="999">
                  <c:v>1000번</c:v>
                </c:pt>
                <c:pt idx="1000">
                  <c:v>1001번</c:v>
                </c:pt>
                <c:pt idx="1001">
                  <c:v>1002번</c:v>
                </c:pt>
                <c:pt idx="1002">
                  <c:v>1003번</c:v>
                </c:pt>
                <c:pt idx="1003">
                  <c:v>1004번</c:v>
                </c:pt>
                <c:pt idx="1004">
                  <c:v>1005번</c:v>
                </c:pt>
                <c:pt idx="1005">
                  <c:v>1006번</c:v>
                </c:pt>
                <c:pt idx="1006">
                  <c:v>1007번</c:v>
                </c:pt>
                <c:pt idx="1007">
                  <c:v>1008번</c:v>
                </c:pt>
                <c:pt idx="1008">
                  <c:v>1009번</c:v>
                </c:pt>
                <c:pt idx="1009">
                  <c:v>1010번</c:v>
                </c:pt>
                <c:pt idx="1010">
                  <c:v>1011번</c:v>
                </c:pt>
                <c:pt idx="1011">
                  <c:v>1012번</c:v>
                </c:pt>
                <c:pt idx="1012">
                  <c:v>1013번</c:v>
                </c:pt>
                <c:pt idx="1013">
                  <c:v>1014번</c:v>
                </c:pt>
                <c:pt idx="1014">
                  <c:v>1015번</c:v>
                </c:pt>
                <c:pt idx="1015">
                  <c:v>1016번</c:v>
                </c:pt>
                <c:pt idx="1016">
                  <c:v>1017번</c:v>
                </c:pt>
                <c:pt idx="1017">
                  <c:v>1018번</c:v>
                </c:pt>
                <c:pt idx="1018">
                  <c:v>1019번</c:v>
                </c:pt>
                <c:pt idx="1019">
                  <c:v>1020번</c:v>
                </c:pt>
                <c:pt idx="1020">
                  <c:v>1021번</c:v>
                </c:pt>
                <c:pt idx="1021">
                  <c:v>1022번</c:v>
                </c:pt>
                <c:pt idx="1022">
                  <c:v>1023번</c:v>
                </c:pt>
                <c:pt idx="1023">
                  <c:v>1024번</c:v>
                </c:pt>
                <c:pt idx="1024">
                  <c:v>1025번</c:v>
                </c:pt>
                <c:pt idx="1025">
                  <c:v>1026번</c:v>
                </c:pt>
                <c:pt idx="1026">
                  <c:v>1027번</c:v>
                </c:pt>
                <c:pt idx="1027">
                  <c:v>1028번</c:v>
                </c:pt>
                <c:pt idx="1028">
                  <c:v>1029번</c:v>
                </c:pt>
                <c:pt idx="1029">
                  <c:v>1030번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Sheet1!$B$10:$AMS$10</c15:sqref>
                  </c15:fullRef>
                </c:ext>
              </c:extLst>
              <c:f>Sheet1!$D$10:$AMS$10</c:f>
              <c:numCache>
                <c:formatCode>General</c:formatCode>
                <c:ptCount val="1030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10</c:v>
                </c:pt>
                <c:pt idx="40">
                  <c:v>10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5</c:v>
                </c:pt>
                <c:pt idx="45">
                  <c:v>9</c:v>
                </c:pt>
                <c:pt idx="46">
                  <c:v>6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8</c:v>
                </c:pt>
                <c:pt idx="52">
                  <c:v>5</c:v>
                </c:pt>
                <c:pt idx="53">
                  <c:v>10</c:v>
                </c:pt>
                <c:pt idx="54">
                  <c:v>12</c:v>
                </c:pt>
                <c:pt idx="55">
                  <c:v>8</c:v>
                </c:pt>
                <c:pt idx="56">
                  <c:v>5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12</c:v>
                </c:pt>
                <c:pt idx="69">
                  <c:v>12</c:v>
                </c:pt>
                <c:pt idx="70">
                  <c:v>7</c:v>
                </c:pt>
                <c:pt idx="71">
                  <c:v>5</c:v>
                </c:pt>
                <c:pt idx="72">
                  <c:v>8</c:v>
                </c:pt>
                <c:pt idx="73">
                  <c:v>8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5</c:v>
                </c:pt>
                <c:pt idx="78">
                  <c:v>8</c:v>
                </c:pt>
                <c:pt idx="79">
                  <c:v>5</c:v>
                </c:pt>
                <c:pt idx="80">
                  <c:v>10</c:v>
                </c:pt>
                <c:pt idx="81">
                  <c:v>6</c:v>
                </c:pt>
                <c:pt idx="82">
                  <c:v>4</c:v>
                </c:pt>
                <c:pt idx="83">
                  <c:v>7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12</c:v>
                </c:pt>
                <c:pt idx="93">
                  <c:v>5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3</c:v>
                </c:pt>
                <c:pt idx="108">
                  <c:v>7</c:v>
                </c:pt>
                <c:pt idx="109">
                  <c:v>9</c:v>
                </c:pt>
                <c:pt idx="110">
                  <c:v>9</c:v>
                </c:pt>
                <c:pt idx="111">
                  <c:v>4</c:v>
                </c:pt>
                <c:pt idx="112">
                  <c:v>5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7</c:v>
                </c:pt>
                <c:pt idx="118">
                  <c:v>8</c:v>
                </c:pt>
                <c:pt idx="119">
                  <c:v>6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9</c:v>
                </c:pt>
                <c:pt idx="128">
                  <c:v>6</c:v>
                </c:pt>
                <c:pt idx="129">
                  <c:v>6</c:v>
                </c:pt>
                <c:pt idx="130">
                  <c:v>9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9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14</c:v>
                </c:pt>
                <c:pt idx="152">
                  <c:v>8</c:v>
                </c:pt>
                <c:pt idx="153">
                  <c:v>10</c:v>
                </c:pt>
                <c:pt idx="154">
                  <c:v>11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5</c:v>
                </c:pt>
                <c:pt idx="159">
                  <c:v>8</c:v>
                </c:pt>
                <c:pt idx="160">
                  <c:v>9</c:v>
                </c:pt>
                <c:pt idx="161">
                  <c:v>8</c:v>
                </c:pt>
                <c:pt idx="162">
                  <c:v>8</c:v>
                </c:pt>
                <c:pt idx="163">
                  <c:v>12</c:v>
                </c:pt>
                <c:pt idx="164">
                  <c:v>10</c:v>
                </c:pt>
                <c:pt idx="165">
                  <c:v>11</c:v>
                </c:pt>
                <c:pt idx="166">
                  <c:v>9</c:v>
                </c:pt>
                <c:pt idx="167">
                  <c:v>11</c:v>
                </c:pt>
                <c:pt idx="168">
                  <c:v>8</c:v>
                </c:pt>
                <c:pt idx="169">
                  <c:v>5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9</c:v>
                </c:pt>
                <c:pt idx="175">
                  <c:v>8</c:v>
                </c:pt>
                <c:pt idx="176">
                  <c:v>5</c:v>
                </c:pt>
                <c:pt idx="177">
                  <c:v>7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4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7</c:v>
                </c:pt>
                <c:pt idx="187">
                  <c:v>5</c:v>
                </c:pt>
                <c:pt idx="188">
                  <c:v>7</c:v>
                </c:pt>
                <c:pt idx="189">
                  <c:v>8</c:v>
                </c:pt>
                <c:pt idx="190">
                  <c:v>11</c:v>
                </c:pt>
                <c:pt idx="191">
                  <c:v>7</c:v>
                </c:pt>
                <c:pt idx="192">
                  <c:v>6</c:v>
                </c:pt>
                <c:pt idx="193">
                  <c:v>9</c:v>
                </c:pt>
                <c:pt idx="194">
                  <c:v>10</c:v>
                </c:pt>
                <c:pt idx="195">
                  <c:v>6</c:v>
                </c:pt>
                <c:pt idx="196">
                  <c:v>8</c:v>
                </c:pt>
                <c:pt idx="197">
                  <c:v>7</c:v>
                </c:pt>
                <c:pt idx="198">
                  <c:v>6</c:v>
                </c:pt>
                <c:pt idx="199">
                  <c:v>1</c:v>
                </c:pt>
                <c:pt idx="200">
                  <c:v>6</c:v>
                </c:pt>
                <c:pt idx="201">
                  <c:v>3</c:v>
                </c:pt>
                <c:pt idx="202">
                  <c:v>4</c:v>
                </c:pt>
                <c:pt idx="203">
                  <c:v>8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12</c:v>
                </c:pt>
                <c:pt idx="208">
                  <c:v>14</c:v>
                </c:pt>
                <c:pt idx="209">
                  <c:v>10</c:v>
                </c:pt>
                <c:pt idx="210">
                  <c:v>8</c:v>
                </c:pt>
                <c:pt idx="211">
                  <c:v>10</c:v>
                </c:pt>
                <c:pt idx="212">
                  <c:v>9</c:v>
                </c:pt>
                <c:pt idx="213">
                  <c:v>6</c:v>
                </c:pt>
                <c:pt idx="214">
                  <c:v>7</c:v>
                </c:pt>
                <c:pt idx="215">
                  <c:v>5</c:v>
                </c:pt>
                <c:pt idx="216">
                  <c:v>7</c:v>
                </c:pt>
                <c:pt idx="217">
                  <c:v>5</c:v>
                </c:pt>
                <c:pt idx="218">
                  <c:v>6</c:v>
                </c:pt>
                <c:pt idx="219">
                  <c:v>10</c:v>
                </c:pt>
                <c:pt idx="220">
                  <c:v>5</c:v>
                </c:pt>
                <c:pt idx="221">
                  <c:v>9</c:v>
                </c:pt>
                <c:pt idx="222">
                  <c:v>9</c:v>
                </c:pt>
                <c:pt idx="223">
                  <c:v>6</c:v>
                </c:pt>
                <c:pt idx="224">
                  <c:v>8</c:v>
                </c:pt>
                <c:pt idx="225">
                  <c:v>7</c:v>
                </c:pt>
                <c:pt idx="226">
                  <c:v>4</c:v>
                </c:pt>
                <c:pt idx="227">
                  <c:v>7</c:v>
                </c:pt>
                <c:pt idx="228">
                  <c:v>6</c:v>
                </c:pt>
                <c:pt idx="229">
                  <c:v>8</c:v>
                </c:pt>
                <c:pt idx="230">
                  <c:v>8</c:v>
                </c:pt>
                <c:pt idx="231">
                  <c:v>6</c:v>
                </c:pt>
                <c:pt idx="232">
                  <c:v>9</c:v>
                </c:pt>
                <c:pt idx="233">
                  <c:v>8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8</c:v>
                </c:pt>
                <c:pt idx="242">
                  <c:v>4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4</c:v>
                </c:pt>
                <c:pt idx="247">
                  <c:v>8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3</c:v>
                </c:pt>
                <c:pt idx="252">
                  <c:v>0</c:v>
                </c:pt>
                <c:pt idx="253">
                  <c:v>5</c:v>
                </c:pt>
                <c:pt idx="254">
                  <c:v>6</c:v>
                </c:pt>
                <c:pt idx="255">
                  <c:v>2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4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7</c:v>
                </c:pt>
                <c:pt idx="278">
                  <c:v>11</c:v>
                </c:pt>
                <c:pt idx="279">
                  <c:v>10</c:v>
                </c:pt>
                <c:pt idx="280">
                  <c:v>11</c:v>
                </c:pt>
                <c:pt idx="281">
                  <c:v>11</c:v>
                </c:pt>
                <c:pt idx="282">
                  <c:v>10</c:v>
                </c:pt>
                <c:pt idx="283">
                  <c:v>7</c:v>
                </c:pt>
                <c:pt idx="284">
                  <c:v>9</c:v>
                </c:pt>
                <c:pt idx="285">
                  <c:v>7</c:v>
                </c:pt>
                <c:pt idx="286">
                  <c:v>11</c:v>
                </c:pt>
                <c:pt idx="287">
                  <c:v>5</c:v>
                </c:pt>
                <c:pt idx="288">
                  <c:v>6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5</c:v>
                </c:pt>
                <c:pt idx="294">
                  <c:v>8</c:v>
                </c:pt>
                <c:pt idx="295">
                  <c:v>7</c:v>
                </c:pt>
                <c:pt idx="296">
                  <c:v>6</c:v>
                </c:pt>
                <c:pt idx="297">
                  <c:v>10</c:v>
                </c:pt>
                <c:pt idx="298">
                  <c:v>8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11</c:v>
                </c:pt>
                <c:pt idx="303">
                  <c:v>10</c:v>
                </c:pt>
                <c:pt idx="304">
                  <c:v>6</c:v>
                </c:pt>
                <c:pt idx="305">
                  <c:v>3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9</c:v>
                </c:pt>
                <c:pt idx="310">
                  <c:v>6</c:v>
                </c:pt>
                <c:pt idx="311">
                  <c:v>10</c:v>
                </c:pt>
                <c:pt idx="312">
                  <c:v>11</c:v>
                </c:pt>
                <c:pt idx="313">
                  <c:v>9</c:v>
                </c:pt>
                <c:pt idx="314">
                  <c:v>10</c:v>
                </c:pt>
                <c:pt idx="315">
                  <c:v>10</c:v>
                </c:pt>
                <c:pt idx="316">
                  <c:v>8</c:v>
                </c:pt>
                <c:pt idx="317">
                  <c:v>8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3</c:v>
                </c:pt>
                <c:pt idx="323">
                  <c:v>7</c:v>
                </c:pt>
                <c:pt idx="324">
                  <c:v>5</c:v>
                </c:pt>
                <c:pt idx="325">
                  <c:v>6</c:v>
                </c:pt>
                <c:pt idx="326">
                  <c:v>4</c:v>
                </c:pt>
                <c:pt idx="327">
                  <c:v>6</c:v>
                </c:pt>
                <c:pt idx="328">
                  <c:v>2</c:v>
                </c:pt>
                <c:pt idx="329">
                  <c:v>4</c:v>
                </c:pt>
                <c:pt idx="330">
                  <c:v>5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6</c:v>
                </c:pt>
                <c:pt idx="336">
                  <c:v>8</c:v>
                </c:pt>
                <c:pt idx="337">
                  <c:v>9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9</c:v>
                </c:pt>
                <c:pt idx="342">
                  <c:v>7</c:v>
                </c:pt>
                <c:pt idx="343">
                  <c:v>8</c:v>
                </c:pt>
                <c:pt idx="344">
                  <c:v>5</c:v>
                </c:pt>
                <c:pt idx="345">
                  <c:v>8</c:v>
                </c:pt>
                <c:pt idx="346">
                  <c:v>7</c:v>
                </c:pt>
                <c:pt idx="347">
                  <c:v>4</c:v>
                </c:pt>
                <c:pt idx="348">
                  <c:v>3</c:v>
                </c:pt>
                <c:pt idx="349">
                  <c:v>5</c:v>
                </c:pt>
                <c:pt idx="350">
                  <c:v>4</c:v>
                </c:pt>
                <c:pt idx="351">
                  <c:v>8</c:v>
                </c:pt>
                <c:pt idx="352">
                  <c:v>10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13</c:v>
                </c:pt>
                <c:pt idx="357">
                  <c:v>11</c:v>
                </c:pt>
                <c:pt idx="358">
                  <c:v>10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7</c:v>
                </c:pt>
                <c:pt idx="363">
                  <c:v>8</c:v>
                </c:pt>
                <c:pt idx="364">
                  <c:v>7</c:v>
                </c:pt>
                <c:pt idx="365">
                  <c:v>7</c:v>
                </c:pt>
                <c:pt idx="366">
                  <c:v>10</c:v>
                </c:pt>
                <c:pt idx="367">
                  <c:v>7</c:v>
                </c:pt>
                <c:pt idx="368">
                  <c:v>5</c:v>
                </c:pt>
                <c:pt idx="369">
                  <c:v>6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7</c:v>
                </c:pt>
                <c:pt idx="380">
                  <c:v>7</c:v>
                </c:pt>
                <c:pt idx="381">
                  <c:v>9</c:v>
                </c:pt>
                <c:pt idx="382">
                  <c:v>8</c:v>
                </c:pt>
                <c:pt idx="383">
                  <c:v>10</c:v>
                </c:pt>
                <c:pt idx="384">
                  <c:v>8</c:v>
                </c:pt>
                <c:pt idx="385">
                  <c:v>7</c:v>
                </c:pt>
                <c:pt idx="386">
                  <c:v>8</c:v>
                </c:pt>
                <c:pt idx="387">
                  <c:v>9</c:v>
                </c:pt>
                <c:pt idx="388">
                  <c:v>5</c:v>
                </c:pt>
                <c:pt idx="389">
                  <c:v>6</c:v>
                </c:pt>
                <c:pt idx="390">
                  <c:v>9</c:v>
                </c:pt>
                <c:pt idx="391">
                  <c:v>7</c:v>
                </c:pt>
                <c:pt idx="392">
                  <c:v>7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6</c:v>
                </c:pt>
                <c:pt idx="399">
                  <c:v>5</c:v>
                </c:pt>
                <c:pt idx="400">
                  <c:v>7</c:v>
                </c:pt>
                <c:pt idx="401">
                  <c:v>8</c:v>
                </c:pt>
                <c:pt idx="402">
                  <c:v>10</c:v>
                </c:pt>
                <c:pt idx="403">
                  <c:v>7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6</c:v>
                </c:pt>
                <c:pt idx="410">
                  <c:v>7</c:v>
                </c:pt>
                <c:pt idx="411">
                  <c:v>5</c:v>
                </c:pt>
                <c:pt idx="412">
                  <c:v>4</c:v>
                </c:pt>
                <c:pt idx="413">
                  <c:v>6</c:v>
                </c:pt>
                <c:pt idx="414">
                  <c:v>5</c:v>
                </c:pt>
                <c:pt idx="415">
                  <c:v>7</c:v>
                </c:pt>
                <c:pt idx="416">
                  <c:v>11</c:v>
                </c:pt>
                <c:pt idx="417">
                  <c:v>11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7</c:v>
                </c:pt>
                <c:pt idx="426">
                  <c:v>8</c:v>
                </c:pt>
                <c:pt idx="427">
                  <c:v>7</c:v>
                </c:pt>
                <c:pt idx="428">
                  <c:v>6</c:v>
                </c:pt>
                <c:pt idx="429">
                  <c:v>5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7</c:v>
                </c:pt>
                <c:pt idx="436">
                  <c:v>6</c:v>
                </c:pt>
                <c:pt idx="437">
                  <c:v>7</c:v>
                </c:pt>
                <c:pt idx="438">
                  <c:v>6</c:v>
                </c:pt>
                <c:pt idx="439">
                  <c:v>5</c:v>
                </c:pt>
                <c:pt idx="440">
                  <c:v>10</c:v>
                </c:pt>
                <c:pt idx="441">
                  <c:v>10</c:v>
                </c:pt>
                <c:pt idx="442">
                  <c:v>5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8</c:v>
                </c:pt>
                <c:pt idx="447">
                  <c:v>9</c:v>
                </c:pt>
                <c:pt idx="448">
                  <c:v>6</c:v>
                </c:pt>
                <c:pt idx="449">
                  <c:v>5</c:v>
                </c:pt>
                <c:pt idx="450">
                  <c:v>3</c:v>
                </c:pt>
                <c:pt idx="451">
                  <c:v>5</c:v>
                </c:pt>
                <c:pt idx="452">
                  <c:v>8</c:v>
                </c:pt>
                <c:pt idx="453">
                  <c:v>4</c:v>
                </c:pt>
                <c:pt idx="454">
                  <c:v>3</c:v>
                </c:pt>
                <c:pt idx="455">
                  <c:v>9</c:v>
                </c:pt>
                <c:pt idx="456">
                  <c:v>8</c:v>
                </c:pt>
                <c:pt idx="457">
                  <c:v>10</c:v>
                </c:pt>
                <c:pt idx="458">
                  <c:v>8</c:v>
                </c:pt>
                <c:pt idx="459">
                  <c:v>7</c:v>
                </c:pt>
                <c:pt idx="460">
                  <c:v>6</c:v>
                </c:pt>
                <c:pt idx="461">
                  <c:v>7</c:v>
                </c:pt>
                <c:pt idx="462">
                  <c:v>5</c:v>
                </c:pt>
                <c:pt idx="463">
                  <c:v>7</c:v>
                </c:pt>
                <c:pt idx="464">
                  <c:v>6</c:v>
                </c:pt>
                <c:pt idx="465">
                  <c:v>11</c:v>
                </c:pt>
                <c:pt idx="466">
                  <c:v>9</c:v>
                </c:pt>
                <c:pt idx="467">
                  <c:v>8</c:v>
                </c:pt>
                <c:pt idx="468">
                  <c:v>12</c:v>
                </c:pt>
                <c:pt idx="469">
                  <c:v>14</c:v>
                </c:pt>
                <c:pt idx="470">
                  <c:v>10</c:v>
                </c:pt>
                <c:pt idx="471">
                  <c:v>9</c:v>
                </c:pt>
                <c:pt idx="472">
                  <c:v>10</c:v>
                </c:pt>
                <c:pt idx="473">
                  <c:v>10</c:v>
                </c:pt>
                <c:pt idx="474">
                  <c:v>7</c:v>
                </c:pt>
                <c:pt idx="475">
                  <c:v>9</c:v>
                </c:pt>
                <c:pt idx="476">
                  <c:v>9</c:v>
                </c:pt>
                <c:pt idx="477">
                  <c:v>7</c:v>
                </c:pt>
                <c:pt idx="478">
                  <c:v>9</c:v>
                </c:pt>
                <c:pt idx="479">
                  <c:v>9</c:v>
                </c:pt>
                <c:pt idx="480">
                  <c:v>6</c:v>
                </c:pt>
                <c:pt idx="481">
                  <c:v>6</c:v>
                </c:pt>
                <c:pt idx="482">
                  <c:v>8</c:v>
                </c:pt>
                <c:pt idx="483">
                  <c:v>8</c:v>
                </c:pt>
                <c:pt idx="484">
                  <c:v>10</c:v>
                </c:pt>
                <c:pt idx="485">
                  <c:v>6</c:v>
                </c:pt>
                <c:pt idx="486">
                  <c:v>7</c:v>
                </c:pt>
                <c:pt idx="487">
                  <c:v>9</c:v>
                </c:pt>
                <c:pt idx="488">
                  <c:v>9</c:v>
                </c:pt>
                <c:pt idx="489">
                  <c:v>12</c:v>
                </c:pt>
                <c:pt idx="490">
                  <c:v>11</c:v>
                </c:pt>
                <c:pt idx="491">
                  <c:v>9</c:v>
                </c:pt>
                <c:pt idx="492">
                  <c:v>6</c:v>
                </c:pt>
                <c:pt idx="493">
                  <c:v>9</c:v>
                </c:pt>
                <c:pt idx="494">
                  <c:v>7</c:v>
                </c:pt>
                <c:pt idx="495">
                  <c:v>6</c:v>
                </c:pt>
                <c:pt idx="496">
                  <c:v>4</c:v>
                </c:pt>
                <c:pt idx="497">
                  <c:v>3</c:v>
                </c:pt>
                <c:pt idx="498">
                  <c:v>6</c:v>
                </c:pt>
                <c:pt idx="499">
                  <c:v>7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7</c:v>
                </c:pt>
                <c:pt idx="504">
                  <c:v>7</c:v>
                </c:pt>
                <c:pt idx="505">
                  <c:v>11</c:v>
                </c:pt>
                <c:pt idx="506">
                  <c:v>11</c:v>
                </c:pt>
                <c:pt idx="507">
                  <c:v>8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6</c:v>
                </c:pt>
                <c:pt idx="512">
                  <c:v>9</c:v>
                </c:pt>
                <c:pt idx="513">
                  <c:v>11</c:v>
                </c:pt>
                <c:pt idx="514">
                  <c:v>7</c:v>
                </c:pt>
                <c:pt idx="515">
                  <c:v>8</c:v>
                </c:pt>
                <c:pt idx="516">
                  <c:v>10</c:v>
                </c:pt>
                <c:pt idx="517">
                  <c:v>11</c:v>
                </c:pt>
                <c:pt idx="518">
                  <c:v>9</c:v>
                </c:pt>
                <c:pt idx="519">
                  <c:v>8</c:v>
                </c:pt>
                <c:pt idx="520">
                  <c:v>5</c:v>
                </c:pt>
                <c:pt idx="521">
                  <c:v>5</c:v>
                </c:pt>
                <c:pt idx="522">
                  <c:v>9</c:v>
                </c:pt>
                <c:pt idx="523">
                  <c:v>11</c:v>
                </c:pt>
                <c:pt idx="524">
                  <c:v>7</c:v>
                </c:pt>
                <c:pt idx="525">
                  <c:v>5</c:v>
                </c:pt>
                <c:pt idx="526">
                  <c:v>7</c:v>
                </c:pt>
                <c:pt idx="527">
                  <c:v>11</c:v>
                </c:pt>
                <c:pt idx="528">
                  <c:v>10</c:v>
                </c:pt>
                <c:pt idx="529">
                  <c:v>10</c:v>
                </c:pt>
                <c:pt idx="530">
                  <c:v>11</c:v>
                </c:pt>
                <c:pt idx="531">
                  <c:v>8</c:v>
                </c:pt>
                <c:pt idx="532">
                  <c:v>8</c:v>
                </c:pt>
                <c:pt idx="533">
                  <c:v>10</c:v>
                </c:pt>
                <c:pt idx="534">
                  <c:v>5</c:v>
                </c:pt>
                <c:pt idx="535">
                  <c:v>9</c:v>
                </c:pt>
                <c:pt idx="536">
                  <c:v>9</c:v>
                </c:pt>
                <c:pt idx="537">
                  <c:v>7</c:v>
                </c:pt>
                <c:pt idx="538">
                  <c:v>5</c:v>
                </c:pt>
                <c:pt idx="539">
                  <c:v>4</c:v>
                </c:pt>
                <c:pt idx="540">
                  <c:v>5</c:v>
                </c:pt>
                <c:pt idx="541">
                  <c:v>8</c:v>
                </c:pt>
                <c:pt idx="542">
                  <c:v>5</c:v>
                </c:pt>
                <c:pt idx="543">
                  <c:v>10</c:v>
                </c:pt>
                <c:pt idx="544">
                  <c:v>7</c:v>
                </c:pt>
                <c:pt idx="545">
                  <c:v>8</c:v>
                </c:pt>
                <c:pt idx="546">
                  <c:v>6</c:v>
                </c:pt>
                <c:pt idx="547">
                  <c:v>8</c:v>
                </c:pt>
                <c:pt idx="548">
                  <c:v>5</c:v>
                </c:pt>
                <c:pt idx="549">
                  <c:v>7</c:v>
                </c:pt>
                <c:pt idx="550">
                  <c:v>8</c:v>
                </c:pt>
                <c:pt idx="551">
                  <c:v>10</c:v>
                </c:pt>
                <c:pt idx="552">
                  <c:v>11</c:v>
                </c:pt>
                <c:pt idx="553">
                  <c:v>7</c:v>
                </c:pt>
                <c:pt idx="554">
                  <c:v>5</c:v>
                </c:pt>
                <c:pt idx="555">
                  <c:v>8</c:v>
                </c:pt>
                <c:pt idx="556">
                  <c:v>9</c:v>
                </c:pt>
                <c:pt idx="557">
                  <c:v>8</c:v>
                </c:pt>
                <c:pt idx="558">
                  <c:v>6</c:v>
                </c:pt>
                <c:pt idx="559">
                  <c:v>4</c:v>
                </c:pt>
                <c:pt idx="560">
                  <c:v>5</c:v>
                </c:pt>
                <c:pt idx="561">
                  <c:v>9</c:v>
                </c:pt>
                <c:pt idx="562">
                  <c:v>6</c:v>
                </c:pt>
                <c:pt idx="563">
                  <c:v>4</c:v>
                </c:pt>
                <c:pt idx="564">
                  <c:v>9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7</c:v>
                </c:pt>
                <c:pt idx="569">
                  <c:v>8</c:v>
                </c:pt>
                <c:pt idx="570">
                  <c:v>8</c:v>
                </c:pt>
                <c:pt idx="571">
                  <c:v>7</c:v>
                </c:pt>
                <c:pt idx="572">
                  <c:v>6</c:v>
                </c:pt>
                <c:pt idx="573">
                  <c:v>4</c:v>
                </c:pt>
                <c:pt idx="574">
                  <c:v>8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4</c:v>
                </c:pt>
                <c:pt idx="579">
                  <c:v>6</c:v>
                </c:pt>
                <c:pt idx="580">
                  <c:v>7</c:v>
                </c:pt>
                <c:pt idx="581">
                  <c:v>6</c:v>
                </c:pt>
                <c:pt idx="582">
                  <c:v>7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11</c:v>
                </c:pt>
                <c:pt idx="588">
                  <c:v>13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9</c:v>
                </c:pt>
                <c:pt idx="593">
                  <c:v>7</c:v>
                </c:pt>
                <c:pt idx="594">
                  <c:v>6</c:v>
                </c:pt>
                <c:pt idx="595">
                  <c:v>8</c:v>
                </c:pt>
                <c:pt idx="596">
                  <c:v>8</c:v>
                </c:pt>
                <c:pt idx="597">
                  <c:v>12</c:v>
                </c:pt>
                <c:pt idx="598">
                  <c:v>10</c:v>
                </c:pt>
                <c:pt idx="599">
                  <c:v>8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7</c:v>
                </c:pt>
                <c:pt idx="604">
                  <c:v>6</c:v>
                </c:pt>
                <c:pt idx="605">
                  <c:v>4</c:v>
                </c:pt>
                <c:pt idx="606">
                  <c:v>5</c:v>
                </c:pt>
                <c:pt idx="607">
                  <c:v>7</c:v>
                </c:pt>
                <c:pt idx="608">
                  <c:v>9</c:v>
                </c:pt>
                <c:pt idx="609">
                  <c:v>9</c:v>
                </c:pt>
                <c:pt idx="610">
                  <c:v>6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8</c:v>
                </c:pt>
                <c:pt idx="615">
                  <c:v>6</c:v>
                </c:pt>
                <c:pt idx="616">
                  <c:v>6</c:v>
                </c:pt>
                <c:pt idx="617">
                  <c:v>8</c:v>
                </c:pt>
                <c:pt idx="618">
                  <c:v>8</c:v>
                </c:pt>
                <c:pt idx="619">
                  <c:v>7</c:v>
                </c:pt>
                <c:pt idx="620">
                  <c:v>6</c:v>
                </c:pt>
                <c:pt idx="621">
                  <c:v>7</c:v>
                </c:pt>
                <c:pt idx="622">
                  <c:v>8</c:v>
                </c:pt>
                <c:pt idx="623">
                  <c:v>7</c:v>
                </c:pt>
                <c:pt idx="624">
                  <c:v>8</c:v>
                </c:pt>
                <c:pt idx="625">
                  <c:v>9</c:v>
                </c:pt>
                <c:pt idx="626">
                  <c:v>8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6</c:v>
                </c:pt>
                <c:pt idx="631">
                  <c:v>7</c:v>
                </c:pt>
                <c:pt idx="632">
                  <c:v>7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7</c:v>
                </c:pt>
                <c:pt idx="637">
                  <c:v>7</c:v>
                </c:pt>
                <c:pt idx="638">
                  <c:v>9</c:v>
                </c:pt>
                <c:pt idx="639">
                  <c:v>11</c:v>
                </c:pt>
                <c:pt idx="640">
                  <c:v>6</c:v>
                </c:pt>
                <c:pt idx="641">
                  <c:v>5</c:v>
                </c:pt>
                <c:pt idx="642">
                  <c:v>5</c:v>
                </c:pt>
                <c:pt idx="643">
                  <c:v>6</c:v>
                </c:pt>
                <c:pt idx="644">
                  <c:v>8</c:v>
                </c:pt>
                <c:pt idx="645">
                  <c:v>9</c:v>
                </c:pt>
                <c:pt idx="646">
                  <c:v>7</c:v>
                </c:pt>
                <c:pt idx="647">
                  <c:v>8</c:v>
                </c:pt>
                <c:pt idx="648">
                  <c:v>7</c:v>
                </c:pt>
                <c:pt idx="649">
                  <c:v>5</c:v>
                </c:pt>
                <c:pt idx="650">
                  <c:v>8</c:v>
                </c:pt>
                <c:pt idx="651">
                  <c:v>8</c:v>
                </c:pt>
                <c:pt idx="652">
                  <c:v>11</c:v>
                </c:pt>
                <c:pt idx="653">
                  <c:v>10</c:v>
                </c:pt>
                <c:pt idx="654">
                  <c:v>10</c:v>
                </c:pt>
                <c:pt idx="655">
                  <c:v>8</c:v>
                </c:pt>
                <c:pt idx="656">
                  <c:v>3</c:v>
                </c:pt>
                <c:pt idx="657">
                  <c:v>5</c:v>
                </c:pt>
                <c:pt idx="658">
                  <c:v>6</c:v>
                </c:pt>
                <c:pt idx="659">
                  <c:v>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9</c:v>
                </c:pt>
                <c:pt idx="664">
                  <c:v>13</c:v>
                </c:pt>
                <c:pt idx="665">
                  <c:v>10</c:v>
                </c:pt>
                <c:pt idx="666">
                  <c:v>9</c:v>
                </c:pt>
                <c:pt idx="667">
                  <c:v>11</c:v>
                </c:pt>
                <c:pt idx="668">
                  <c:v>12</c:v>
                </c:pt>
                <c:pt idx="669">
                  <c:v>8</c:v>
                </c:pt>
                <c:pt idx="670">
                  <c:v>9</c:v>
                </c:pt>
                <c:pt idx="671">
                  <c:v>7</c:v>
                </c:pt>
                <c:pt idx="672">
                  <c:v>9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9</c:v>
                </c:pt>
                <c:pt idx="677">
                  <c:v>8</c:v>
                </c:pt>
                <c:pt idx="678">
                  <c:v>6</c:v>
                </c:pt>
                <c:pt idx="679">
                  <c:v>9</c:v>
                </c:pt>
                <c:pt idx="680">
                  <c:v>9</c:v>
                </c:pt>
                <c:pt idx="681">
                  <c:v>8</c:v>
                </c:pt>
                <c:pt idx="682">
                  <c:v>6</c:v>
                </c:pt>
                <c:pt idx="683">
                  <c:v>5</c:v>
                </c:pt>
                <c:pt idx="684">
                  <c:v>7</c:v>
                </c:pt>
                <c:pt idx="685">
                  <c:v>7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3</c:v>
                </c:pt>
                <c:pt idx="690">
                  <c:v>5</c:v>
                </c:pt>
                <c:pt idx="691">
                  <c:v>5</c:v>
                </c:pt>
                <c:pt idx="692">
                  <c:v>4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9</c:v>
                </c:pt>
                <c:pt idx="697">
                  <c:v>8</c:v>
                </c:pt>
                <c:pt idx="698">
                  <c:v>9</c:v>
                </c:pt>
                <c:pt idx="699">
                  <c:v>7</c:v>
                </c:pt>
                <c:pt idx="700">
                  <c:v>8</c:v>
                </c:pt>
                <c:pt idx="701">
                  <c:v>7</c:v>
                </c:pt>
                <c:pt idx="702">
                  <c:v>4</c:v>
                </c:pt>
                <c:pt idx="703">
                  <c:v>4</c:v>
                </c:pt>
                <c:pt idx="704">
                  <c:v>5</c:v>
                </c:pt>
                <c:pt idx="705">
                  <c:v>9</c:v>
                </c:pt>
                <c:pt idx="706">
                  <c:v>7</c:v>
                </c:pt>
                <c:pt idx="707">
                  <c:v>7</c:v>
                </c:pt>
                <c:pt idx="708">
                  <c:v>4</c:v>
                </c:pt>
                <c:pt idx="709">
                  <c:v>7</c:v>
                </c:pt>
                <c:pt idx="710">
                  <c:v>3</c:v>
                </c:pt>
                <c:pt idx="711">
                  <c:v>5</c:v>
                </c:pt>
                <c:pt idx="712">
                  <c:v>6</c:v>
                </c:pt>
                <c:pt idx="713">
                  <c:v>3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4</c:v>
                </c:pt>
                <c:pt idx="718">
                  <c:v>4</c:v>
                </c:pt>
                <c:pt idx="719">
                  <c:v>8</c:v>
                </c:pt>
                <c:pt idx="720">
                  <c:v>10</c:v>
                </c:pt>
                <c:pt idx="721">
                  <c:v>8</c:v>
                </c:pt>
                <c:pt idx="722">
                  <c:v>6</c:v>
                </c:pt>
                <c:pt idx="723">
                  <c:v>7</c:v>
                </c:pt>
                <c:pt idx="724">
                  <c:v>11</c:v>
                </c:pt>
                <c:pt idx="725">
                  <c:v>9</c:v>
                </c:pt>
                <c:pt idx="726">
                  <c:v>6</c:v>
                </c:pt>
                <c:pt idx="727">
                  <c:v>7</c:v>
                </c:pt>
                <c:pt idx="728">
                  <c:v>9</c:v>
                </c:pt>
                <c:pt idx="729">
                  <c:v>8</c:v>
                </c:pt>
                <c:pt idx="730">
                  <c:v>6</c:v>
                </c:pt>
                <c:pt idx="731">
                  <c:v>6</c:v>
                </c:pt>
                <c:pt idx="732">
                  <c:v>7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10</c:v>
                </c:pt>
                <c:pt idx="741">
                  <c:v>11</c:v>
                </c:pt>
                <c:pt idx="742">
                  <c:v>9</c:v>
                </c:pt>
                <c:pt idx="743">
                  <c:v>12</c:v>
                </c:pt>
                <c:pt idx="744">
                  <c:v>10</c:v>
                </c:pt>
                <c:pt idx="745">
                  <c:v>8</c:v>
                </c:pt>
                <c:pt idx="746">
                  <c:v>5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12</c:v>
                </c:pt>
                <c:pt idx="754">
                  <c:v>9</c:v>
                </c:pt>
                <c:pt idx="755">
                  <c:v>11</c:v>
                </c:pt>
                <c:pt idx="756">
                  <c:v>11</c:v>
                </c:pt>
                <c:pt idx="757">
                  <c:v>9</c:v>
                </c:pt>
                <c:pt idx="758">
                  <c:v>8</c:v>
                </c:pt>
                <c:pt idx="759">
                  <c:v>7</c:v>
                </c:pt>
                <c:pt idx="760">
                  <c:v>9</c:v>
                </c:pt>
                <c:pt idx="761">
                  <c:v>12</c:v>
                </c:pt>
                <c:pt idx="762">
                  <c:v>12</c:v>
                </c:pt>
                <c:pt idx="763">
                  <c:v>13</c:v>
                </c:pt>
                <c:pt idx="764">
                  <c:v>14</c:v>
                </c:pt>
                <c:pt idx="765">
                  <c:v>11</c:v>
                </c:pt>
                <c:pt idx="766">
                  <c:v>9</c:v>
                </c:pt>
                <c:pt idx="767">
                  <c:v>12</c:v>
                </c:pt>
                <c:pt idx="768">
                  <c:v>9</c:v>
                </c:pt>
                <c:pt idx="769">
                  <c:v>9</c:v>
                </c:pt>
                <c:pt idx="770">
                  <c:v>7</c:v>
                </c:pt>
                <c:pt idx="771">
                  <c:v>8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8</c:v>
                </c:pt>
                <c:pt idx="777">
                  <c:v>6</c:v>
                </c:pt>
                <c:pt idx="778">
                  <c:v>10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8</c:v>
                </c:pt>
                <c:pt idx="785">
                  <c:v>10</c:v>
                </c:pt>
                <c:pt idx="786">
                  <c:v>6</c:v>
                </c:pt>
                <c:pt idx="787">
                  <c:v>7</c:v>
                </c:pt>
                <c:pt idx="788">
                  <c:v>6</c:v>
                </c:pt>
                <c:pt idx="789">
                  <c:v>6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4</c:v>
                </c:pt>
                <c:pt idx="794">
                  <c:v>4</c:v>
                </c:pt>
                <c:pt idx="795">
                  <c:v>9</c:v>
                </c:pt>
                <c:pt idx="796">
                  <c:v>10</c:v>
                </c:pt>
                <c:pt idx="797">
                  <c:v>9</c:v>
                </c:pt>
                <c:pt idx="798">
                  <c:v>7</c:v>
                </c:pt>
                <c:pt idx="799">
                  <c:v>14</c:v>
                </c:pt>
                <c:pt idx="800">
                  <c:v>10</c:v>
                </c:pt>
                <c:pt idx="801">
                  <c:v>6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8</c:v>
                </c:pt>
                <c:pt idx="806">
                  <c:v>7</c:v>
                </c:pt>
                <c:pt idx="807">
                  <c:v>10</c:v>
                </c:pt>
                <c:pt idx="808">
                  <c:v>7</c:v>
                </c:pt>
                <c:pt idx="809">
                  <c:v>6</c:v>
                </c:pt>
                <c:pt idx="810">
                  <c:v>9</c:v>
                </c:pt>
                <c:pt idx="811">
                  <c:v>7</c:v>
                </c:pt>
                <c:pt idx="812">
                  <c:v>6</c:v>
                </c:pt>
                <c:pt idx="813">
                  <c:v>7</c:v>
                </c:pt>
                <c:pt idx="814">
                  <c:v>6</c:v>
                </c:pt>
                <c:pt idx="815">
                  <c:v>5</c:v>
                </c:pt>
                <c:pt idx="816">
                  <c:v>4</c:v>
                </c:pt>
                <c:pt idx="817">
                  <c:v>9</c:v>
                </c:pt>
                <c:pt idx="818">
                  <c:v>9</c:v>
                </c:pt>
                <c:pt idx="819">
                  <c:v>12</c:v>
                </c:pt>
                <c:pt idx="820">
                  <c:v>11</c:v>
                </c:pt>
                <c:pt idx="821">
                  <c:v>10</c:v>
                </c:pt>
                <c:pt idx="822">
                  <c:v>12</c:v>
                </c:pt>
                <c:pt idx="823">
                  <c:v>8</c:v>
                </c:pt>
                <c:pt idx="824">
                  <c:v>8</c:v>
                </c:pt>
                <c:pt idx="825">
                  <c:v>7</c:v>
                </c:pt>
                <c:pt idx="826">
                  <c:v>7</c:v>
                </c:pt>
                <c:pt idx="827">
                  <c:v>9</c:v>
                </c:pt>
                <c:pt idx="828">
                  <c:v>3</c:v>
                </c:pt>
                <c:pt idx="829">
                  <c:v>4</c:v>
                </c:pt>
                <c:pt idx="830">
                  <c:v>6</c:v>
                </c:pt>
                <c:pt idx="831">
                  <c:v>9</c:v>
                </c:pt>
                <c:pt idx="832">
                  <c:v>6</c:v>
                </c:pt>
                <c:pt idx="833">
                  <c:v>7</c:v>
                </c:pt>
                <c:pt idx="834">
                  <c:v>8</c:v>
                </c:pt>
                <c:pt idx="835">
                  <c:v>6</c:v>
                </c:pt>
                <c:pt idx="836">
                  <c:v>7</c:v>
                </c:pt>
                <c:pt idx="837">
                  <c:v>6</c:v>
                </c:pt>
                <c:pt idx="838">
                  <c:v>7</c:v>
                </c:pt>
                <c:pt idx="839">
                  <c:v>3</c:v>
                </c:pt>
                <c:pt idx="840">
                  <c:v>2</c:v>
                </c:pt>
                <c:pt idx="841">
                  <c:v>6</c:v>
                </c:pt>
                <c:pt idx="842">
                  <c:v>6</c:v>
                </c:pt>
                <c:pt idx="843">
                  <c:v>8</c:v>
                </c:pt>
                <c:pt idx="844">
                  <c:v>11</c:v>
                </c:pt>
                <c:pt idx="845">
                  <c:v>8</c:v>
                </c:pt>
                <c:pt idx="846">
                  <c:v>5</c:v>
                </c:pt>
                <c:pt idx="847">
                  <c:v>6</c:v>
                </c:pt>
                <c:pt idx="848">
                  <c:v>6</c:v>
                </c:pt>
                <c:pt idx="849">
                  <c:v>5</c:v>
                </c:pt>
                <c:pt idx="850">
                  <c:v>6</c:v>
                </c:pt>
                <c:pt idx="851">
                  <c:v>6</c:v>
                </c:pt>
                <c:pt idx="852">
                  <c:v>7</c:v>
                </c:pt>
                <c:pt idx="853">
                  <c:v>8</c:v>
                </c:pt>
                <c:pt idx="854">
                  <c:v>9</c:v>
                </c:pt>
                <c:pt idx="855">
                  <c:v>8</c:v>
                </c:pt>
                <c:pt idx="856">
                  <c:v>9</c:v>
                </c:pt>
                <c:pt idx="857">
                  <c:v>8</c:v>
                </c:pt>
                <c:pt idx="858">
                  <c:v>10</c:v>
                </c:pt>
                <c:pt idx="859">
                  <c:v>11</c:v>
                </c:pt>
                <c:pt idx="860">
                  <c:v>10</c:v>
                </c:pt>
                <c:pt idx="861">
                  <c:v>10</c:v>
                </c:pt>
                <c:pt idx="862">
                  <c:v>11</c:v>
                </c:pt>
                <c:pt idx="863">
                  <c:v>12</c:v>
                </c:pt>
                <c:pt idx="864">
                  <c:v>12</c:v>
                </c:pt>
                <c:pt idx="865">
                  <c:v>10</c:v>
                </c:pt>
                <c:pt idx="866">
                  <c:v>12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10</c:v>
                </c:pt>
                <c:pt idx="871">
                  <c:v>11</c:v>
                </c:pt>
                <c:pt idx="872">
                  <c:v>12</c:v>
                </c:pt>
                <c:pt idx="873">
                  <c:v>11</c:v>
                </c:pt>
                <c:pt idx="874">
                  <c:v>8</c:v>
                </c:pt>
                <c:pt idx="875">
                  <c:v>7</c:v>
                </c:pt>
                <c:pt idx="876">
                  <c:v>8</c:v>
                </c:pt>
                <c:pt idx="877">
                  <c:v>7</c:v>
                </c:pt>
                <c:pt idx="878">
                  <c:v>8</c:v>
                </c:pt>
                <c:pt idx="879">
                  <c:v>7</c:v>
                </c:pt>
                <c:pt idx="880">
                  <c:v>7</c:v>
                </c:pt>
                <c:pt idx="881">
                  <c:v>11</c:v>
                </c:pt>
                <c:pt idx="882">
                  <c:v>10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5</c:v>
                </c:pt>
                <c:pt idx="889">
                  <c:v>9</c:v>
                </c:pt>
                <c:pt idx="890">
                  <c:v>9</c:v>
                </c:pt>
                <c:pt idx="891">
                  <c:v>6</c:v>
                </c:pt>
                <c:pt idx="892">
                  <c:v>5</c:v>
                </c:pt>
                <c:pt idx="893">
                  <c:v>5</c:v>
                </c:pt>
                <c:pt idx="894">
                  <c:v>9</c:v>
                </c:pt>
                <c:pt idx="895">
                  <c:v>7</c:v>
                </c:pt>
                <c:pt idx="896">
                  <c:v>6</c:v>
                </c:pt>
                <c:pt idx="897">
                  <c:v>7</c:v>
                </c:pt>
                <c:pt idx="898">
                  <c:v>5</c:v>
                </c:pt>
                <c:pt idx="899">
                  <c:v>9</c:v>
                </c:pt>
                <c:pt idx="900">
                  <c:v>14</c:v>
                </c:pt>
                <c:pt idx="901">
                  <c:v>11</c:v>
                </c:pt>
                <c:pt idx="902">
                  <c:v>12</c:v>
                </c:pt>
                <c:pt idx="903">
                  <c:v>9</c:v>
                </c:pt>
                <c:pt idx="904">
                  <c:v>10</c:v>
                </c:pt>
                <c:pt idx="905">
                  <c:v>8</c:v>
                </c:pt>
                <c:pt idx="906">
                  <c:v>7</c:v>
                </c:pt>
                <c:pt idx="907">
                  <c:v>12</c:v>
                </c:pt>
                <c:pt idx="908">
                  <c:v>7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7</c:v>
                </c:pt>
                <c:pt idx="913">
                  <c:v>10</c:v>
                </c:pt>
                <c:pt idx="914">
                  <c:v>13</c:v>
                </c:pt>
                <c:pt idx="915">
                  <c:v>10</c:v>
                </c:pt>
                <c:pt idx="916">
                  <c:v>9</c:v>
                </c:pt>
                <c:pt idx="917">
                  <c:v>10</c:v>
                </c:pt>
                <c:pt idx="918">
                  <c:v>11</c:v>
                </c:pt>
                <c:pt idx="919">
                  <c:v>10</c:v>
                </c:pt>
                <c:pt idx="920">
                  <c:v>7</c:v>
                </c:pt>
                <c:pt idx="921">
                  <c:v>9</c:v>
                </c:pt>
                <c:pt idx="922">
                  <c:v>7</c:v>
                </c:pt>
                <c:pt idx="923">
                  <c:v>9</c:v>
                </c:pt>
                <c:pt idx="924">
                  <c:v>14</c:v>
                </c:pt>
                <c:pt idx="925">
                  <c:v>10</c:v>
                </c:pt>
                <c:pt idx="926">
                  <c:v>10</c:v>
                </c:pt>
                <c:pt idx="927">
                  <c:v>9</c:v>
                </c:pt>
                <c:pt idx="928">
                  <c:v>7</c:v>
                </c:pt>
                <c:pt idx="929">
                  <c:v>8</c:v>
                </c:pt>
                <c:pt idx="930">
                  <c:v>10</c:v>
                </c:pt>
                <c:pt idx="931">
                  <c:v>12</c:v>
                </c:pt>
                <c:pt idx="932">
                  <c:v>9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10</c:v>
                </c:pt>
                <c:pt idx="937">
                  <c:v>9</c:v>
                </c:pt>
                <c:pt idx="938">
                  <c:v>7</c:v>
                </c:pt>
                <c:pt idx="939">
                  <c:v>10</c:v>
                </c:pt>
                <c:pt idx="940">
                  <c:v>6</c:v>
                </c:pt>
                <c:pt idx="941">
                  <c:v>8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2</c:v>
                </c:pt>
                <c:pt idx="947">
                  <c:v>9</c:v>
                </c:pt>
                <c:pt idx="948">
                  <c:v>11</c:v>
                </c:pt>
                <c:pt idx="949">
                  <c:v>13</c:v>
                </c:pt>
                <c:pt idx="950">
                  <c:v>7</c:v>
                </c:pt>
                <c:pt idx="951">
                  <c:v>7</c:v>
                </c:pt>
                <c:pt idx="952">
                  <c:v>10</c:v>
                </c:pt>
                <c:pt idx="953">
                  <c:v>10</c:v>
                </c:pt>
                <c:pt idx="954">
                  <c:v>8</c:v>
                </c:pt>
                <c:pt idx="955">
                  <c:v>11</c:v>
                </c:pt>
                <c:pt idx="956">
                  <c:v>11</c:v>
                </c:pt>
                <c:pt idx="957">
                  <c:v>12</c:v>
                </c:pt>
                <c:pt idx="958">
                  <c:v>14</c:v>
                </c:pt>
                <c:pt idx="959">
                  <c:v>12</c:v>
                </c:pt>
                <c:pt idx="960">
                  <c:v>14</c:v>
                </c:pt>
                <c:pt idx="961">
                  <c:v>11</c:v>
                </c:pt>
                <c:pt idx="962">
                  <c:v>7</c:v>
                </c:pt>
                <c:pt idx="963">
                  <c:v>8</c:v>
                </c:pt>
                <c:pt idx="964">
                  <c:v>8</c:v>
                </c:pt>
                <c:pt idx="965">
                  <c:v>10</c:v>
                </c:pt>
                <c:pt idx="966">
                  <c:v>8</c:v>
                </c:pt>
                <c:pt idx="967">
                  <c:v>10</c:v>
                </c:pt>
                <c:pt idx="968">
                  <c:v>7</c:v>
                </c:pt>
                <c:pt idx="969">
                  <c:v>9</c:v>
                </c:pt>
                <c:pt idx="970">
                  <c:v>9</c:v>
                </c:pt>
                <c:pt idx="971">
                  <c:v>4</c:v>
                </c:pt>
                <c:pt idx="972">
                  <c:v>4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9</c:v>
                </c:pt>
                <c:pt idx="980">
                  <c:v>6</c:v>
                </c:pt>
                <c:pt idx="981">
                  <c:v>8</c:v>
                </c:pt>
                <c:pt idx="982">
                  <c:v>10</c:v>
                </c:pt>
                <c:pt idx="983">
                  <c:v>12</c:v>
                </c:pt>
                <c:pt idx="984">
                  <c:v>9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10</c:v>
                </c:pt>
                <c:pt idx="990">
                  <c:v>15</c:v>
                </c:pt>
                <c:pt idx="991">
                  <c:v>11</c:v>
                </c:pt>
                <c:pt idx="992">
                  <c:v>10</c:v>
                </c:pt>
                <c:pt idx="993">
                  <c:v>11</c:v>
                </c:pt>
                <c:pt idx="994">
                  <c:v>10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8</c:v>
                </c:pt>
                <c:pt idx="999">
                  <c:v>8</c:v>
                </c:pt>
                <c:pt idx="1000">
                  <c:v>9</c:v>
                </c:pt>
                <c:pt idx="1001">
                  <c:v>9</c:v>
                </c:pt>
                <c:pt idx="1002">
                  <c:v>5</c:v>
                </c:pt>
                <c:pt idx="1003">
                  <c:v>7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7</c:v>
                </c:pt>
                <c:pt idx="1009">
                  <c:v>9</c:v>
                </c:pt>
                <c:pt idx="1010">
                  <c:v>7</c:v>
                </c:pt>
                <c:pt idx="1011">
                  <c:v>8</c:v>
                </c:pt>
                <c:pt idx="1012">
                  <c:v>8</c:v>
                </c:pt>
                <c:pt idx="1013">
                  <c:v>6</c:v>
                </c:pt>
                <c:pt idx="1014">
                  <c:v>8</c:v>
                </c:pt>
                <c:pt idx="1015">
                  <c:v>5</c:v>
                </c:pt>
                <c:pt idx="1016">
                  <c:v>8</c:v>
                </c:pt>
                <c:pt idx="1017">
                  <c:v>7</c:v>
                </c:pt>
                <c:pt idx="1018">
                  <c:v>6</c:v>
                </c:pt>
                <c:pt idx="1019">
                  <c:v>9</c:v>
                </c:pt>
                <c:pt idx="1020">
                  <c:v>11</c:v>
                </c:pt>
                <c:pt idx="1021">
                  <c:v>11</c:v>
                </c:pt>
                <c:pt idx="1022">
                  <c:v>13</c:v>
                </c:pt>
                <c:pt idx="1023">
                  <c:v>11</c:v>
                </c:pt>
                <c:pt idx="1024">
                  <c:v>9</c:v>
                </c:pt>
                <c:pt idx="1025">
                  <c:v>10</c:v>
                </c:pt>
                <c:pt idx="1026">
                  <c:v>8</c:v>
                </c:pt>
                <c:pt idx="1027">
                  <c:v>8</c:v>
                </c:pt>
                <c:pt idx="1028">
                  <c:v>7</c:v>
                </c:pt>
                <c:pt idx="10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0-4F56-B631-01633408BDE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Sheet1!$B$6:$AMS$6</c15:sqref>
                  </c15:fullRef>
                </c:ext>
              </c:extLst>
              <c:f>Sheet1!$D$6:$AMS$6</c:f>
              <c:strCache>
                <c:ptCount val="1030"/>
                <c:pt idx="0">
                  <c:v>1번</c:v>
                </c:pt>
                <c:pt idx="1">
                  <c:v>2번</c:v>
                </c:pt>
                <c:pt idx="2">
                  <c:v>3번</c:v>
                </c:pt>
                <c:pt idx="3">
                  <c:v>4번</c:v>
                </c:pt>
                <c:pt idx="4">
                  <c:v>5번</c:v>
                </c:pt>
                <c:pt idx="5">
                  <c:v>6번</c:v>
                </c:pt>
                <c:pt idx="6">
                  <c:v>7번</c:v>
                </c:pt>
                <c:pt idx="7">
                  <c:v>8번</c:v>
                </c:pt>
                <c:pt idx="8">
                  <c:v>9번</c:v>
                </c:pt>
                <c:pt idx="9">
                  <c:v>10번</c:v>
                </c:pt>
                <c:pt idx="10">
                  <c:v>11번</c:v>
                </c:pt>
                <c:pt idx="11">
                  <c:v>12번</c:v>
                </c:pt>
                <c:pt idx="12">
                  <c:v>13번</c:v>
                </c:pt>
                <c:pt idx="13">
                  <c:v>14번</c:v>
                </c:pt>
                <c:pt idx="14">
                  <c:v>15번</c:v>
                </c:pt>
                <c:pt idx="15">
                  <c:v>16번</c:v>
                </c:pt>
                <c:pt idx="16">
                  <c:v>17번</c:v>
                </c:pt>
                <c:pt idx="17">
                  <c:v>18번</c:v>
                </c:pt>
                <c:pt idx="18">
                  <c:v>19번</c:v>
                </c:pt>
                <c:pt idx="19">
                  <c:v>20번</c:v>
                </c:pt>
                <c:pt idx="20">
                  <c:v>21번</c:v>
                </c:pt>
                <c:pt idx="21">
                  <c:v>22번</c:v>
                </c:pt>
                <c:pt idx="22">
                  <c:v>23번</c:v>
                </c:pt>
                <c:pt idx="23">
                  <c:v>24번</c:v>
                </c:pt>
                <c:pt idx="24">
                  <c:v>25번</c:v>
                </c:pt>
                <c:pt idx="25">
                  <c:v>26번</c:v>
                </c:pt>
                <c:pt idx="26">
                  <c:v>27번</c:v>
                </c:pt>
                <c:pt idx="27">
                  <c:v>28번</c:v>
                </c:pt>
                <c:pt idx="28">
                  <c:v>29번</c:v>
                </c:pt>
                <c:pt idx="29">
                  <c:v>30번</c:v>
                </c:pt>
                <c:pt idx="30">
                  <c:v>31번</c:v>
                </c:pt>
                <c:pt idx="31">
                  <c:v>32번</c:v>
                </c:pt>
                <c:pt idx="32">
                  <c:v>33번</c:v>
                </c:pt>
                <c:pt idx="33">
                  <c:v>34번</c:v>
                </c:pt>
                <c:pt idx="34">
                  <c:v>35번</c:v>
                </c:pt>
                <c:pt idx="35">
                  <c:v>36번</c:v>
                </c:pt>
                <c:pt idx="36">
                  <c:v>37번</c:v>
                </c:pt>
                <c:pt idx="37">
                  <c:v>38번</c:v>
                </c:pt>
                <c:pt idx="38">
                  <c:v>39번</c:v>
                </c:pt>
                <c:pt idx="39">
                  <c:v>40번</c:v>
                </c:pt>
                <c:pt idx="40">
                  <c:v>41번</c:v>
                </c:pt>
                <c:pt idx="41">
                  <c:v>42번</c:v>
                </c:pt>
                <c:pt idx="42">
                  <c:v>43번</c:v>
                </c:pt>
                <c:pt idx="43">
                  <c:v>44번</c:v>
                </c:pt>
                <c:pt idx="44">
                  <c:v>45번</c:v>
                </c:pt>
                <c:pt idx="45">
                  <c:v>46번</c:v>
                </c:pt>
                <c:pt idx="46">
                  <c:v>47번</c:v>
                </c:pt>
                <c:pt idx="47">
                  <c:v>48번</c:v>
                </c:pt>
                <c:pt idx="48">
                  <c:v>49번</c:v>
                </c:pt>
                <c:pt idx="49">
                  <c:v>50번</c:v>
                </c:pt>
                <c:pt idx="50">
                  <c:v>51번</c:v>
                </c:pt>
                <c:pt idx="51">
                  <c:v>52번</c:v>
                </c:pt>
                <c:pt idx="52">
                  <c:v>53번</c:v>
                </c:pt>
                <c:pt idx="53">
                  <c:v>54번</c:v>
                </c:pt>
                <c:pt idx="54">
                  <c:v>55번</c:v>
                </c:pt>
                <c:pt idx="55">
                  <c:v>56번</c:v>
                </c:pt>
                <c:pt idx="56">
                  <c:v>57번</c:v>
                </c:pt>
                <c:pt idx="57">
                  <c:v>58번</c:v>
                </c:pt>
                <c:pt idx="58">
                  <c:v>59번</c:v>
                </c:pt>
                <c:pt idx="59">
                  <c:v>60번</c:v>
                </c:pt>
                <c:pt idx="60">
                  <c:v>61번</c:v>
                </c:pt>
                <c:pt idx="61">
                  <c:v>62번</c:v>
                </c:pt>
                <c:pt idx="62">
                  <c:v>63번</c:v>
                </c:pt>
                <c:pt idx="63">
                  <c:v>64번</c:v>
                </c:pt>
                <c:pt idx="64">
                  <c:v>65번</c:v>
                </c:pt>
                <c:pt idx="65">
                  <c:v>66번</c:v>
                </c:pt>
                <c:pt idx="66">
                  <c:v>67번</c:v>
                </c:pt>
                <c:pt idx="67">
                  <c:v>68번</c:v>
                </c:pt>
                <c:pt idx="68">
                  <c:v>69번</c:v>
                </c:pt>
                <c:pt idx="69">
                  <c:v>70번</c:v>
                </c:pt>
                <c:pt idx="70">
                  <c:v>71번</c:v>
                </c:pt>
                <c:pt idx="71">
                  <c:v>72번</c:v>
                </c:pt>
                <c:pt idx="72">
                  <c:v>73번</c:v>
                </c:pt>
                <c:pt idx="73">
                  <c:v>74번</c:v>
                </c:pt>
                <c:pt idx="74">
                  <c:v>75번</c:v>
                </c:pt>
                <c:pt idx="75">
                  <c:v>76번</c:v>
                </c:pt>
                <c:pt idx="76">
                  <c:v>77번</c:v>
                </c:pt>
                <c:pt idx="77">
                  <c:v>78번</c:v>
                </c:pt>
                <c:pt idx="78">
                  <c:v>79번</c:v>
                </c:pt>
                <c:pt idx="79">
                  <c:v>80번</c:v>
                </c:pt>
                <c:pt idx="80">
                  <c:v>81번</c:v>
                </c:pt>
                <c:pt idx="81">
                  <c:v>82번</c:v>
                </c:pt>
                <c:pt idx="82">
                  <c:v>83번</c:v>
                </c:pt>
                <c:pt idx="83">
                  <c:v>84번</c:v>
                </c:pt>
                <c:pt idx="84">
                  <c:v>85번</c:v>
                </c:pt>
                <c:pt idx="85">
                  <c:v>86번</c:v>
                </c:pt>
                <c:pt idx="86">
                  <c:v>87번</c:v>
                </c:pt>
                <c:pt idx="87">
                  <c:v>88번</c:v>
                </c:pt>
                <c:pt idx="88">
                  <c:v>89번</c:v>
                </c:pt>
                <c:pt idx="89">
                  <c:v>90번</c:v>
                </c:pt>
                <c:pt idx="90">
                  <c:v>91번</c:v>
                </c:pt>
                <c:pt idx="91">
                  <c:v>92번</c:v>
                </c:pt>
                <c:pt idx="92">
                  <c:v>93번</c:v>
                </c:pt>
                <c:pt idx="93">
                  <c:v>94번</c:v>
                </c:pt>
                <c:pt idx="94">
                  <c:v>95번</c:v>
                </c:pt>
                <c:pt idx="95">
                  <c:v>96번</c:v>
                </c:pt>
                <c:pt idx="96">
                  <c:v>97번</c:v>
                </c:pt>
                <c:pt idx="97">
                  <c:v>98번</c:v>
                </c:pt>
                <c:pt idx="98">
                  <c:v>99번</c:v>
                </c:pt>
                <c:pt idx="99">
                  <c:v>100번</c:v>
                </c:pt>
                <c:pt idx="100">
                  <c:v>101번</c:v>
                </c:pt>
                <c:pt idx="101">
                  <c:v>102번</c:v>
                </c:pt>
                <c:pt idx="102">
                  <c:v>103번</c:v>
                </c:pt>
                <c:pt idx="103">
                  <c:v>104번</c:v>
                </c:pt>
                <c:pt idx="104">
                  <c:v>105번</c:v>
                </c:pt>
                <c:pt idx="105">
                  <c:v>106번</c:v>
                </c:pt>
                <c:pt idx="106">
                  <c:v>107번</c:v>
                </c:pt>
                <c:pt idx="107">
                  <c:v>108번</c:v>
                </c:pt>
                <c:pt idx="108">
                  <c:v>109번</c:v>
                </c:pt>
                <c:pt idx="109">
                  <c:v>110번</c:v>
                </c:pt>
                <c:pt idx="110">
                  <c:v>111번</c:v>
                </c:pt>
                <c:pt idx="111">
                  <c:v>112번</c:v>
                </c:pt>
                <c:pt idx="112">
                  <c:v>113번</c:v>
                </c:pt>
                <c:pt idx="113">
                  <c:v>114번</c:v>
                </c:pt>
                <c:pt idx="114">
                  <c:v>115번</c:v>
                </c:pt>
                <c:pt idx="115">
                  <c:v>116번</c:v>
                </c:pt>
                <c:pt idx="116">
                  <c:v>117번</c:v>
                </c:pt>
                <c:pt idx="117">
                  <c:v>118번</c:v>
                </c:pt>
                <c:pt idx="118">
                  <c:v>119번</c:v>
                </c:pt>
                <c:pt idx="119">
                  <c:v>120번</c:v>
                </c:pt>
                <c:pt idx="120">
                  <c:v>121번</c:v>
                </c:pt>
                <c:pt idx="121">
                  <c:v>122번</c:v>
                </c:pt>
                <c:pt idx="122">
                  <c:v>123번</c:v>
                </c:pt>
                <c:pt idx="123">
                  <c:v>124번</c:v>
                </c:pt>
                <c:pt idx="124">
                  <c:v>125번</c:v>
                </c:pt>
                <c:pt idx="125">
                  <c:v>126번</c:v>
                </c:pt>
                <c:pt idx="126">
                  <c:v>127번</c:v>
                </c:pt>
                <c:pt idx="127">
                  <c:v>128번</c:v>
                </c:pt>
                <c:pt idx="128">
                  <c:v>129번</c:v>
                </c:pt>
                <c:pt idx="129">
                  <c:v>130번</c:v>
                </c:pt>
                <c:pt idx="130">
                  <c:v>131번</c:v>
                </c:pt>
                <c:pt idx="131">
                  <c:v>132번</c:v>
                </c:pt>
                <c:pt idx="132">
                  <c:v>133번</c:v>
                </c:pt>
                <c:pt idx="133">
                  <c:v>134번</c:v>
                </c:pt>
                <c:pt idx="134">
                  <c:v>135번</c:v>
                </c:pt>
                <c:pt idx="135">
                  <c:v>136번</c:v>
                </c:pt>
                <c:pt idx="136">
                  <c:v>137번</c:v>
                </c:pt>
                <c:pt idx="137">
                  <c:v>138번</c:v>
                </c:pt>
                <c:pt idx="138">
                  <c:v>139번</c:v>
                </c:pt>
                <c:pt idx="139">
                  <c:v>140번</c:v>
                </c:pt>
                <c:pt idx="140">
                  <c:v>141번</c:v>
                </c:pt>
                <c:pt idx="141">
                  <c:v>142번</c:v>
                </c:pt>
                <c:pt idx="142">
                  <c:v>143번</c:v>
                </c:pt>
                <c:pt idx="143">
                  <c:v>144번</c:v>
                </c:pt>
                <c:pt idx="144">
                  <c:v>145번</c:v>
                </c:pt>
                <c:pt idx="145">
                  <c:v>146번</c:v>
                </c:pt>
                <c:pt idx="146">
                  <c:v>147번</c:v>
                </c:pt>
                <c:pt idx="147">
                  <c:v>148번</c:v>
                </c:pt>
                <c:pt idx="148">
                  <c:v>149번</c:v>
                </c:pt>
                <c:pt idx="149">
                  <c:v>150번</c:v>
                </c:pt>
                <c:pt idx="150">
                  <c:v>151번</c:v>
                </c:pt>
                <c:pt idx="151">
                  <c:v>152번</c:v>
                </c:pt>
                <c:pt idx="152">
                  <c:v>153번</c:v>
                </c:pt>
                <c:pt idx="153">
                  <c:v>154번</c:v>
                </c:pt>
                <c:pt idx="154">
                  <c:v>155번</c:v>
                </c:pt>
                <c:pt idx="155">
                  <c:v>156번</c:v>
                </c:pt>
                <c:pt idx="156">
                  <c:v>157번</c:v>
                </c:pt>
                <c:pt idx="157">
                  <c:v>158번</c:v>
                </c:pt>
                <c:pt idx="158">
                  <c:v>159번</c:v>
                </c:pt>
                <c:pt idx="159">
                  <c:v>160번</c:v>
                </c:pt>
                <c:pt idx="160">
                  <c:v>161번</c:v>
                </c:pt>
                <c:pt idx="161">
                  <c:v>162번</c:v>
                </c:pt>
                <c:pt idx="162">
                  <c:v>163번</c:v>
                </c:pt>
                <c:pt idx="163">
                  <c:v>164번</c:v>
                </c:pt>
                <c:pt idx="164">
                  <c:v>165번</c:v>
                </c:pt>
                <c:pt idx="165">
                  <c:v>166번</c:v>
                </c:pt>
                <c:pt idx="166">
                  <c:v>167번</c:v>
                </c:pt>
                <c:pt idx="167">
                  <c:v>168번</c:v>
                </c:pt>
                <c:pt idx="168">
                  <c:v>169번</c:v>
                </c:pt>
                <c:pt idx="169">
                  <c:v>170번</c:v>
                </c:pt>
                <c:pt idx="170">
                  <c:v>171번</c:v>
                </c:pt>
                <c:pt idx="171">
                  <c:v>172번</c:v>
                </c:pt>
                <c:pt idx="172">
                  <c:v>173번</c:v>
                </c:pt>
                <c:pt idx="173">
                  <c:v>174번</c:v>
                </c:pt>
                <c:pt idx="174">
                  <c:v>175번</c:v>
                </c:pt>
                <c:pt idx="175">
                  <c:v>176번</c:v>
                </c:pt>
                <c:pt idx="176">
                  <c:v>177번</c:v>
                </c:pt>
                <c:pt idx="177">
                  <c:v>178번</c:v>
                </c:pt>
                <c:pt idx="178">
                  <c:v>179번</c:v>
                </c:pt>
                <c:pt idx="179">
                  <c:v>180번</c:v>
                </c:pt>
                <c:pt idx="180">
                  <c:v>181번</c:v>
                </c:pt>
                <c:pt idx="181">
                  <c:v>182번</c:v>
                </c:pt>
                <c:pt idx="182">
                  <c:v>183번</c:v>
                </c:pt>
                <c:pt idx="183">
                  <c:v>184번</c:v>
                </c:pt>
                <c:pt idx="184">
                  <c:v>185번</c:v>
                </c:pt>
                <c:pt idx="185">
                  <c:v>186번</c:v>
                </c:pt>
                <c:pt idx="186">
                  <c:v>187번</c:v>
                </c:pt>
                <c:pt idx="187">
                  <c:v>188번</c:v>
                </c:pt>
                <c:pt idx="188">
                  <c:v>189번</c:v>
                </c:pt>
                <c:pt idx="189">
                  <c:v>190번</c:v>
                </c:pt>
                <c:pt idx="190">
                  <c:v>191번</c:v>
                </c:pt>
                <c:pt idx="191">
                  <c:v>192번</c:v>
                </c:pt>
                <c:pt idx="192">
                  <c:v>193번</c:v>
                </c:pt>
                <c:pt idx="193">
                  <c:v>194번</c:v>
                </c:pt>
                <c:pt idx="194">
                  <c:v>195번</c:v>
                </c:pt>
                <c:pt idx="195">
                  <c:v>196번</c:v>
                </c:pt>
                <c:pt idx="196">
                  <c:v>197번</c:v>
                </c:pt>
                <c:pt idx="197">
                  <c:v>198번</c:v>
                </c:pt>
                <c:pt idx="198">
                  <c:v>199번</c:v>
                </c:pt>
                <c:pt idx="199">
                  <c:v>200번</c:v>
                </c:pt>
                <c:pt idx="200">
                  <c:v>201번</c:v>
                </c:pt>
                <c:pt idx="201">
                  <c:v>202번</c:v>
                </c:pt>
                <c:pt idx="202">
                  <c:v>203번</c:v>
                </c:pt>
                <c:pt idx="203">
                  <c:v>204번</c:v>
                </c:pt>
                <c:pt idx="204">
                  <c:v>205번</c:v>
                </c:pt>
                <c:pt idx="205">
                  <c:v>206번</c:v>
                </c:pt>
                <c:pt idx="206">
                  <c:v>207번</c:v>
                </c:pt>
                <c:pt idx="207">
                  <c:v>208번</c:v>
                </c:pt>
                <c:pt idx="208">
                  <c:v>209번</c:v>
                </c:pt>
                <c:pt idx="209">
                  <c:v>210번</c:v>
                </c:pt>
                <c:pt idx="210">
                  <c:v>211번</c:v>
                </c:pt>
                <c:pt idx="211">
                  <c:v>212번</c:v>
                </c:pt>
                <c:pt idx="212">
                  <c:v>213번</c:v>
                </c:pt>
                <c:pt idx="213">
                  <c:v>214번</c:v>
                </c:pt>
                <c:pt idx="214">
                  <c:v>215번</c:v>
                </c:pt>
                <c:pt idx="215">
                  <c:v>216번</c:v>
                </c:pt>
                <c:pt idx="216">
                  <c:v>217번</c:v>
                </c:pt>
                <c:pt idx="217">
                  <c:v>218번</c:v>
                </c:pt>
                <c:pt idx="218">
                  <c:v>219번</c:v>
                </c:pt>
                <c:pt idx="219">
                  <c:v>220번</c:v>
                </c:pt>
                <c:pt idx="220">
                  <c:v>221번</c:v>
                </c:pt>
                <c:pt idx="221">
                  <c:v>222번</c:v>
                </c:pt>
                <c:pt idx="222">
                  <c:v>223번</c:v>
                </c:pt>
                <c:pt idx="223">
                  <c:v>224번</c:v>
                </c:pt>
                <c:pt idx="224">
                  <c:v>225번</c:v>
                </c:pt>
                <c:pt idx="225">
                  <c:v>226번</c:v>
                </c:pt>
                <c:pt idx="226">
                  <c:v>227번</c:v>
                </c:pt>
                <c:pt idx="227">
                  <c:v>228번</c:v>
                </c:pt>
                <c:pt idx="228">
                  <c:v>229번</c:v>
                </c:pt>
                <c:pt idx="229">
                  <c:v>230번</c:v>
                </c:pt>
                <c:pt idx="230">
                  <c:v>231번</c:v>
                </c:pt>
                <c:pt idx="231">
                  <c:v>232번</c:v>
                </c:pt>
                <c:pt idx="232">
                  <c:v>233번</c:v>
                </c:pt>
                <c:pt idx="233">
                  <c:v>234번</c:v>
                </c:pt>
                <c:pt idx="234">
                  <c:v>235번</c:v>
                </c:pt>
                <c:pt idx="235">
                  <c:v>236번</c:v>
                </c:pt>
                <c:pt idx="236">
                  <c:v>237번</c:v>
                </c:pt>
                <c:pt idx="237">
                  <c:v>238번</c:v>
                </c:pt>
                <c:pt idx="238">
                  <c:v>239번</c:v>
                </c:pt>
                <c:pt idx="239">
                  <c:v>240번</c:v>
                </c:pt>
                <c:pt idx="240">
                  <c:v>241번</c:v>
                </c:pt>
                <c:pt idx="241">
                  <c:v>242번</c:v>
                </c:pt>
                <c:pt idx="242">
                  <c:v>243번</c:v>
                </c:pt>
                <c:pt idx="243">
                  <c:v>244번</c:v>
                </c:pt>
                <c:pt idx="244">
                  <c:v>245번</c:v>
                </c:pt>
                <c:pt idx="245">
                  <c:v>246번</c:v>
                </c:pt>
                <c:pt idx="246">
                  <c:v>247번</c:v>
                </c:pt>
                <c:pt idx="247">
                  <c:v>248번</c:v>
                </c:pt>
                <c:pt idx="248">
                  <c:v>249번</c:v>
                </c:pt>
                <c:pt idx="249">
                  <c:v>250번</c:v>
                </c:pt>
                <c:pt idx="250">
                  <c:v>251번</c:v>
                </c:pt>
                <c:pt idx="251">
                  <c:v>252번</c:v>
                </c:pt>
                <c:pt idx="252">
                  <c:v>253번</c:v>
                </c:pt>
                <c:pt idx="253">
                  <c:v>254번</c:v>
                </c:pt>
                <c:pt idx="254">
                  <c:v>255번</c:v>
                </c:pt>
                <c:pt idx="255">
                  <c:v>256번</c:v>
                </c:pt>
                <c:pt idx="256">
                  <c:v>257번</c:v>
                </c:pt>
                <c:pt idx="257">
                  <c:v>258번</c:v>
                </c:pt>
                <c:pt idx="258">
                  <c:v>259번</c:v>
                </c:pt>
                <c:pt idx="259">
                  <c:v>260번</c:v>
                </c:pt>
                <c:pt idx="260">
                  <c:v>261번</c:v>
                </c:pt>
                <c:pt idx="261">
                  <c:v>262번</c:v>
                </c:pt>
                <c:pt idx="262">
                  <c:v>263번</c:v>
                </c:pt>
                <c:pt idx="263">
                  <c:v>264번</c:v>
                </c:pt>
                <c:pt idx="264">
                  <c:v>265번</c:v>
                </c:pt>
                <c:pt idx="265">
                  <c:v>266번</c:v>
                </c:pt>
                <c:pt idx="266">
                  <c:v>267번</c:v>
                </c:pt>
                <c:pt idx="267">
                  <c:v>268번</c:v>
                </c:pt>
                <c:pt idx="268">
                  <c:v>269번</c:v>
                </c:pt>
                <c:pt idx="269">
                  <c:v>270번</c:v>
                </c:pt>
                <c:pt idx="270">
                  <c:v>271번</c:v>
                </c:pt>
                <c:pt idx="271">
                  <c:v>272번</c:v>
                </c:pt>
                <c:pt idx="272">
                  <c:v>273번</c:v>
                </c:pt>
                <c:pt idx="273">
                  <c:v>274번</c:v>
                </c:pt>
                <c:pt idx="274">
                  <c:v>275번</c:v>
                </c:pt>
                <c:pt idx="275">
                  <c:v>276번</c:v>
                </c:pt>
                <c:pt idx="276">
                  <c:v>277번</c:v>
                </c:pt>
                <c:pt idx="277">
                  <c:v>278번</c:v>
                </c:pt>
                <c:pt idx="278">
                  <c:v>279번</c:v>
                </c:pt>
                <c:pt idx="279">
                  <c:v>280번</c:v>
                </c:pt>
                <c:pt idx="280">
                  <c:v>281번</c:v>
                </c:pt>
                <c:pt idx="281">
                  <c:v>282번</c:v>
                </c:pt>
                <c:pt idx="282">
                  <c:v>283번</c:v>
                </c:pt>
                <c:pt idx="283">
                  <c:v>284번</c:v>
                </c:pt>
                <c:pt idx="284">
                  <c:v>285번</c:v>
                </c:pt>
                <c:pt idx="285">
                  <c:v>286번</c:v>
                </c:pt>
                <c:pt idx="286">
                  <c:v>287번</c:v>
                </c:pt>
                <c:pt idx="287">
                  <c:v>288번</c:v>
                </c:pt>
                <c:pt idx="288">
                  <c:v>289번</c:v>
                </c:pt>
                <c:pt idx="289">
                  <c:v>290번</c:v>
                </c:pt>
                <c:pt idx="290">
                  <c:v>291번</c:v>
                </c:pt>
                <c:pt idx="291">
                  <c:v>292번</c:v>
                </c:pt>
                <c:pt idx="292">
                  <c:v>293번</c:v>
                </c:pt>
                <c:pt idx="293">
                  <c:v>294번</c:v>
                </c:pt>
                <c:pt idx="294">
                  <c:v>295번</c:v>
                </c:pt>
                <c:pt idx="295">
                  <c:v>296번</c:v>
                </c:pt>
                <c:pt idx="296">
                  <c:v>297번</c:v>
                </c:pt>
                <c:pt idx="297">
                  <c:v>298번</c:v>
                </c:pt>
                <c:pt idx="298">
                  <c:v>299번</c:v>
                </c:pt>
                <c:pt idx="299">
                  <c:v>300번</c:v>
                </c:pt>
                <c:pt idx="300">
                  <c:v>301번</c:v>
                </c:pt>
                <c:pt idx="301">
                  <c:v>302번</c:v>
                </c:pt>
                <c:pt idx="302">
                  <c:v>303번</c:v>
                </c:pt>
                <c:pt idx="303">
                  <c:v>304번</c:v>
                </c:pt>
                <c:pt idx="304">
                  <c:v>305번</c:v>
                </c:pt>
                <c:pt idx="305">
                  <c:v>306번</c:v>
                </c:pt>
                <c:pt idx="306">
                  <c:v>307번</c:v>
                </c:pt>
                <c:pt idx="307">
                  <c:v>308번</c:v>
                </c:pt>
                <c:pt idx="308">
                  <c:v>309번</c:v>
                </c:pt>
                <c:pt idx="309">
                  <c:v>310번</c:v>
                </c:pt>
                <c:pt idx="310">
                  <c:v>311번</c:v>
                </c:pt>
                <c:pt idx="311">
                  <c:v>312번</c:v>
                </c:pt>
                <c:pt idx="312">
                  <c:v>313번</c:v>
                </c:pt>
                <c:pt idx="313">
                  <c:v>314번</c:v>
                </c:pt>
                <c:pt idx="314">
                  <c:v>315번</c:v>
                </c:pt>
                <c:pt idx="315">
                  <c:v>316번</c:v>
                </c:pt>
                <c:pt idx="316">
                  <c:v>317번</c:v>
                </c:pt>
                <c:pt idx="317">
                  <c:v>318번</c:v>
                </c:pt>
                <c:pt idx="318">
                  <c:v>319번</c:v>
                </c:pt>
                <c:pt idx="319">
                  <c:v>320번</c:v>
                </c:pt>
                <c:pt idx="320">
                  <c:v>321번</c:v>
                </c:pt>
                <c:pt idx="321">
                  <c:v>322번</c:v>
                </c:pt>
                <c:pt idx="322">
                  <c:v>323번</c:v>
                </c:pt>
                <c:pt idx="323">
                  <c:v>324번</c:v>
                </c:pt>
                <c:pt idx="324">
                  <c:v>325번</c:v>
                </c:pt>
                <c:pt idx="325">
                  <c:v>326번</c:v>
                </c:pt>
                <c:pt idx="326">
                  <c:v>327번</c:v>
                </c:pt>
                <c:pt idx="327">
                  <c:v>328번</c:v>
                </c:pt>
                <c:pt idx="328">
                  <c:v>329번</c:v>
                </c:pt>
                <c:pt idx="329">
                  <c:v>330번</c:v>
                </c:pt>
                <c:pt idx="330">
                  <c:v>331번</c:v>
                </c:pt>
                <c:pt idx="331">
                  <c:v>332번</c:v>
                </c:pt>
                <c:pt idx="332">
                  <c:v>333번</c:v>
                </c:pt>
                <c:pt idx="333">
                  <c:v>334번</c:v>
                </c:pt>
                <c:pt idx="334">
                  <c:v>335번</c:v>
                </c:pt>
                <c:pt idx="335">
                  <c:v>336번</c:v>
                </c:pt>
                <c:pt idx="336">
                  <c:v>337번</c:v>
                </c:pt>
                <c:pt idx="337">
                  <c:v>338번</c:v>
                </c:pt>
                <c:pt idx="338">
                  <c:v>339번</c:v>
                </c:pt>
                <c:pt idx="339">
                  <c:v>340번</c:v>
                </c:pt>
                <c:pt idx="340">
                  <c:v>341번</c:v>
                </c:pt>
                <c:pt idx="341">
                  <c:v>342번</c:v>
                </c:pt>
                <c:pt idx="342">
                  <c:v>343번</c:v>
                </c:pt>
                <c:pt idx="343">
                  <c:v>344번</c:v>
                </c:pt>
                <c:pt idx="344">
                  <c:v>345번</c:v>
                </c:pt>
                <c:pt idx="345">
                  <c:v>346번</c:v>
                </c:pt>
                <c:pt idx="346">
                  <c:v>347번</c:v>
                </c:pt>
                <c:pt idx="347">
                  <c:v>348번</c:v>
                </c:pt>
                <c:pt idx="348">
                  <c:v>349번</c:v>
                </c:pt>
                <c:pt idx="349">
                  <c:v>350번</c:v>
                </c:pt>
                <c:pt idx="350">
                  <c:v>351번</c:v>
                </c:pt>
                <c:pt idx="351">
                  <c:v>352번</c:v>
                </c:pt>
                <c:pt idx="352">
                  <c:v>353번</c:v>
                </c:pt>
                <c:pt idx="353">
                  <c:v>354번</c:v>
                </c:pt>
                <c:pt idx="354">
                  <c:v>355번</c:v>
                </c:pt>
                <c:pt idx="355">
                  <c:v>356번</c:v>
                </c:pt>
                <c:pt idx="356">
                  <c:v>357번</c:v>
                </c:pt>
                <c:pt idx="357">
                  <c:v>358번</c:v>
                </c:pt>
                <c:pt idx="358">
                  <c:v>359번</c:v>
                </c:pt>
                <c:pt idx="359">
                  <c:v>360번</c:v>
                </c:pt>
                <c:pt idx="360">
                  <c:v>361번</c:v>
                </c:pt>
                <c:pt idx="361">
                  <c:v>362번</c:v>
                </c:pt>
                <c:pt idx="362">
                  <c:v>363번</c:v>
                </c:pt>
                <c:pt idx="363">
                  <c:v>364번</c:v>
                </c:pt>
                <c:pt idx="364">
                  <c:v>365번</c:v>
                </c:pt>
                <c:pt idx="365">
                  <c:v>366번</c:v>
                </c:pt>
                <c:pt idx="366">
                  <c:v>367번</c:v>
                </c:pt>
                <c:pt idx="367">
                  <c:v>368번</c:v>
                </c:pt>
                <c:pt idx="368">
                  <c:v>369번</c:v>
                </c:pt>
                <c:pt idx="369">
                  <c:v>370번</c:v>
                </c:pt>
                <c:pt idx="370">
                  <c:v>371번</c:v>
                </c:pt>
                <c:pt idx="371">
                  <c:v>372번</c:v>
                </c:pt>
                <c:pt idx="372">
                  <c:v>373번</c:v>
                </c:pt>
                <c:pt idx="373">
                  <c:v>374번</c:v>
                </c:pt>
                <c:pt idx="374">
                  <c:v>375번</c:v>
                </c:pt>
                <c:pt idx="375">
                  <c:v>376번</c:v>
                </c:pt>
                <c:pt idx="376">
                  <c:v>377번</c:v>
                </c:pt>
                <c:pt idx="377">
                  <c:v>378번</c:v>
                </c:pt>
                <c:pt idx="378">
                  <c:v>379번</c:v>
                </c:pt>
                <c:pt idx="379">
                  <c:v>380번</c:v>
                </c:pt>
                <c:pt idx="380">
                  <c:v>381번</c:v>
                </c:pt>
                <c:pt idx="381">
                  <c:v>382번</c:v>
                </c:pt>
                <c:pt idx="382">
                  <c:v>383번</c:v>
                </c:pt>
                <c:pt idx="383">
                  <c:v>384번</c:v>
                </c:pt>
                <c:pt idx="384">
                  <c:v>385번</c:v>
                </c:pt>
                <c:pt idx="385">
                  <c:v>386번</c:v>
                </c:pt>
                <c:pt idx="386">
                  <c:v>387번</c:v>
                </c:pt>
                <c:pt idx="387">
                  <c:v>388번</c:v>
                </c:pt>
                <c:pt idx="388">
                  <c:v>389번</c:v>
                </c:pt>
                <c:pt idx="389">
                  <c:v>390번</c:v>
                </c:pt>
                <c:pt idx="390">
                  <c:v>391번</c:v>
                </c:pt>
                <c:pt idx="391">
                  <c:v>392번</c:v>
                </c:pt>
                <c:pt idx="392">
                  <c:v>393번</c:v>
                </c:pt>
                <c:pt idx="393">
                  <c:v>394번</c:v>
                </c:pt>
                <c:pt idx="394">
                  <c:v>395번</c:v>
                </c:pt>
                <c:pt idx="395">
                  <c:v>396번</c:v>
                </c:pt>
                <c:pt idx="396">
                  <c:v>397번</c:v>
                </c:pt>
                <c:pt idx="397">
                  <c:v>398번</c:v>
                </c:pt>
                <c:pt idx="398">
                  <c:v>399번</c:v>
                </c:pt>
                <c:pt idx="399">
                  <c:v>400번</c:v>
                </c:pt>
                <c:pt idx="400">
                  <c:v>401번</c:v>
                </c:pt>
                <c:pt idx="401">
                  <c:v>402번</c:v>
                </c:pt>
                <c:pt idx="402">
                  <c:v>403번</c:v>
                </c:pt>
                <c:pt idx="403">
                  <c:v>404번</c:v>
                </c:pt>
                <c:pt idx="404">
                  <c:v>405번</c:v>
                </c:pt>
                <c:pt idx="405">
                  <c:v>406번</c:v>
                </c:pt>
                <c:pt idx="406">
                  <c:v>407번</c:v>
                </c:pt>
                <c:pt idx="407">
                  <c:v>408번</c:v>
                </c:pt>
                <c:pt idx="408">
                  <c:v>409번</c:v>
                </c:pt>
                <c:pt idx="409">
                  <c:v>410번</c:v>
                </c:pt>
                <c:pt idx="410">
                  <c:v>411번</c:v>
                </c:pt>
                <c:pt idx="411">
                  <c:v>412번</c:v>
                </c:pt>
                <c:pt idx="412">
                  <c:v>413번</c:v>
                </c:pt>
                <c:pt idx="413">
                  <c:v>414번</c:v>
                </c:pt>
                <c:pt idx="414">
                  <c:v>415번</c:v>
                </c:pt>
                <c:pt idx="415">
                  <c:v>416번</c:v>
                </c:pt>
                <c:pt idx="416">
                  <c:v>417번</c:v>
                </c:pt>
                <c:pt idx="417">
                  <c:v>418번</c:v>
                </c:pt>
                <c:pt idx="418">
                  <c:v>419번</c:v>
                </c:pt>
                <c:pt idx="419">
                  <c:v>420번</c:v>
                </c:pt>
                <c:pt idx="420">
                  <c:v>421번</c:v>
                </c:pt>
                <c:pt idx="421">
                  <c:v>422번</c:v>
                </c:pt>
                <c:pt idx="422">
                  <c:v>423번</c:v>
                </c:pt>
                <c:pt idx="423">
                  <c:v>424번</c:v>
                </c:pt>
                <c:pt idx="424">
                  <c:v>425번</c:v>
                </c:pt>
                <c:pt idx="425">
                  <c:v>426번</c:v>
                </c:pt>
                <c:pt idx="426">
                  <c:v>427번</c:v>
                </c:pt>
                <c:pt idx="427">
                  <c:v>428번</c:v>
                </c:pt>
                <c:pt idx="428">
                  <c:v>429번</c:v>
                </c:pt>
                <c:pt idx="429">
                  <c:v>430번</c:v>
                </c:pt>
                <c:pt idx="430">
                  <c:v>431번</c:v>
                </c:pt>
                <c:pt idx="431">
                  <c:v>432번</c:v>
                </c:pt>
                <c:pt idx="432">
                  <c:v>433번</c:v>
                </c:pt>
                <c:pt idx="433">
                  <c:v>434번</c:v>
                </c:pt>
                <c:pt idx="434">
                  <c:v>435번</c:v>
                </c:pt>
                <c:pt idx="435">
                  <c:v>436번</c:v>
                </c:pt>
                <c:pt idx="436">
                  <c:v>437번</c:v>
                </c:pt>
                <c:pt idx="437">
                  <c:v>438번</c:v>
                </c:pt>
                <c:pt idx="438">
                  <c:v>439번</c:v>
                </c:pt>
                <c:pt idx="439">
                  <c:v>440번</c:v>
                </c:pt>
                <c:pt idx="440">
                  <c:v>441번</c:v>
                </c:pt>
                <c:pt idx="441">
                  <c:v>442번</c:v>
                </c:pt>
                <c:pt idx="442">
                  <c:v>443번</c:v>
                </c:pt>
                <c:pt idx="443">
                  <c:v>444번</c:v>
                </c:pt>
                <c:pt idx="444">
                  <c:v>445번</c:v>
                </c:pt>
                <c:pt idx="445">
                  <c:v>446번</c:v>
                </c:pt>
                <c:pt idx="446">
                  <c:v>447번</c:v>
                </c:pt>
                <c:pt idx="447">
                  <c:v>448번</c:v>
                </c:pt>
                <c:pt idx="448">
                  <c:v>449번</c:v>
                </c:pt>
                <c:pt idx="449">
                  <c:v>450번</c:v>
                </c:pt>
                <c:pt idx="450">
                  <c:v>451번</c:v>
                </c:pt>
                <c:pt idx="451">
                  <c:v>452번</c:v>
                </c:pt>
                <c:pt idx="452">
                  <c:v>453번</c:v>
                </c:pt>
                <c:pt idx="453">
                  <c:v>454번</c:v>
                </c:pt>
                <c:pt idx="454">
                  <c:v>455번</c:v>
                </c:pt>
                <c:pt idx="455">
                  <c:v>456번</c:v>
                </c:pt>
                <c:pt idx="456">
                  <c:v>457번</c:v>
                </c:pt>
                <c:pt idx="457">
                  <c:v>458번</c:v>
                </c:pt>
                <c:pt idx="458">
                  <c:v>459번</c:v>
                </c:pt>
                <c:pt idx="459">
                  <c:v>460번</c:v>
                </c:pt>
                <c:pt idx="460">
                  <c:v>461번</c:v>
                </c:pt>
                <c:pt idx="461">
                  <c:v>462번</c:v>
                </c:pt>
                <c:pt idx="462">
                  <c:v>463번</c:v>
                </c:pt>
                <c:pt idx="463">
                  <c:v>464번</c:v>
                </c:pt>
                <c:pt idx="464">
                  <c:v>465번</c:v>
                </c:pt>
                <c:pt idx="465">
                  <c:v>466번</c:v>
                </c:pt>
                <c:pt idx="466">
                  <c:v>467번</c:v>
                </c:pt>
                <c:pt idx="467">
                  <c:v>468번</c:v>
                </c:pt>
                <c:pt idx="468">
                  <c:v>469번</c:v>
                </c:pt>
                <c:pt idx="469">
                  <c:v>470번</c:v>
                </c:pt>
                <c:pt idx="470">
                  <c:v>471번</c:v>
                </c:pt>
                <c:pt idx="471">
                  <c:v>472번</c:v>
                </c:pt>
                <c:pt idx="472">
                  <c:v>473번</c:v>
                </c:pt>
                <c:pt idx="473">
                  <c:v>474번</c:v>
                </c:pt>
                <c:pt idx="474">
                  <c:v>475번</c:v>
                </c:pt>
                <c:pt idx="475">
                  <c:v>476번</c:v>
                </c:pt>
                <c:pt idx="476">
                  <c:v>477번</c:v>
                </c:pt>
                <c:pt idx="477">
                  <c:v>478번</c:v>
                </c:pt>
                <c:pt idx="478">
                  <c:v>479번</c:v>
                </c:pt>
                <c:pt idx="479">
                  <c:v>480번</c:v>
                </c:pt>
                <c:pt idx="480">
                  <c:v>481번</c:v>
                </c:pt>
                <c:pt idx="481">
                  <c:v>482번</c:v>
                </c:pt>
                <c:pt idx="482">
                  <c:v>483번</c:v>
                </c:pt>
                <c:pt idx="483">
                  <c:v>484번</c:v>
                </c:pt>
                <c:pt idx="484">
                  <c:v>485번</c:v>
                </c:pt>
                <c:pt idx="485">
                  <c:v>486번</c:v>
                </c:pt>
                <c:pt idx="486">
                  <c:v>487번</c:v>
                </c:pt>
                <c:pt idx="487">
                  <c:v>488번</c:v>
                </c:pt>
                <c:pt idx="488">
                  <c:v>489번</c:v>
                </c:pt>
                <c:pt idx="489">
                  <c:v>490번</c:v>
                </c:pt>
                <c:pt idx="490">
                  <c:v>491번</c:v>
                </c:pt>
                <c:pt idx="491">
                  <c:v>492번</c:v>
                </c:pt>
                <c:pt idx="492">
                  <c:v>493번</c:v>
                </c:pt>
                <c:pt idx="493">
                  <c:v>494번</c:v>
                </c:pt>
                <c:pt idx="494">
                  <c:v>495번</c:v>
                </c:pt>
                <c:pt idx="495">
                  <c:v>496번</c:v>
                </c:pt>
                <c:pt idx="496">
                  <c:v>497번</c:v>
                </c:pt>
                <c:pt idx="497">
                  <c:v>498번</c:v>
                </c:pt>
                <c:pt idx="498">
                  <c:v>499번</c:v>
                </c:pt>
                <c:pt idx="499">
                  <c:v>500번</c:v>
                </c:pt>
                <c:pt idx="500">
                  <c:v>501번</c:v>
                </c:pt>
                <c:pt idx="501">
                  <c:v>502번</c:v>
                </c:pt>
                <c:pt idx="502">
                  <c:v>503번</c:v>
                </c:pt>
                <c:pt idx="503">
                  <c:v>504번</c:v>
                </c:pt>
                <c:pt idx="504">
                  <c:v>505번</c:v>
                </c:pt>
                <c:pt idx="505">
                  <c:v>506번</c:v>
                </c:pt>
                <c:pt idx="506">
                  <c:v>507번</c:v>
                </c:pt>
                <c:pt idx="507">
                  <c:v>508번</c:v>
                </c:pt>
                <c:pt idx="508">
                  <c:v>509번</c:v>
                </c:pt>
                <c:pt idx="509">
                  <c:v>510번</c:v>
                </c:pt>
                <c:pt idx="510">
                  <c:v>511번</c:v>
                </c:pt>
                <c:pt idx="511">
                  <c:v>512번</c:v>
                </c:pt>
                <c:pt idx="512">
                  <c:v>513번</c:v>
                </c:pt>
                <c:pt idx="513">
                  <c:v>514번</c:v>
                </c:pt>
                <c:pt idx="514">
                  <c:v>515번</c:v>
                </c:pt>
                <c:pt idx="515">
                  <c:v>516번</c:v>
                </c:pt>
                <c:pt idx="516">
                  <c:v>517번</c:v>
                </c:pt>
                <c:pt idx="517">
                  <c:v>518번</c:v>
                </c:pt>
                <c:pt idx="518">
                  <c:v>519번</c:v>
                </c:pt>
                <c:pt idx="519">
                  <c:v>520번</c:v>
                </c:pt>
                <c:pt idx="520">
                  <c:v>521번</c:v>
                </c:pt>
                <c:pt idx="521">
                  <c:v>522번</c:v>
                </c:pt>
                <c:pt idx="522">
                  <c:v>523번</c:v>
                </c:pt>
                <c:pt idx="523">
                  <c:v>524번</c:v>
                </c:pt>
                <c:pt idx="524">
                  <c:v>525번</c:v>
                </c:pt>
                <c:pt idx="525">
                  <c:v>526번</c:v>
                </c:pt>
                <c:pt idx="526">
                  <c:v>527번</c:v>
                </c:pt>
                <c:pt idx="527">
                  <c:v>528번</c:v>
                </c:pt>
                <c:pt idx="528">
                  <c:v>529번</c:v>
                </c:pt>
                <c:pt idx="529">
                  <c:v>530번</c:v>
                </c:pt>
                <c:pt idx="530">
                  <c:v>531번</c:v>
                </c:pt>
                <c:pt idx="531">
                  <c:v>532번</c:v>
                </c:pt>
                <c:pt idx="532">
                  <c:v>533번</c:v>
                </c:pt>
                <c:pt idx="533">
                  <c:v>534번</c:v>
                </c:pt>
                <c:pt idx="534">
                  <c:v>535번</c:v>
                </c:pt>
                <c:pt idx="535">
                  <c:v>536번</c:v>
                </c:pt>
                <c:pt idx="536">
                  <c:v>537번</c:v>
                </c:pt>
                <c:pt idx="537">
                  <c:v>538번</c:v>
                </c:pt>
                <c:pt idx="538">
                  <c:v>539번</c:v>
                </c:pt>
                <c:pt idx="539">
                  <c:v>540번</c:v>
                </c:pt>
                <c:pt idx="540">
                  <c:v>541번</c:v>
                </c:pt>
                <c:pt idx="541">
                  <c:v>542번</c:v>
                </c:pt>
                <c:pt idx="542">
                  <c:v>543번</c:v>
                </c:pt>
                <c:pt idx="543">
                  <c:v>544번</c:v>
                </c:pt>
                <c:pt idx="544">
                  <c:v>545번</c:v>
                </c:pt>
                <c:pt idx="545">
                  <c:v>546번</c:v>
                </c:pt>
                <c:pt idx="546">
                  <c:v>547번</c:v>
                </c:pt>
                <c:pt idx="547">
                  <c:v>548번</c:v>
                </c:pt>
                <c:pt idx="548">
                  <c:v>549번</c:v>
                </c:pt>
                <c:pt idx="549">
                  <c:v>550번</c:v>
                </c:pt>
                <c:pt idx="550">
                  <c:v>551번</c:v>
                </c:pt>
                <c:pt idx="551">
                  <c:v>552번</c:v>
                </c:pt>
                <c:pt idx="552">
                  <c:v>553번</c:v>
                </c:pt>
                <c:pt idx="553">
                  <c:v>554번</c:v>
                </c:pt>
                <c:pt idx="554">
                  <c:v>555번</c:v>
                </c:pt>
                <c:pt idx="555">
                  <c:v>556번</c:v>
                </c:pt>
                <c:pt idx="556">
                  <c:v>557번</c:v>
                </c:pt>
                <c:pt idx="557">
                  <c:v>558번</c:v>
                </c:pt>
                <c:pt idx="558">
                  <c:v>559번</c:v>
                </c:pt>
                <c:pt idx="559">
                  <c:v>560번</c:v>
                </c:pt>
                <c:pt idx="560">
                  <c:v>561번</c:v>
                </c:pt>
                <c:pt idx="561">
                  <c:v>562번</c:v>
                </c:pt>
                <c:pt idx="562">
                  <c:v>563번</c:v>
                </c:pt>
                <c:pt idx="563">
                  <c:v>564번</c:v>
                </c:pt>
                <c:pt idx="564">
                  <c:v>565번</c:v>
                </c:pt>
                <c:pt idx="565">
                  <c:v>566번</c:v>
                </c:pt>
                <c:pt idx="566">
                  <c:v>567번</c:v>
                </c:pt>
                <c:pt idx="567">
                  <c:v>568번</c:v>
                </c:pt>
                <c:pt idx="568">
                  <c:v>569번</c:v>
                </c:pt>
                <c:pt idx="569">
                  <c:v>570번</c:v>
                </c:pt>
                <c:pt idx="570">
                  <c:v>571번</c:v>
                </c:pt>
                <c:pt idx="571">
                  <c:v>572번</c:v>
                </c:pt>
                <c:pt idx="572">
                  <c:v>573번</c:v>
                </c:pt>
                <c:pt idx="573">
                  <c:v>574번</c:v>
                </c:pt>
                <c:pt idx="574">
                  <c:v>575번</c:v>
                </c:pt>
                <c:pt idx="575">
                  <c:v>576번</c:v>
                </c:pt>
                <c:pt idx="576">
                  <c:v>577번</c:v>
                </c:pt>
                <c:pt idx="577">
                  <c:v>578번</c:v>
                </c:pt>
                <c:pt idx="578">
                  <c:v>579번</c:v>
                </c:pt>
                <c:pt idx="579">
                  <c:v>580번</c:v>
                </c:pt>
                <c:pt idx="580">
                  <c:v>581번</c:v>
                </c:pt>
                <c:pt idx="581">
                  <c:v>582번</c:v>
                </c:pt>
                <c:pt idx="582">
                  <c:v>583번</c:v>
                </c:pt>
                <c:pt idx="583">
                  <c:v>584번</c:v>
                </c:pt>
                <c:pt idx="584">
                  <c:v>585번</c:v>
                </c:pt>
                <c:pt idx="585">
                  <c:v>586번</c:v>
                </c:pt>
                <c:pt idx="586">
                  <c:v>587번</c:v>
                </c:pt>
                <c:pt idx="587">
                  <c:v>588번</c:v>
                </c:pt>
                <c:pt idx="588">
                  <c:v>589번</c:v>
                </c:pt>
                <c:pt idx="589">
                  <c:v>590번</c:v>
                </c:pt>
                <c:pt idx="590">
                  <c:v>591번</c:v>
                </c:pt>
                <c:pt idx="591">
                  <c:v>592번</c:v>
                </c:pt>
                <c:pt idx="592">
                  <c:v>593번</c:v>
                </c:pt>
                <c:pt idx="593">
                  <c:v>594번</c:v>
                </c:pt>
                <c:pt idx="594">
                  <c:v>595번</c:v>
                </c:pt>
                <c:pt idx="595">
                  <c:v>596번</c:v>
                </c:pt>
                <c:pt idx="596">
                  <c:v>597번</c:v>
                </c:pt>
                <c:pt idx="597">
                  <c:v>598번</c:v>
                </c:pt>
                <c:pt idx="598">
                  <c:v>599번</c:v>
                </c:pt>
                <c:pt idx="599">
                  <c:v>600번</c:v>
                </c:pt>
                <c:pt idx="600">
                  <c:v>601번</c:v>
                </c:pt>
                <c:pt idx="601">
                  <c:v>602번</c:v>
                </c:pt>
                <c:pt idx="602">
                  <c:v>603번</c:v>
                </c:pt>
                <c:pt idx="603">
                  <c:v>604번</c:v>
                </c:pt>
                <c:pt idx="604">
                  <c:v>605번</c:v>
                </c:pt>
                <c:pt idx="605">
                  <c:v>606번</c:v>
                </c:pt>
                <c:pt idx="606">
                  <c:v>607번</c:v>
                </c:pt>
                <c:pt idx="607">
                  <c:v>608번</c:v>
                </c:pt>
                <c:pt idx="608">
                  <c:v>609번</c:v>
                </c:pt>
                <c:pt idx="609">
                  <c:v>610번</c:v>
                </c:pt>
                <c:pt idx="610">
                  <c:v>611번</c:v>
                </c:pt>
                <c:pt idx="611">
                  <c:v>612번</c:v>
                </c:pt>
                <c:pt idx="612">
                  <c:v>613번</c:v>
                </c:pt>
                <c:pt idx="613">
                  <c:v>614번</c:v>
                </c:pt>
                <c:pt idx="614">
                  <c:v>615번</c:v>
                </c:pt>
                <c:pt idx="615">
                  <c:v>616번</c:v>
                </c:pt>
                <c:pt idx="616">
                  <c:v>617번</c:v>
                </c:pt>
                <c:pt idx="617">
                  <c:v>618번</c:v>
                </c:pt>
                <c:pt idx="618">
                  <c:v>619번</c:v>
                </c:pt>
                <c:pt idx="619">
                  <c:v>620번</c:v>
                </c:pt>
                <c:pt idx="620">
                  <c:v>621번</c:v>
                </c:pt>
                <c:pt idx="621">
                  <c:v>622번</c:v>
                </c:pt>
                <c:pt idx="622">
                  <c:v>623번</c:v>
                </c:pt>
                <c:pt idx="623">
                  <c:v>624번</c:v>
                </c:pt>
                <c:pt idx="624">
                  <c:v>625번</c:v>
                </c:pt>
                <c:pt idx="625">
                  <c:v>626번</c:v>
                </c:pt>
                <c:pt idx="626">
                  <c:v>627번</c:v>
                </c:pt>
                <c:pt idx="627">
                  <c:v>628번</c:v>
                </c:pt>
                <c:pt idx="628">
                  <c:v>629번</c:v>
                </c:pt>
                <c:pt idx="629">
                  <c:v>630번</c:v>
                </c:pt>
                <c:pt idx="630">
                  <c:v>631번</c:v>
                </c:pt>
                <c:pt idx="631">
                  <c:v>632번</c:v>
                </c:pt>
                <c:pt idx="632">
                  <c:v>633번</c:v>
                </c:pt>
                <c:pt idx="633">
                  <c:v>634번</c:v>
                </c:pt>
                <c:pt idx="634">
                  <c:v>635번</c:v>
                </c:pt>
                <c:pt idx="635">
                  <c:v>636번</c:v>
                </c:pt>
                <c:pt idx="636">
                  <c:v>637번</c:v>
                </c:pt>
                <c:pt idx="637">
                  <c:v>638번</c:v>
                </c:pt>
                <c:pt idx="638">
                  <c:v>639번</c:v>
                </c:pt>
                <c:pt idx="639">
                  <c:v>640번</c:v>
                </c:pt>
                <c:pt idx="640">
                  <c:v>641번</c:v>
                </c:pt>
                <c:pt idx="641">
                  <c:v>642번</c:v>
                </c:pt>
                <c:pt idx="642">
                  <c:v>643번</c:v>
                </c:pt>
                <c:pt idx="643">
                  <c:v>644번</c:v>
                </c:pt>
                <c:pt idx="644">
                  <c:v>645번</c:v>
                </c:pt>
                <c:pt idx="645">
                  <c:v>646번</c:v>
                </c:pt>
                <c:pt idx="646">
                  <c:v>647번</c:v>
                </c:pt>
                <c:pt idx="647">
                  <c:v>648번</c:v>
                </c:pt>
                <c:pt idx="648">
                  <c:v>649번</c:v>
                </c:pt>
                <c:pt idx="649">
                  <c:v>650번</c:v>
                </c:pt>
                <c:pt idx="650">
                  <c:v>651번</c:v>
                </c:pt>
                <c:pt idx="651">
                  <c:v>652번</c:v>
                </c:pt>
                <c:pt idx="652">
                  <c:v>653번</c:v>
                </c:pt>
                <c:pt idx="653">
                  <c:v>654번</c:v>
                </c:pt>
                <c:pt idx="654">
                  <c:v>655번</c:v>
                </c:pt>
                <c:pt idx="655">
                  <c:v>656번</c:v>
                </c:pt>
                <c:pt idx="656">
                  <c:v>657번</c:v>
                </c:pt>
                <c:pt idx="657">
                  <c:v>658번</c:v>
                </c:pt>
                <c:pt idx="658">
                  <c:v>659번</c:v>
                </c:pt>
                <c:pt idx="659">
                  <c:v>660번</c:v>
                </c:pt>
                <c:pt idx="660">
                  <c:v>661번</c:v>
                </c:pt>
                <c:pt idx="661">
                  <c:v>662번</c:v>
                </c:pt>
                <c:pt idx="662">
                  <c:v>663번</c:v>
                </c:pt>
                <c:pt idx="663">
                  <c:v>664번</c:v>
                </c:pt>
                <c:pt idx="664">
                  <c:v>665번</c:v>
                </c:pt>
                <c:pt idx="665">
                  <c:v>666번</c:v>
                </c:pt>
                <c:pt idx="666">
                  <c:v>667번</c:v>
                </c:pt>
                <c:pt idx="667">
                  <c:v>668번</c:v>
                </c:pt>
                <c:pt idx="668">
                  <c:v>669번</c:v>
                </c:pt>
                <c:pt idx="669">
                  <c:v>670번</c:v>
                </c:pt>
                <c:pt idx="670">
                  <c:v>671번</c:v>
                </c:pt>
                <c:pt idx="671">
                  <c:v>672번</c:v>
                </c:pt>
                <c:pt idx="672">
                  <c:v>673번</c:v>
                </c:pt>
                <c:pt idx="673">
                  <c:v>674번</c:v>
                </c:pt>
                <c:pt idx="674">
                  <c:v>675번</c:v>
                </c:pt>
                <c:pt idx="675">
                  <c:v>676번</c:v>
                </c:pt>
                <c:pt idx="676">
                  <c:v>677번</c:v>
                </c:pt>
                <c:pt idx="677">
                  <c:v>678번</c:v>
                </c:pt>
                <c:pt idx="678">
                  <c:v>679번</c:v>
                </c:pt>
                <c:pt idx="679">
                  <c:v>680번</c:v>
                </c:pt>
                <c:pt idx="680">
                  <c:v>681번</c:v>
                </c:pt>
                <c:pt idx="681">
                  <c:v>682번</c:v>
                </c:pt>
                <c:pt idx="682">
                  <c:v>683번</c:v>
                </c:pt>
                <c:pt idx="683">
                  <c:v>684번</c:v>
                </c:pt>
                <c:pt idx="684">
                  <c:v>685번</c:v>
                </c:pt>
                <c:pt idx="685">
                  <c:v>686번</c:v>
                </c:pt>
                <c:pt idx="686">
                  <c:v>687번</c:v>
                </c:pt>
                <c:pt idx="687">
                  <c:v>688번</c:v>
                </c:pt>
                <c:pt idx="688">
                  <c:v>689번</c:v>
                </c:pt>
                <c:pt idx="689">
                  <c:v>690번</c:v>
                </c:pt>
                <c:pt idx="690">
                  <c:v>691번</c:v>
                </c:pt>
                <c:pt idx="691">
                  <c:v>692번</c:v>
                </c:pt>
                <c:pt idx="692">
                  <c:v>693번</c:v>
                </c:pt>
                <c:pt idx="693">
                  <c:v>694번</c:v>
                </c:pt>
                <c:pt idx="694">
                  <c:v>695번</c:v>
                </c:pt>
                <c:pt idx="695">
                  <c:v>696번</c:v>
                </c:pt>
                <c:pt idx="696">
                  <c:v>697번</c:v>
                </c:pt>
                <c:pt idx="697">
                  <c:v>698번</c:v>
                </c:pt>
                <c:pt idx="698">
                  <c:v>699번</c:v>
                </c:pt>
                <c:pt idx="699">
                  <c:v>700번</c:v>
                </c:pt>
                <c:pt idx="700">
                  <c:v>701번</c:v>
                </c:pt>
                <c:pt idx="701">
                  <c:v>702번</c:v>
                </c:pt>
                <c:pt idx="702">
                  <c:v>703번</c:v>
                </c:pt>
                <c:pt idx="703">
                  <c:v>704번</c:v>
                </c:pt>
                <c:pt idx="704">
                  <c:v>705번</c:v>
                </c:pt>
                <c:pt idx="705">
                  <c:v>706번</c:v>
                </c:pt>
                <c:pt idx="706">
                  <c:v>707번</c:v>
                </c:pt>
                <c:pt idx="707">
                  <c:v>708번</c:v>
                </c:pt>
                <c:pt idx="708">
                  <c:v>709번</c:v>
                </c:pt>
                <c:pt idx="709">
                  <c:v>710번</c:v>
                </c:pt>
                <c:pt idx="710">
                  <c:v>711번</c:v>
                </c:pt>
                <c:pt idx="711">
                  <c:v>712번</c:v>
                </c:pt>
                <c:pt idx="712">
                  <c:v>713번</c:v>
                </c:pt>
                <c:pt idx="713">
                  <c:v>714번</c:v>
                </c:pt>
                <c:pt idx="714">
                  <c:v>715번</c:v>
                </c:pt>
                <c:pt idx="715">
                  <c:v>716번</c:v>
                </c:pt>
                <c:pt idx="716">
                  <c:v>717번</c:v>
                </c:pt>
                <c:pt idx="717">
                  <c:v>718번</c:v>
                </c:pt>
                <c:pt idx="718">
                  <c:v>719번</c:v>
                </c:pt>
                <c:pt idx="719">
                  <c:v>720번</c:v>
                </c:pt>
                <c:pt idx="720">
                  <c:v>721번</c:v>
                </c:pt>
                <c:pt idx="721">
                  <c:v>722번</c:v>
                </c:pt>
                <c:pt idx="722">
                  <c:v>723번</c:v>
                </c:pt>
                <c:pt idx="723">
                  <c:v>724번</c:v>
                </c:pt>
                <c:pt idx="724">
                  <c:v>725번</c:v>
                </c:pt>
                <c:pt idx="725">
                  <c:v>726번</c:v>
                </c:pt>
                <c:pt idx="726">
                  <c:v>727번</c:v>
                </c:pt>
                <c:pt idx="727">
                  <c:v>728번</c:v>
                </c:pt>
                <c:pt idx="728">
                  <c:v>729번</c:v>
                </c:pt>
                <c:pt idx="729">
                  <c:v>730번</c:v>
                </c:pt>
                <c:pt idx="730">
                  <c:v>731번</c:v>
                </c:pt>
                <c:pt idx="731">
                  <c:v>732번</c:v>
                </c:pt>
                <c:pt idx="732">
                  <c:v>733번</c:v>
                </c:pt>
                <c:pt idx="733">
                  <c:v>734번</c:v>
                </c:pt>
                <c:pt idx="734">
                  <c:v>735번</c:v>
                </c:pt>
                <c:pt idx="735">
                  <c:v>736번</c:v>
                </c:pt>
                <c:pt idx="736">
                  <c:v>737번</c:v>
                </c:pt>
                <c:pt idx="737">
                  <c:v>738번</c:v>
                </c:pt>
                <c:pt idx="738">
                  <c:v>739번</c:v>
                </c:pt>
                <c:pt idx="739">
                  <c:v>740번</c:v>
                </c:pt>
                <c:pt idx="740">
                  <c:v>741번</c:v>
                </c:pt>
                <c:pt idx="741">
                  <c:v>742번</c:v>
                </c:pt>
                <c:pt idx="742">
                  <c:v>743번</c:v>
                </c:pt>
                <c:pt idx="743">
                  <c:v>744번</c:v>
                </c:pt>
                <c:pt idx="744">
                  <c:v>745번</c:v>
                </c:pt>
                <c:pt idx="745">
                  <c:v>746번</c:v>
                </c:pt>
                <c:pt idx="746">
                  <c:v>747번</c:v>
                </c:pt>
                <c:pt idx="747">
                  <c:v>748번</c:v>
                </c:pt>
                <c:pt idx="748">
                  <c:v>749번</c:v>
                </c:pt>
                <c:pt idx="749">
                  <c:v>750번</c:v>
                </c:pt>
                <c:pt idx="750">
                  <c:v>751번</c:v>
                </c:pt>
                <c:pt idx="751">
                  <c:v>752번</c:v>
                </c:pt>
                <c:pt idx="752">
                  <c:v>753번</c:v>
                </c:pt>
                <c:pt idx="753">
                  <c:v>754번</c:v>
                </c:pt>
                <c:pt idx="754">
                  <c:v>755번</c:v>
                </c:pt>
                <c:pt idx="755">
                  <c:v>756번</c:v>
                </c:pt>
                <c:pt idx="756">
                  <c:v>757번</c:v>
                </c:pt>
                <c:pt idx="757">
                  <c:v>758번</c:v>
                </c:pt>
                <c:pt idx="758">
                  <c:v>759번</c:v>
                </c:pt>
                <c:pt idx="759">
                  <c:v>760번</c:v>
                </c:pt>
                <c:pt idx="760">
                  <c:v>761번</c:v>
                </c:pt>
                <c:pt idx="761">
                  <c:v>762번</c:v>
                </c:pt>
                <c:pt idx="762">
                  <c:v>763번</c:v>
                </c:pt>
                <c:pt idx="763">
                  <c:v>764번</c:v>
                </c:pt>
                <c:pt idx="764">
                  <c:v>765번</c:v>
                </c:pt>
                <c:pt idx="765">
                  <c:v>766번</c:v>
                </c:pt>
                <c:pt idx="766">
                  <c:v>767번</c:v>
                </c:pt>
                <c:pt idx="767">
                  <c:v>768번</c:v>
                </c:pt>
                <c:pt idx="768">
                  <c:v>769번</c:v>
                </c:pt>
                <c:pt idx="769">
                  <c:v>770번</c:v>
                </c:pt>
                <c:pt idx="770">
                  <c:v>771번</c:v>
                </c:pt>
                <c:pt idx="771">
                  <c:v>772번</c:v>
                </c:pt>
                <c:pt idx="772">
                  <c:v>773번</c:v>
                </c:pt>
                <c:pt idx="773">
                  <c:v>774번</c:v>
                </c:pt>
                <c:pt idx="774">
                  <c:v>775번</c:v>
                </c:pt>
                <c:pt idx="775">
                  <c:v>776번</c:v>
                </c:pt>
                <c:pt idx="776">
                  <c:v>777번</c:v>
                </c:pt>
                <c:pt idx="777">
                  <c:v>778번</c:v>
                </c:pt>
                <c:pt idx="778">
                  <c:v>779번</c:v>
                </c:pt>
                <c:pt idx="779">
                  <c:v>780번</c:v>
                </c:pt>
                <c:pt idx="780">
                  <c:v>781번</c:v>
                </c:pt>
                <c:pt idx="781">
                  <c:v>782번</c:v>
                </c:pt>
                <c:pt idx="782">
                  <c:v>783번</c:v>
                </c:pt>
                <c:pt idx="783">
                  <c:v>784번</c:v>
                </c:pt>
                <c:pt idx="784">
                  <c:v>785번</c:v>
                </c:pt>
                <c:pt idx="785">
                  <c:v>786번</c:v>
                </c:pt>
                <c:pt idx="786">
                  <c:v>787번</c:v>
                </c:pt>
                <c:pt idx="787">
                  <c:v>788번</c:v>
                </c:pt>
                <c:pt idx="788">
                  <c:v>789번</c:v>
                </c:pt>
                <c:pt idx="789">
                  <c:v>790번</c:v>
                </c:pt>
                <c:pt idx="790">
                  <c:v>791번</c:v>
                </c:pt>
                <c:pt idx="791">
                  <c:v>792번</c:v>
                </c:pt>
                <c:pt idx="792">
                  <c:v>793번</c:v>
                </c:pt>
                <c:pt idx="793">
                  <c:v>794번</c:v>
                </c:pt>
                <c:pt idx="794">
                  <c:v>795번</c:v>
                </c:pt>
                <c:pt idx="795">
                  <c:v>796번</c:v>
                </c:pt>
                <c:pt idx="796">
                  <c:v>797번</c:v>
                </c:pt>
                <c:pt idx="797">
                  <c:v>798번</c:v>
                </c:pt>
                <c:pt idx="798">
                  <c:v>799번</c:v>
                </c:pt>
                <c:pt idx="799">
                  <c:v>800번</c:v>
                </c:pt>
                <c:pt idx="800">
                  <c:v>801번</c:v>
                </c:pt>
                <c:pt idx="801">
                  <c:v>802번</c:v>
                </c:pt>
                <c:pt idx="802">
                  <c:v>803번</c:v>
                </c:pt>
                <c:pt idx="803">
                  <c:v>804번</c:v>
                </c:pt>
                <c:pt idx="804">
                  <c:v>805번</c:v>
                </c:pt>
                <c:pt idx="805">
                  <c:v>806번</c:v>
                </c:pt>
                <c:pt idx="806">
                  <c:v>807번</c:v>
                </c:pt>
                <c:pt idx="807">
                  <c:v>808번</c:v>
                </c:pt>
                <c:pt idx="808">
                  <c:v>809번</c:v>
                </c:pt>
                <c:pt idx="809">
                  <c:v>810번</c:v>
                </c:pt>
                <c:pt idx="810">
                  <c:v>811번</c:v>
                </c:pt>
                <c:pt idx="811">
                  <c:v>812번</c:v>
                </c:pt>
                <c:pt idx="812">
                  <c:v>813번</c:v>
                </c:pt>
                <c:pt idx="813">
                  <c:v>814번</c:v>
                </c:pt>
                <c:pt idx="814">
                  <c:v>815번</c:v>
                </c:pt>
                <c:pt idx="815">
                  <c:v>816번</c:v>
                </c:pt>
                <c:pt idx="816">
                  <c:v>817번</c:v>
                </c:pt>
                <c:pt idx="817">
                  <c:v>818번</c:v>
                </c:pt>
                <c:pt idx="818">
                  <c:v>819번</c:v>
                </c:pt>
                <c:pt idx="819">
                  <c:v>820번</c:v>
                </c:pt>
                <c:pt idx="820">
                  <c:v>821번</c:v>
                </c:pt>
                <c:pt idx="821">
                  <c:v>822번</c:v>
                </c:pt>
                <c:pt idx="822">
                  <c:v>823번</c:v>
                </c:pt>
                <c:pt idx="823">
                  <c:v>824번</c:v>
                </c:pt>
                <c:pt idx="824">
                  <c:v>825번</c:v>
                </c:pt>
                <c:pt idx="825">
                  <c:v>826번</c:v>
                </c:pt>
                <c:pt idx="826">
                  <c:v>827번</c:v>
                </c:pt>
                <c:pt idx="827">
                  <c:v>828번</c:v>
                </c:pt>
                <c:pt idx="828">
                  <c:v>829번</c:v>
                </c:pt>
                <c:pt idx="829">
                  <c:v>830번</c:v>
                </c:pt>
                <c:pt idx="830">
                  <c:v>831번</c:v>
                </c:pt>
                <c:pt idx="831">
                  <c:v>832번</c:v>
                </c:pt>
                <c:pt idx="832">
                  <c:v>833번</c:v>
                </c:pt>
                <c:pt idx="833">
                  <c:v>834번</c:v>
                </c:pt>
                <c:pt idx="834">
                  <c:v>835번</c:v>
                </c:pt>
                <c:pt idx="835">
                  <c:v>836번</c:v>
                </c:pt>
                <c:pt idx="836">
                  <c:v>837번</c:v>
                </c:pt>
                <c:pt idx="837">
                  <c:v>838번</c:v>
                </c:pt>
                <c:pt idx="838">
                  <c:v>839번</c:v>
                </c:pt>
                <c:pt idx="839">
                  <c:v>840번</c:v>
                </c:pt>
                <c:pt idx="840">
                  <c:v>841번</c:v>
                </c:pt>
                <c:pt idx="841">
                  <c:v>842번</c:v>
                </c:pt>
                <c:pt idx="842">
                  <c:v>843번</c:v>
                </c:pt>
                <c:pt idx="843">
                  <c:v>844번</c:v>
                </c:pt>
                <c:pt idx="844">
                  <c:v>845번</c:v>
                </c:pt>
                <c:pt idx="845">
                  <c:v>846번</c:v>
                </c:pt>
                <c:pt idx="846">
                  <c:v>847번</c:v>
                </c:pt>
                <c:pt idx="847">
                  <c:v>848번</c:v>
                </c:pt>
                <c:pt idx="848">
                  <c:v>849번</c:v>
                </c:pt>
                <c:pt idx="849">
                  <c:v>850번</c:v>
                </c:pt>
                <c:pt idx="850">
                  <c:v>851번</c:v>
                </c:pt>
                <c:pt idx="851">
                  <c:v>852번</c:v>
                </c:pt>
                <c:pt idx="852">
                  <c:v>853번</c:v>
                </c:pt>
                <c:pt idx="853">
                  <c:v>854번</c:v>
                </c:pt>
                <c:pt idx="854">
                  <c:v>855번</c:v>
                </c:pt>
                <c:pt idx="855">
                  <c:v>856번</c:v>
                </c:pt>
                <c:pt idx="856">
                  <c:v>857번</c:v>
                </c:pt>
                <c:pt idx="857">
                  <c:v>858번</c:v>
                </c:pt>
                <c:pt idx="858">
                  <c:v>859번</c:v>
                </c:pt>
                <c:pt idx="859">
                  <c:v>860번</c:v>
                </c:pt>
                <c:pt idx="860">
                  <c:v>861번</c:v>
                </c:pt>
                <c:pt idx="861">
                  <c:v>862번</c:v>
                </c:pt>
                <c:pt idx="862">
                  <c:v>863번</c:v>
                </c:pt>
                <c:pt idx="863">
                  <c:v>864번</c:v>
                </c:pt>
                <c:pt idx="864">
                  <c:v>865번</c:v>
                </c:pt>
                <c:pt idx="865">
                  <c:v>866번</c:v>
                </c:pt>
                <c:pt idx="866">
                  <c:v>867번</c:v>
                </c:pt>
                <c:pt idx="867">
                  <c:v>868번</c:v>
                </c:pt>
                <c:pt idx="868">
                  <c:v>869번</c:v>
                </c:pt>
                <c:pt idx="869">
                  <c:v>870번</c:v>
                </c:pt>
                <c:pt idx="870">
                  <c:v>871번</c:v>
                </c:pt>
                <c:pt idx="871">
                  <c:v>872번</c:v>
                </c:pt>
                <c:pt idx="872">
                  <c:v>873번</c:v>
                </c:pt>
                <c:pt idx="873">
                  <c:v>874번</c:v>
                </c:pt>
                <c:pt idx="874">
                  <c:v>875번</c:v>
                </c:pt>
                <c:pt idx="875">
                  <c:v>876번</c:v>
                </c:pt>
                <c:pt idx="876">
                  <c:v>877번</c:v>
                </c:pt>
                <c:pt idx="877">
                  <c:v>878번</c:v>
                </c:pt>
                <c:pt idx="878">
                  <c:v>879번</c:v>
                </c:pt>
                <c:pt idx="879">
                  <c:v>880번</c:v>
                </c:pt>
                <c:pt idx="880">
                  <c:v>881번</c:v>
                </c:pt>
                <c:pt idx="881">
                  <c:v>882번</c:v>
                </c:pt>
                <c:pt idx="882">
                  <c:v>883번</c:v>
                </c:pt>
                <c:pt idx="883">
                  <c:v>884번</c:v>
                </c:pt>
                <c:pt idx="884">
                  <c:v>885번</c:v>
                </c:pt>
                <c:pt idx="885">
                  <c:v>886번</c:v>
                </c:pt>
                <c:pt idx="886">
                  <c:v>887번</c:v>
                </c:pt>
                <c:pt idx="887">
                  <c:v>888번</c:v>
                </c:pt>
                <c:pt idx="888">
                  <c:v>889번</c:v>
                </c:pt>
                <c:pt idx="889">
                  <c:v>890번</c:v>
                </c:pt>
                <c:pt idx="890">
                  <c:v>891번</c:v>
                </c:pt>
                <c:pt idx="891">
                  <c:v>892번</c:v>
                </c:pt>
                <c:pt idx="892">
                  <c:v>893번</c:v>
                </c:pt>
                <c:pt idx="893">
                  <c:v>894번</c:v>
                </c:pt>
                <c:pt idx="894">
                  <c:v>895번</c:v>
                </c:pt>
                <c:pt idx="895">
                  <c:v>896번</c:v>
                </c:pt>
                <c:pt idx="896">
                  <c:v>897번</c:v>
                </c:pt>
                <c:pt idx="897">
                  <c:v>898번</c:v>
                </c:pt>
                <c:pt idx="898">
                  <c:v>899번</c:v>
                </c:pt>
                <c:pt idx="899">
                  <c:v>900번</c:v>
                </c:pt>
                <c:pt idx="900">
                  <c:v>901번</c:v>
                </c:pt>
                <c:pt idx="901">
                  <c:v>902번</c:v>
                </c:pt>
                <c:pt idx="902">
                  <c:v>903번</c:v>
                </c:pt>
                <c:pt idx="903">
                  <c:v>904번</c:v>
                </c:pt>
                <c:pt idx="904">
                  <c:v>905번</c:v>
                </c:pt>
                <c:pt idx="905">
                  <c:v>906번</c:v>
                </c:pt>
                <c:pt idx="906">
                  <c:v>907번</c:v>
                </c:pt>
                <c:pt idx="907">
                  <c:v>908번</c:v>
                </c:pt>
                <c:pt idx="908">
                  <c:v>909번</c:v>
                </c:pt>
                <c:pt idx="909">
                  <c:v>910번</c:v>
                </c:pt>
                <c:pt idx="910">
                  <c:v>911번</c:v>
                </c:pt>
                <c:pt idx="911">
                  <c:v>912번</c:v>
                </c:pt>
                <c:pt idx="912">
                  <c:v>913번</c:v>
                </c:pt>
                <c:pt idx="913">
                  <c:v>914번</c:v>
                </c:pt>
                <c:pt idx="914">
                  <c:v>915번</c:v>
                </c:pt>
                <c:pt idx="915">
                  <c:v>916번</c:v>
                </c:pt>
                <c:pt idx="916">
                  <c:v>917번</c:v>
                </c:pt>
                <c:pt idx="917">
                  <c:v>918번</c:v>
                </c:pt>
                <c:pt idx="918">
                  <c:v>919번</c:v>
                </c:pt>
                <c:pt idx="919">
                  <c:v>920번</c:v>
                </c:pt>
                <c:pt idx="920">
                  <c:v>921번</c:v>
                </c:pt>
                <c:pt idx="921">
                  <c:v>922번</c:v>
                </c:pt>
                <c:pt idx="922">
                  <c:v>923번</c:v>
                </c:pt>
                <c:pt idx="923">
                  <c:v>924번</c:v>
                </c:pt>
                <c:pt idx="924">
                  <c:v>925번</c:v>
                </c:pt>
                <c:pt idx="925">
                  <c:v>926번</c:v>
                </c:pt>
                <c:pt idx="926">
                  <c:v>927번</c:v>
                </c:pt>
                <c:pt idx="927">
                  <c:v>928번</c:v>
                </c:pt>
                <c:pt idx="928">
                  <c:v>929번</c:v>
                </c:pt>
                <c:pt idx="929">
                  <c:v>930번</c:v>
                </c:pt>
                <c:pt idx="930">
                  <c:v>931번</c:v>
                </c:pt>
                <c:pt idx="931">
                  <c:v>932번</c:v>
                </c:pt>
                <c:pt idx="932">
                  <c:v>933번</c:v>
                </c:pt>
                <c:pt idx="933">
                  <c:v>934번</c:v>
                </c:pt>
                <c:pt idx="934">
                  <c:v>935번</c:v>
                </c:pt>
                <c:pt idx="935">
                  <c:v>936번</c:v>
                </c:pt>
                <c:pt idx="936">
                  <c:v>937번</c:v>
                </c:pt>
                <c:pt idx="937">
                  <c:v>938번</c:v>
                </c:pt>
                <c:pt idx="938">
                  <c:v>939번</c:v>
                </c:pt>
                <c:pt idx="939">
                  <c:v>940번</c:v>
                </c:pt>
                <c:pt idx="940">
                  <c:v>941번</c:v>
                </c:pt>
                <c:pt idx="941">
                  <c:v>942번</c:v>
                </c:pt>
                <c:pt idx="942">
                  <c:v>943번</c:v>
                </c:pt>
                <c:pt idx="943">
                  <c:v>944번</c:v>
                </c:pt>
                <c:pt idx="944">
                  <c:v>945번</c:v>
                </c:pt>
                <c:pt idx="945">
                  <c:v>946번</c:v>
                </c:pt>
                <c:pt idx="946">
                  <c:v>947번</c:v>
                </c:pt>
                <c:pt idx="947">
                  <c:v>948번</c:v>
                </c:pt>
                <c:pt idx="948">
                  <c:v>949번</c:v>
                </c:pt>
                <c:pt idx="949">
                  <c:v>950번</c:v>
                </c:pt>
                <c:pt idx="950">
                  <c:v>951번</c:v>
                </c:pt>
                <c:pt idx="951">
                  <c:v>952번</c:v>
                </c:pt>
                <c:pt idx="952">
                  <c:v>953번</c:v>
                </c:pt>
                <c:pt idx="953">
                  <c:v>954번</c:v>
                </c:pt>
                <c:pt idx="954">
                  <c:v>955번</c:v>
                </c:pt>
                <c:pt idx="955">
                  <c:v>956번</c:v>
                </c:pt>
                <c:pt idx="956">
                  <c:v>957번</c:v>
                </c:pt>
                <c:pt idx="957">
                  <c:v>958번</c:v>
                </c:pt>
                <c:pt idx="958">
                  <c:v>959번</c:v>
                </c:pt>
                <c:pt idx="959">
                  <c:v>960번</c:v>
                </c:pt>
                <c:pt idx="960">
                  <c:v>961번</c:v>
                </c:pt>
                <c:pt idx="961">
                  <c:v>962번</c:v>
                </c:pt>
                <c:pt idx="962">
                  <c:v>963번</c:v>
                </c:pt>
                <c:pt idx="963">
                  <c:v>964번</c:v>
                </c:pt>
                <c:pt idx="964">
                  <c:v>965번</c:v>
                </c:pt>
                <c:pt idx="965">
                  <c:v>966번</c:v>
                </c:pt>
                <c:pt idx="966">
                  <c:v>967번</c:v>
                </c:pt>
                <c:pt idx="967">
                  <c:v>968번</c:v>
                </c:pt>
                <c:pt idx="968">
                  <c:v>969번</c:v>
                </c:pt>
                <c:pt idx="969">
                  <c:v>970번</c:v>
                </c:pt>
                <c:pt idx="970">
                  <c:v>971번</c:v>
                </c:pt>
                <c:pt idx="971">
                  <c:v>972번</c:v>
                </c:pt>
                <c:pt idx="972">
                  <c:v>973번</c:v>
                </c:pt>
                <c:pt idx="973">
                  <c:v>974번</c:v>
                </c:pt>
                <c:pt idx="974">
                  <c:v>975번</c:v>
                </c:pt>
                <c:pt idx="975">
                  <c:v>976번</c:v>
                </c:pt>
                <c:pt idx="976">
                  <c:v>977번</c:v>
                </c:pt>
                <c:pt idx="977">
                  <c:v>978번</c:v>
                </c:pt>
                <c:pt idx="978">
                  <c:v>979번</c:v>
                </c:pt>
                <c:pt idx="979">
                  <c:v>980번</c:v>
                </c:pt>
                <c:pt idx="980">
                  <c:v>981번</c:v>
                </c:pt>
                <c:pt idx="981">
                  <c:v>982번</c:v>
                </c:pt>
                <c:pt idx="982">
                  <c:v>983번</c:v>
                </c:pt>
                <c:pt idx="983">
                  <c:v>984번</c:v>
                </c:pt>
                <c:pt idx="984">
                  <c:v>985번</c:v>
                </c:pt>
                <c:pt idx="985">
                  <c:v>986번</c:v>
                </c:pt>
                <c:pt idx="986">
                  <c:v>987번</c:v>
                </c:pt>
                <c:pt idx="987">
                  <c:v>988번</c:v>
                </c:pt>
                <c:pt idx="988">
                  <c:v>989번</c:v>
                </c:pt>
                <c:pt idx="989">
                  <c:v>990번</c:v>
                </c:pt>
                <c:pt idx="990">
                  <c:v>991번</c:v>
                </c:pt>
                <c:pt idx="991">
                  <c:v>992번</c:v>
                </c:pt>
                <c:pt idx="992">
                  <c:v>993번</c:v>
                </c:pt>
                <c:pt idx="993">
                  <c:v>994번</c:v>
                </c:pt>
                <c:pt idx="994">
                  <c:v>995번</c:v>
                </c:pt>
                <c:pt idx="995">
                  <c:v>996번</c:v>
                </c:pt>
                <c:pt idx="996">
                  <c:v>997번</c:v>
                </c:pt>
                <c:pt idx="997">
                  <c:v>998번</c:v>
                </c:pt>
                <c:pt idx="998">
                  <c:v>999번</c:v>
                </c:pt>
                <c:pt idx="999">
                  <c:v>1000번</c:v>
                </c:pt>
                <c:pt idx="1000">
                  <c:v>1001번</c:v>
                </c:pt>
                <c:pt idx="1001">
                  <c:v>1002번</c:v>
                </c:pt>
                <c:pt idx="1002">
                  <c:v>1003번</c:v>
                </c:pt>
                <c:pt idx="1003">
                  <c:v>1004번</c:v>
                </c:pt>
                <c:pt idx="1004">
                  <c:v>1005번</c:v>
                </c:pt>
                <c:pt idx="1005">
                  <c:v>1006번</c:v>
                </c:pt>
                <c:pt idx="1006">
                  <c:v>1007번</c:v>
                </c:pt>
                <c:pt idx="1007">
                  <c:v>1008번</c:v>
                </c:pt>
                <c:pt idx="1008">
                  <c:v>1009번</c:v>
                </c:pt>
                <c:pt idx="1009">
                  <c:v>1010번</c:v>
                </c:pt>
                <c:pt idx="1010">
                  <c:v>1011번</c:v>
                </c:pt>
                <c:pt idx="1011">
                  <c:v>1012번</c:v>
                </c:pt>
                <c:pt idx="1012">
                  <c:v>1013번</c:v>
                </c:pt>
                <c:pt idx="1013">
                  <c:v>1014번</c:v>
                </c:pt>
                <c:pt idx="1014">
                  <c:v>1015번</c:v>
                </c:pt>
                <c:pt idx="1015">
                  <c:v>1016번</c:v>
                </c:pt>
                <c:pt idx="1016">
                  <c:v>1017번</c:v>
                </c:pt>
                <c:pt idx="1017">
                  <c:v>1018번</c:v>
                </c:pt>
                <c:pt idx="1018">
                  <c:v>1019번</c:v>
                </c:pt>
                <c:pt idx="1019">
                  <c:v>1020번</c:v>
                </c:pt>
                <c:pt idx="1020">
                  <c:v>1021번</c:v>
                </c:pt>
                <c:pt idx="1021">
                  <c:v>1022번</c:v>
                </c:pt>
                <c:pt idx="1022">
                  <c:v>1023번</c:v>
                </c:pt>
                <c:pt idx="1023">
                  <c:v>1024번</c:v>
                </c:pt>
                <c:pt idx="1024">
                  <c:v>1025번</c:v>
                </c:pt>
                <c:pt idx="1025">
                  <c:v>1026번</c:v>
                </c:pt>
                <c:pt idx="1026">
                  <c:v>1027번</c:v>
                </c:pt>
                <c:pt idx="1027">
                  <c:v>1028번</c:v>
                </c:pt>
                <c:pt idx="1028">
                  <c:v>1029번</c:v>
                </c:pt>
                <c:pt idx="1029">
                  <c:v>1030번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Sheet1!$B$11:$AMS$11</c15:sqref>
                  </c15:fullRef>
                </c:ext>
              </c:extLst>
              <c:f>Sheet1!$D$11:$AMS$11</c:f>
              <c:numCache>
                <c:formatCode>General</c:formatCode>
                <c:ptCount val="10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7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6</c:v>
                </c:pt>
                <c:pt idx="85">
                  <c:v>7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5</c:v>
                </c:pt>
                <c:pt idx="112">
                  <c:v>5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6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6</c:v>
                </c:pt>
                <c:pt idx="150">
                  <c:v>6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6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7</c:v>
                </c:pt>
                <c:pt idx="200">
                  <c:v>5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5</c:v>
                </c:pt>
                <c:pt idx="210">
                  <c:v>6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6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4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6</c:v>
                </c:pt>
                <c:pt idx="252">
                  <c:v>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8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2</c:v>
                </c:pt>
                <c:pt idx="283">
                  <c:v>5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5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5</c:v>
                </c:pt>
                <c:pt idx="302">
                  <c:v>2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4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0</c:v>
                </c:pt>
                <c:pt idx="344">
                  <c:v>4</c:v>
                </c:pt>
                <c:pt idx="345">
                  <c:v>1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1</c:v>
                </c:pt>
                <c:pt idx="357">
                  <c:v>2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5</c:v>
                </c:pt>
                <c:pt idx="368">
                  <c:v>6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2</c:v>
                </c:pt>
                <c:pt idx="373">
                  <c:v>4</c:v>
                </c:pt>
                <c:pt idx="374">
                  <c:v>5</c:v>
                </c:pt>
                <c:pt idx="375">
                  <c:v>5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5</c:v>
                </c:pt>
                <c:pt idx="381">
                  <c:v>4</c:v>
                </c:pt>
                <c:pt idx="382">
                  <c:v>3</c:v>
                </c:pt>
                <c:pt idx="383">
                  <c:v>1</c:v>
                </c:pt>
                <c:pt idx="384">
                  <c:v>2</c:v>
                </c:pt>
                <c:pt idx="385">
                  <c:v>3</c:v>
                </c:pt>
                <c:pt idx="386">
                  <c:v>5</c:v>
                </c:pt>
                <c:pt idx="387">
                  <c:v>4</c:v>
                </c:pt>
                <c:pt idx="388">
                  <c:v>6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2</c:v>
                </c:pt>
                <c:pt idx="394">
                  <c:v>4</c:v>
                </c:pt>
                <c:pt idx="395">
                  <c:v>4</c:v>
                </c:pt>
                <c:pt idx="396">
                  <c:v>3</c:v>
                </c:pt>
                <c:pt idx="397">
                  <c:v>1</c:v>
                </c:pt>
                <c:pt idx="398">
                  <c:v>4</c:v>
                </c:pt>
                <c:pt idx="399">
                  <c:v>7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4</c:v>
                </c:pt>
                <c:pt idx="404">
                  <c:v>5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5</c:v>
                </c:pt>
                <c:pt idx="411">
                  <c:v>6</c:v>
                </c:pt>
                <c:pt idx="412">
                  <c:v>5</c:v>
                </c:pt>
                <c:pt idx="413">
                  <c:v>3</c:v>
                </c:pt>
                <c:pt idx="414">
                  <c:v>5</c:v>
                </c:pt>
                <c:pt idx="415">
                  <c:v>6</c:v>
                </c:pt>
                <c:pt idx="416">
                  <c:v>4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4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5</c:v>
                </c:pt>
                <c:pt idx="433">
                  <c:v>5</c:v>
                </c:pt>
                <c:pt idx="434">
                  <c:v>2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5</c:v>
                </c:pt>
                <c:pt idx="440">
                  <c:v>3</c:v>
                </c:pt>
                <c:pt idx="441">
                  <c:v>5</c:v>
                </c:pt>
                <c:pt idx="442">
                  <c:v>7</c:v>
                </c:pt>
                <c:pt idx="443">
                  <c:v>6</c:v>
                </c:pt>
                <c:pt idx="444">
                  <c:v>5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7</c:v>
                </c:pt>
                <c:pt idx="454">
                  <c:v>6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5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5</c:v>
                </c:pt>
                <c:pt idx="486">
                  <c:v>3</c:v>
                </c:pt>
                <c:pt idx="487">
                  <c:v>4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4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6</c:v>
                </c:pt>
                <c:pt idx="505">
                  <c:v>4</c:v>
                </c:pt>
                <c:pt idx="506">
                  <c:v>2</c:v>
                </c:pt>
                <c:pt idx="507">
                  <c:v>5</c:v>
                </c:pt>
                <c:pt idx="508">
                  <c:v>5</c:v>
                </c:pt>
                <c:pt idx="509">
                  <c:v>4</c:v>
                </c:pt>
                <c:pt idx="510">
                  <c:v>3</c:v>
                </c:pt>
                <c:pt idx="511">
                  <c:v>5</c:v>
                </c:pt>
                <c:pt idx="512">
                  <c:v>5</c:v>
                </c:pt>
                <c:pt idx="513">
                  <c:v>1</c:v>
                </c:pt>
                <c:pt idx="514">
                  <c:v>6</c:v>
                </c:pt>
                <c:pt idx="515">
                  <c:v>4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5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6</c:v>
                </c:pt>
                <c:pt idx="532">
                  <c:v>5</c:v>
                </c:pt>
                <c:pt idx="533">
                  <c:v>4</c:v>
                </c:pt>
                <c:pt idx="534">
                  <c:v>6</c:v>
                </c:pt>
                <c:pt idx="535">
                  <c:v>5</c:v>
                </c:pt>
                <c:pt idx="536">
                  <c:v>5</c:v>
                </c:pt>
                <c:pt idx="537">
                  <c:v>6</c:v>
                </c:pt>
                <c:pt idx="538">
                  <c:v>5</c:v>
                </c:pt>
                <c:pt idx="539">
                  <c:v>6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4</c:v>
                </c:pt>
                <c:pt idx="545">
                  <c:v>4</c:v>
                </c:pt>
                <c:pt idx="546">
                  <c:v>6</c:v>
                </c:pt>
                <c:pt idx="547">
                  <c:v>4</c:v>
                </c:pt>
                <c:pt idx="548">
                  <c:v>6</c:v>
                </c:pt>
                <c:pt idx="549">
                  <c:v>4</c:v>
                </c:pt>
                <c:pt idx="550">
                  <c:v>3</c:v>
                </c:pt>
                <c:pt idx="551">
                  <c:v>2</c:v>
                </c:pt>
                <c:pt idx="552">
                  <c:v>3</c:v>
                </c:pt>
                <c:pt idx="553">
                  <c:v>5</c:v>
                </c:pt>
                <c:pt idx="554">
                  <c:v>6</c:v>
                </c:pt>
                <c:pt idx="555">
                  <c:v>2</c:v>
                </c:pt>
                <c:pt idx="556">
                  <c:v>0</c:v>
                </c:pt>
                <c:pt idx="557">
                  <c:v>2</c:v>
                </c:pt>
                <c:pt idx="558">
                  <c:v>1</c:v>
                </c:pt>
                <c:pt idx="559">
                  <c:v>5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4</c:v>
                </c:pt>
                <c:pt idx="579">
                  <c:v>3</c:v>
                </c:pt>
                <c:pt idx="580">
                  <c:v>2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2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5</c:v>
                </c:pt>
                <c:pt idx="605">
                  <c:v>6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4</c:v>
                </c:pt>
                <c:pt idx="611">
                  <c:v>1</c:v>
                </c:pt>
                <c:pt idx="612">
                  <c:v>3</c:v>
                </c:pt>
                <c:pt idx="613">
                  <c:v>4</c:v>
                </c:pt>
                <c:pt idx="614">
                  <c:v>2</c:v>
                </c:pt>
                <c:pt idx="615">
                  <c:v>0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5</c:v>
                </c:pt>
                <c:pt idx="621">
                  <c:v>3</c:v>
                </c:pt>
                <c:pt idx="622">
                  <c:v>6</c:v>
                </c:pt>
                <c:pt idx="623">
                  <c:v>5</c:v>
                </c:pt>
                <c:pt idx="624">
                  <c:v>4</c:v>
                </c:pt>
                <c:pt idx="625">
                  <c:v>3</c:v>
                </c:pt>
                <c:pt idx="626">
                  <c:v>2</c:v>
                </c:pt>
                <c:pt idx="627">
                  <c:v>0</c:v>
                </c:pt>
                <c:pt idx="628">
                  <c:v>1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5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4</c:v>
                </c:pt>
                <c:pt idx="638">
                  <c:v>3</c:v>
                </c:pt>
                <c:pt idx="639">
                  <c:v>1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4</c:v>
                </c:pt>
                <c:pt idx="645">
                  <c:v>3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4</c:v>
                </c:pt>
                <c:pt idx="650">
                  <c:v>5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5</c:v>
                </c:pt>
                <c:pt idx="655">
                  <c:v>5</c:v>
                </c:pt>
                <c:pt idx="656">
                  <c:v>8</c:v>
                </c:pt>
                <c:pt idx="657">
                  <c:v>6</c:v>
                </c:pt>
                <c:pt idx="658">
                  <c:v>5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4</c:v>
                </c:pt>
                <c:pt idx="663">
                  <c:v>5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1</c:v>
                </c:pt>
                <c:pt idx="669">
                  <c:v>4</c:v>
                </c:pt>
                <c:pt idx="670">
                  <c:v>3</c:v>
                </c:pt>
                <c:pt idx="671">
                  <c:v>2</c:v>
                </c:pt>
                <c:pt idx="672">
                  <c:v>0</c:v>
                </c:pt>
                <c:pt idx="673">
                  <c:v>4</c:v>
                </c:pt>
                <c:pt idx="674">
                  <c:v>4</c:v>
                </c:pt>
                <c:pt idx="675">
                  <c:v>6</c:v>
                </c:pt>
                <c:pt idx="676">
                  <c:v>2</c:v>
                </c:pt>
                <c:pt idx="677">
                  <c:v>2</c:v>
                </c:pt>
                <c:pt idx="678">
                  <c:v>5</c:v>
                </c:pt>
                <c:pt idx="679">
                  <c:v>4</c:v>
                </c:pt>
                <c:pt idx="680">
                  <c:v>2</c:v>
                </c:pt>
                <c:pt idx="681">
                  <c:v>4</c:v>
                </c:pt>
                <c:pt idx="682">
                  <c:v>7</c:v>
                </c:pt>
                <c:pt idx="683">
                  <c:v>6</c:v>
                </c:pt>
                <c:pt idx="684">
                  <c:v>5</c:v>
                </c:pt>
                <c:pt idx="685">
                  <c:v>3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3</c:v>
                </c:pt>
                <c:pt idx="690">
                  <c:v>4</c:v>
                </c:pt>
                <c:pt idx="691">
                  <c:v>6</c:v>
                </c:pt>
                <c:pt idx="692">
                  <c:v>8</c:v>
                </c:pt>
                <c:pt idx="693">
                  <c:v>7</c:v>
                </c:pt>
                <c:pt idx="694">
                  <c:v>4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3</c:v>
                </c:pt>
                <c:pt idx="701">
                  <c:v>2</c:v>
                </c:pt>
                <c:pt idx="702">
                  <c:v>4</c:v>
                </c:pt>
                <c:pt idx="703">
                  <c:v>4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3</c:v>
                </c:pt>
                <c:pt idx="708">
                  <c:v>4</c:v>
                </c:pt>
                <c:pt idx="709">
                  <c:v>2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7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4</c:v>
                </c:pt>
                <c:pt idx="720">
                  <c:v>4</c:v>
                </c:pt>
                <c:pt idx="721">
                  <c:v>5</c:v>
                </c:pt>
                <c:pt idx="722">
                  <c:v>5</c:v>
                </c:pt>
                <c:pt idx="723">
                  <c:v>4</c:v>
                </c:pt>
                <c:pt idx="724">
                  <c:v>2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5</c:v>
                </c:pt>
                <c:pt idx="748">
                  <c:v>4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4</c:v>
                </c:pt>
                <c:pt idx="753">
                  <c:v>3</c:v>
                </c:pt>
                <c:pt idx="754">
                  <c:v>5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3</c:v>
                </c:pt>
                <c:pt idx="760">
                  <c:v>4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4</c:v>
                </c:pt>
                <c:pt idx="775">
                  <c:v>3</c:v>
                </c:pt>
                <c:pt idx="776">
                  <c:v>6</c:v>
                </c:pt>
                <c:pt idx="777">
                  <c:v>5</c:v>
                </c:pt>
                <c:pt idx="778">
                  <c:v>4</c:v>
                </c:pt>
                <c:pt idx="779">
                  <c:v>5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5</c:v>
                </c:pt>
                <c:pt idx="785">
                  <c:v>2</c:v>
                </c:pt>
                <c:pt idx="786">
                  <c:v>4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0</c:v>
                </c:pt>
                <c:pt idx="800">
                  <c:v>3</c:v>
                </c:pt>
                <c:pt idx="801">
                  <c:v>4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3</c:v>
                </c:pt>
                <c:pt idx="806">
                  <c:v>4</c:v>
                </c:pt>
                <c:pt idx="807">
                  <c:v>2</c:v>
                </c:pt>
                <c:pt idx="808">
                  <c:v>4</c:v>
                </c:pt>
                <c:pt idx="809">
                  <c:v>3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4</c:v>
                </c:pt>
                <c:pt idx="817">
                  <c:v>2</c:v>
                </c:pt>
                <c:pt idx="818">
                  <c:v>3</c:v>
                </c:pt>
                <c:pt idx="819">
                  <c:v>0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6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5</c:v>
                </c:pt>
                <c:pt idx="833">
                  <c:v>5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5</c:v>
                </c:pt>
                <c:pt idx="840">
                  <c:v>6</c:v>
                </c:pt>
                <c:pt idx="841">
                  <c:v>3</c:v>
                </c:pt>
                <c:pt idx="842">
                  <c:v>3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5</c:v>
                </c:pt>
                <c:pt idx="847">
                  <c:v>2</c:v>
                </c:pt>
                <c:pt idx="848">
                  <c:v>3</c:v>
                </c:pt>
                <c:pt idx="849">
                  <c:v>3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2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4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0</c:v>
                </c:pt>
                <c:pt idx="882">
                  <c:v>3</c:v>
                </c:pt>
                <c:pt idx="883">
                  <c:v>5</c:v>
                </c:pt>
                <c:pt idx="884">
                  <c:v>4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5</c:v>
                </c:pt>
                <c:pt idx="889">
                  <c:v>3</c:v>
                </c:pt>
                <c:pt idx="890">
                  <c:v>3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4</c:v>
                </c:pt>
                <c:pt idx="896">
                  <c:v>5</c:v>
                </c:pt>
                <c:pt idx="897">
                  <c:v>7</c:v>
                </c:pt>
                <c:pt idx="898">
                  <c:v>7</c:v>
                </c:pt>
                <c:pt idx="899">
                  <c:v>5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2</c:v>
                </c:pt>
                <c:pt idx="908">
                  <c:v>3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2</c:v>
                </c:pt>
                <c:pt idx="914">
                  <c:v>1</c:v>
                </c:pt>
                <c:pt idx="915">
                  <c:v>2</c:v>
                </c:pt>
                <c:pt idx="916">
                  <c:v>2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4</c:v>
                </c:pt>
                <c:pt idx="921">
                  <c:v>1</c:v>
                </c:pt>
                <c:pt idx="922">
                  <c:v>3</c:v>
                </c:pt>
                <c:pt idx="923">
                  <c:v>5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6</c:v>
                </c:pt>
                <c:pt idx="928">
                  <c:v>6</c:v>
                </c:pt>
                <c:pt idx="929">
                  <c:v>5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5</c:v>
                </c:pt>
                <c:pt idx="940">
                  <c:v>7</c:v>
                </c:pt>
                <c:pt idx="941">
                  <c:v>4</c:v>
                </c:pt>
                <c:pt idx="942">
                  <c:v>4</c:v>
                </c:pt>
                <c:pt idx="943">
                  <c:v>1</c:v>
                </c:pt>
                <c:pt idx="944">
                  <c:v>2</c:v>
                </c:pt>
                <c:pt idx="945">
                  <c:v>4</c:v>
                </c:pt>
                <c:pt idx="946">
                  <c:v>7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4</c:v>
                </c:pt>
                <c:pt idx="951">
                  <c:v>4</c:v>
                </c:pt>
                <c:pt idx="952">
                  <c:v>3</c:v>
                </c:pt>
                <c:pt idx="953">
                  <c:v>3</c:v>
                </c:pt>
                <c:pt idx="954">
                  <c:v>4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3</c:v>
                </c:pt>
                <c:pt idx="962">
                  <c:v>6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4</c:v>
                </c:pt>
                <c:pt idx="969">
                  <c:v>3</c:v>
                </c:pt>
                <c:pt idx="970">
                  <c:v>3</c:v>
                </c:pt>
                <c:pt idx="971">
                  <c:v>7</c:v>
                </c:pt>
                <c:pt idx="972">
                  <c:v>5</c:v>
                </c:pt>
                <c:pt idx="973">
                  <c:v>6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6</c:v>
                </c:pt>
                <c:pt idx="979">
                  <c:v>3</c:v>
                </c:pt>
                <c:pt idx="980">
                  <c:v>4</c:v>
                </c:pt>
                <c:pt idx="981">
                  <c:v>2</c:v>
                </c:pt>
                <c:pt idx="982">
                  <c:v>3</c:v>
                </c:pt>
                <c:pt idx="983">
                  <c:v>2</c:v>
                </c:pt>
                <c:pt idx="984">
                  <c:v>5</c:v>
                </c:pt>
                <c:pt idx="985">
                  <c:v>7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4</c:v>
                </c:pt>
                <c:pt idx="998">
                  <c:v>7</c:v>
                </c:pt>
                <c:pt idx="999">
                  <c:v>7</c:v>
                </c:pt>
                <c:pt idx="1000">
                  <c:v>4</c:v>
                </c:pt>
                <c:pt idx="1001">
                  <c:v>5</c:v>
                </c:pt>
                <c:pt idx="1002">
                  <c:v>6</c:v>
                </c:pt>
                <c:pt idx="1003">
                  <c:v>5</c:v>
                </c:pt>
                <c:pt idx="1004">
                  <c:v>3</c:v>
                </c:pt>
                <c:pt idx="1005">
                  <c:v>4</c:v>
                </c:pt>
                <c:pt idx="1006">
                  <c:v>3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7</c:v>
                </c:pt>
                <c:pt idx="1011">
                  <c:v>5</c:v>
                </c:pt>
                <c:pt idx="1012">
                  <c:v>4</c:v>
                </c:pt>
                <c:pt idx="1013">
                  <c:v>5</c:v>
                </c:pt>
                <c:pt idx="1014">
                  <c:v>4</c:v>
                </c:pt>
                <c:pt idx="1015">
                  <c:v>6</c:v>
                </c:pt>
                <c:pt idx="1016">
                  <c:v>3</c:v>
                </c:pt>
                <c:pt idx="1017">
                  <c:v>4</c:v>
                </c:pt>
                <c:pt idx="1018">
                  <c:v>4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0</c:v>
                </c:pt>
                <c:pt idx="1024">
                  <c:v>1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C0-4F56-B631-01633408BDE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Sheet1!$B$6:$AMS$6</c15:sqref>
                  </c15:fullRef>
                </c:ext>
              </c:extLst>
              <c:f>Sheet1!$D$6:$AMS$6</c:f>
              <c:strCache>
                <c:ptCount val="1030"/>
                <c:pt idx="0">
                  <c:v>1번</c:v>
                </c:pt>
                <c:pt idx="1">
                  <c:v>2번</c:v>
                </c:pt>
                <c:pt idx="2">
                  <c:v>3번</c:v>
                </c:pt>
                <c:pt idx="3">
                  <c:v>4번</c:v>
                </c:pt>
                <c:pt idx="4">
                  <c:v>5번</c:v>
                </c:pt>
                <c:pt idx="5">
                  <c:v>6번</c:v>
                </c:pt>
                <c:pt idx="6">
                  <c:v>7번</c:v>
                </c:pt>
                <c:pt idx="7">
                  <c:v>8번</c:v>
                </c:pt>
                <c:pt idx="8">
                  <c:v>9번</c:v>
                </c:pt>
                <c:pt idx="9">
                  <c:v>10번</c:v>
                </c:pt>
                <c:pt idx="10">
                  <c:v>11번</c:v>
                </c:pt>
                <c:pt idx="11">
                  <c:v>12번</c:v>
                </c:pt>
                <c:pt idx="12">
                  <c:v>13번</c:v>
                </c:pt>
                <c:pt idx="13">
                  <c:v>14번</c:v>
                </c:pt>
                <c:pt idx="14">
                  <c:v>15번</c:v>
                </c:pt>
                <c:pt idx="15">
                  <c:v>16번</c:v>
                </c:pt>
                <c:pt idx="16">
                  <c:v>17번</c:v>
                </c:pt>
                <c:pt idx="17">
                  <c:v>18번</c:v>
                </c:pt>
                <c:pt idx="18">
                  <c:v>19번</c:v>
                </c:pt>
                <c:pt idx="19">
                  <c:v>20번</c:v>
                </c:pt>
                <c:pt idx="20">
                  <c:v>21번</c:v>
                </c:pt>
                <c:pt idx="21">
                  <c:v>22번</c:v>
                </c:pt>
                <c:pt idx="22">
                  <c:v>23번</c:v>
                </c:pt>
                <c:pt idx="23">
                  <c:v>24번</c:v>
                </c:pt>
                <c:pt idx="24">
                  <c:v>25번</c:v>
                </c:pt>
                <c:pt idx="25">
                  <c:v>26번</c:v>
                </c:pt>
                <c:pt idx="26">
                  <c:v>27번</c:v>
                </c:pt>
                <c:pt idx="27">
                  <c:v>28번</c:v>
                </c:pt>
                <c:pt idx="28">
                  <c:v>29번</c:v>
                </c:pt>
                <c:pt idx="29">
                  <c:v>30번</c:v>
                </c:pt>
                <c:pt idx="30">
                  <c:v>31번</c:v>
                </c:pt>
                <c:pt idx="31">
                  <c:v>32번</c:v>
                </c:pt>
                <c:pt idx="32">
                  <c:v>33번</c:v>
                </c:pt>
                <c:pt idx="33">
                  <c:v>34번</c:v>
                </c:pt>
                <c:pt idx="34">
                  <c:v>35번</c:v>
                </c:pt>
                <c:pt idx="35">
                  <c:v>36번</c:v>
                </c:pt>
                <c:pt idx="36">
                  <c:v>37번</c:v>
                </c:pt>
                <c:pt idx="37">
                  <c:v>38번</c:v>
                </c:pt>
                <c:pt idx="38">
                  <c:v>39번</c:v>
                </c:pt>
                <c:pt idx="39">
                  <c:v>40번</c:v>
                </c:pt>
                <c:pt idx="40">
                  <c:v>41번</c:v>
                </c:pt>
                <c:pt idx="41">
                  <c:v>42번</c:v>
                </c:pt>
                <c:pt idx="42">
                  <c:v>43번</c:v>
                </c:pt>
                <c:pt idx="43">
                  <c:v>44번</c:v>
                </c:pt>
                <c:pt idx="44">
                  <c:v>45번</c:v>
                </c:pt>
                <c:pt idx="45">
                  <c:v>46번</c:v>
                </c:pt>
                <c:pt idx="46">
                  <c:v>47번</c:v>
                </c:pt>
                <c:pt idx="47">
                  <c:v>48번</c:v>
                </c:pt>
                <c:pt idx="48">
                  <c:v>49번</c:v>
                </c:pt>
                <c:pt idx="49">
                  <c:v>50번</c:v>
                </c:pt>
                <c:pt idx="50">
                  <c:v>51번</c:v>
                </c:pt>
                <c:pt idx="51">
                  <c:v>52번</c:v>
                </c:pt>
                <c:pt idx="52">
                  <c:v>53번</c:v>
                </c:pt>
                <c:pt idx="53">
                  <c:v>54번</c:v>
                </c:pt>
                <c:pt idx="54">
                  <c:v>55번</c:v>
                </c:pt>
                <c:pt idx="55">
                  <c:v>56번</c:v>
                </c:pt>
                <c:pt idx="56">
                  <c:v>57번</c:v>
                </c:pt>
                <c:pt idx="57">
                  <c:v>58번</c:v>
                </c:pt>
                <c:pt idx="58">
                  <c:v>59번</c:v>
                </c:pt>
                <c:pt idx="59">
                  <c:v>60번</c:v>
                </c:pt>
                <c:pt idx="60">
                  <c:v>61번</c:v>
                </c:pt>
                <c:pt idx="61">
                  <c:v>62번</c:v>
                </c:pt>
                <c:pt idx="62">
                  <c:v>63번</c:v>
                </c:pt>
                <c:pt idx="63">
                  <c:v>64번</c:v>
                </c:pt>
                <c:pt idx="64">
                  <c:v>65번</c:v>
                </c:pt>
                <c:pt idx="65">
                  <c:v>66번</c:v>
                </c:pt>
                <c:pt idx="66">
                  <c:v>67번</c:v>
                </c:pt>
                <c:pt idx="67">
                  <c:v>68번</c:v>
                </c:pt>
                <c:pt idx="68">
                  <c:v>69번</c:v>
                </c:pt>
                <c:pt idx="69">
                  <c:v>70번</c:v>
                </c:pt>
                <c:pt idx="70">
                  <c:v>71번</c:v>
                </c:pt>
                <c:pt idx="71">
                  <c:v>72번</c:v>
                </c:pt>
                <c:pt idx="72">
                  <c:v>73번</c:v>
                </c:pt>
                <c:pt idx="73">
                  <c:v>74번</c:v>
                </c:pt>
                <c:pt idx="74">
                  <c:v>75번</c:v>
                </c:pt>
                <c:pt idx="75">
                  <c:v>76번</c:v>
                </c:pt>
                <c:pt idx="76">
                  <c:v>77번</c:v>
                </c:pt>
                <c:pt idx="77">
                  <c:v>78번</c:v>
                </c:pt>
                <c:pt idx="78">
                  <c:v>79번</c:v>
                </c:pt>
                <c:pt idx="79">
                  <c:v>80번</c:v>
                </c:pt>
                <c:pt idx="80">
                  <c:v>81번</c:v>
                </c:pt>
                <c:pt idx="81">
                  <c:v>82번</c:v>
                </c:pt>
                <c:pt idx="82">
                  <c:v>83번</c:v>
                </c:pt>
                <c:pt idx="83">
                  <c:v>84번</c:v>
                </c:pt>
                <c:pt idx="84">
                  <c:v>85번</c:v>
                </c:pt>
                <c:pt idx="85">
                  <c:v>86번</c:v>
                </c:pt>
                <c:pt idx="86">
                  <c:v>87번</c:v>
                </c:pt>
                <c:pt idx="87">
                  <c:v>88번</c:v>
                </c:pt>
                <c:pt idx="88">
                  <c:v>89번</c:v>
                </c:pt>
                <c:pt idx="89">
                  <c:v>90번</c:v>
                </c:pt>
                <c:pt idx="90">
                  <c:v>91번</c:v>
                </c:pt>
                <c:pt idx="91">
                  <c:v>92번</c:v>
                </c:pt>
                <c:pt idx="92">
                  <c:v>93번</c:v>
                </c:pt>
                <c:pt idx="93">
                  <c:v>94번</c:v>
                </c:pt>
                <c:pt idx="94">
                  <c:v>95번</c:v>
                </c:pt>
                <c:pt idx="95">
                  <c:v>96번</c:v>
                </c:pt>
                <c:pt idx="96">
                  <c:v>97번</c:v>
                </c:pt>
                <c:pt idx="97">
                  <c:v>98번</c:v>
                </c:pt>
                <c:pt idx="98">
                  <c:v>99번</c:v>
                </c:pt>
                <c:pt idx="99">
                  <c:v>100번</c:v>
                </c:pt>
                <c:pt idx="100">
                  <c:v>101번</c:v>
                </c:pt>
                <c:pt idx="101">
                  <c:v>102번</c:v>
                </c:pt>
                <c:pt idx="102">
                  <c:v>103번</c:v>
                </c:pt>
                <c:pt idx="103">
                  <c:v>104번</c:v>
                </c:pt>
                <c:pt idx="104">
                  <c:v>105번</c:v>
                </c:pt>
                <c:pt idx="105">
                  <c:v>106번</c:v>
                </c:pt>
                <c:pt idx="106">
                  <c:v>107번</c:v>
                </c:pt>
                <c:pt idx="107">
                  <c:v>108번</c:v>
                </c:pt>
                <c:pt idx="108">
                  <c:v>109번</c:v>
                </c:pt>
                <c:pt idx="109">
                  <c:v>110번</c:v>
                </c:pt>
                <c:pt idx="110">
                  <c:v>111번</c:v>
                </c:pt>
                <c:pt idx="111">
                  <c:v>112번</c:v>
                </c:pt>
                <c:pt idx="112">
                  <c:v>113번</c:v>
                </c:pt>
                <c:pt idx="113">
                  <c:v>114번</c:v>
                </c:pt>
                <c:pt idx="114">
                  <c:v>115번</c:v>
                </c:pt>
                <c:pt idx="115">
                  <c:v>116번</c:v>
                </c:pt>
                <c:pt idx="116">
                  <c:v>117번</c:v>
                </c:pt>
                <c:pt idx="117">
                  <c:v>118번</c:v>
                </c:pt>
                <c:pt idx="118">
                  <c:v>119번</c:v>
                </c:pt>
                <c:pt idx="119">
                  <c:v>120번</c:v>
                </c:pt>
                <c:pt idx="120">
                  <c:v>121번</c:v>
                </c:pt>
                <c:pt idx="121">
                  <c:v>122번</c:v>
                </c:pt>
                <c:pt idx="122">
                  <c:v>123번</c:v>
                </c:pt>
                <c:pt idx="123">
                  <c:v>124번</c:v>
                </c:pt>
                <c:pt idx="124">
                  <c:v>125번</c:v>
                </c:pt>
                <c:pt idx="125">
                  <c:v>126번</c:v>
                </c:pt>
                <c:pt idx="126">
                  <c:v>127번</c:v>
                </c:pt>
                <c:pt idx="127">
                  <c:v>128번</c:v>
                </c:pt>
                <c:pt idx="128">
                  <c:v>129번</c:v>
                </c:pt>
                <c:pt idx="129">
                  <c:v>130번</c:v>
                </c:pt>
                <c:pt idx="130">
                  <c:v>131번</c:v>
                </c:pt>
                <c:pt idx="131">
                  <c:v>132번</c:v>
                </c:pt>
                <c:pt idx="132">
                  <c:v>133번</c:v>
                </c:pt>
                <c:pt idx="133">
                  <c:v>134번</c:v>
                </c:pt>
                <c:pt idx="134">
                  <c:v>135번</c:v>
                </c:pt>
                <c:pt idx="135">
                  <c:v>136번</c:v>
                </c:pt>
                <c:pt idx="136">
                  <c:v>137번</c:v>
                </c:pt>
                <c:pt idx="137">
                  <c:v>138번</c:v>
                </c:pt>
                <c:pt idx="138">
                  <c:v>139번</c:v>
                </c:pt>
                <c:pt idx="139">
                  <c:v>140번</c:v>
                </c:pt>
                <c:pt idx="140">
                  <c:v>141번</c:v>
                </c:pt>
                <c:pt idx="141">
                  <c:v>142번</c:v>
                </c:pt>
                <c:pt idx="142">
                  <c:v>143번</c:v>
                </c:pt>
                <c:pt idx="143">
                  <c:v>144번</c:v>
                </c:pt>
                <c:pt idx="144">
                  <c:v>145번</c:v>
                </c:pt>
                <c:pt idx="145">
                  <c:v>146번</c:v>
                </c:pt>
                <c:pt idx="146">
                  <c:v>147번</c:v>
                </c:pt>
                <c:pt idx="147">
                  <c:v>148번</c:v>
                </c:pt>
                <c:pt idx="148">
                  <c:v>149번</c:v>
                </c:pt>
                <c:pt idx="149">
                  <c:v>150번</c:v>
                </c:pt>
                <c:pt idx="150">
                  <c:v>151번</c:v>
                </c:pt>
                <c:pt idx="151">
                  <c:v>152번</c:v>
                </c:pt>
                <c:pt idx="152">
                  <c:v>153번</c:v>
                </c:pt>
                <c:pt idx="153">
                  <c:v>154번</c:v>
                </c:pt>
                <c:pt idx="154">
                  <c:v>155번</c:v>
                </c:pt>
                <c:pt idx="155">
                  <c:v>156번</c:v>
                </c:pt>
                <c:pt idx="156">
                  <c:v>157번</c:v>
                </c:pt>
                <c:pt idx="157">
                  <c:v>158번</c:v>
                </c:pt>
                <c:pt idx="158">
                  <c:v>159번</c:v>
                </c:pt>
                <c:pt idx="159">
                  <c:v>160번</c:v>
                </c:pt>
                <c:pt idx="160">
                  <c:v>161번</c:v>
                </c:pt>
                <c:pt idx="161">
                  <c:v>162번</c:v>
                </c:pt>
                <c:pt idx="162">
                  <c:v>163번</c:v>
                </c:pt>
                <c:pt idx="163">
                  <c:v>164번</c:v>
                </c:pt>
                <c:pt idx="164">
                  <c:v>165번</c:v>
                </c:pt>
                <c:pt idx="165">
                  <c:v>166번</c:v>
                </c:pt>
                <c:pt idx="166">
                  <c:v>167번</c:v>
                </c:pt>
                <c:pt idx="167">
                  <c:v>168번</c:v>
                </c:pt>
                <c:pt idx="168">
                  <c:v>169번</c:v>
                </c:pt>
                <c:pt idx="169">
                  <c:v>170번</c:v>
                </c:pt>
                <c:pt idx="170">
                  <c:v>171번</c:v>
                </c:pt>
                <c:pt idx="171">
                  <c:v>172번</c:v>
                </c:pt>
                <c:pt idx="172">
                  <c:v>173번</c:v>
                </c:pt>
                <c:pt idx="173">
                  <c:v>174번</c:v>
                </c:pt>
                <c:pt idx="174">
                  <c:v>175번</c:v>
                </c:pt>
                <c:pt idx="175">
                  <c:v>176번</c:v>
                </c:pt>
                <c:pt idx="176">
                  <c:v>177번</c:v>
                </c:pt>
                <c:pt idx="177">
                  <c:v>178번</c:v>
                </c:pt>
                <c:pt idx="178">
                  <c:v>179번</c:v>
                </c:pt>
                <c:pt idx="179">
                  <c:v>180번</c:v>
                </c:pt>
                <c:pt idx="180">
                  <c:v>181번</c:v>
                </c:pt>
                <c:pt idx="181">
                  <c:v>182번</c:v>
                </c:pt>
                <c:pt idx="182">
                  <c:v>183번</c:v>
                </c:pt>
                <c:pt idx="183">
                  <c:v>184번</c:v>
                </c:pt>
                <c:pt idx="184">
                  <c:v>185번</c:v>
                </c:pt>
                <c:pt idx="185">
                  <c:v>186번</c:v>
                </c:pt>
                <c:pt idx="186">
                  <c:v>187번</c:v>
                </c:pt>
                <c:pt idx="187">
                  <c:v>188번</c:v>
                </c:pt>
                <c:pt idx="188">
                  <c:v>189번</c:v>
                </c:pt>
                <c:pt idx="189">
                  <c:v>190번</c:v>
                </c:pt>
                <c:pt idx="190">
                  <c:v>191번</c:v>
                </c:pt>
                <c:pt idx="191">
                  <c:v>192번</c:v>
                </c:pt>
                <c:pt idx="192">
                  <c:v>193번</c:v>
                </c:pt>
                <c:pt idx="193">
                  <c:v>194번</c:v>
                </c:pt>
                <c:pt idx="194">
                  <c:v>195번</c:v>
                </c:pt>
                <c:pt idx="195">
                  <c:v>196번</c:v>
                </c:pt>
                <c:pt idx="196">
                  <c:v>197번</c:v>
                </c:pt>
                <c:pt idx="197">
                  <c:v>198번</c:v>
                </c:pt>
                <c:pt idx="198">
                  <c:v>199번</c:v>
                </c:pt>
                <c:pt idx="199">
                  <c:v>200번</c:v>
                </c:pt>
                <c:pt idx="200">
                  <c:v>201번</c:v>
                </c:pt>
                <c:pt idx="201">
                  <c:v>202번</c:v>
                </c:pt>
                <c:pt idx="202">
                  <c:v>203번</c:v>
                </c:pt>
                <c:pt idx="203">
                  <c:v>204번</c:v>
                </c:pt>
                <c:pt idx="204">
                  <c:v>205번</c:v>
                </c:pt>
                <c:pt idx="205">
                  <c:v>206번</c:v>
                </c:pt>
                <c:pt idx="206">
                  <c:v>207번</c:v>
                </c:pt>
                <c:pt idx="207">
                  <c:v>208번</c:v>
                </c:pt>
                <c:pt idx="208">
                  <c:v>209번</c:v>
                </c:pt>
                <c:pt idx="209">
                  <c:v>210번</c:v>
                </c:pt>
                <c:pt idx="210">
                  <c:v>211번</c:v>
                </c:pt>
                <c:pt idx="211">
                  <c:v>212번</c:v>
                </c:pt>
                <c:pt idx="212">
                  <c:v>213번</c:v>
                </c:pt>
                <c:pt idx="213">
                  <c:v>214번</c:v>
                </c:pt>
                <c:pt idx="214">
                  <c:v>215번</c:v>
                </c:pt>
                <c:pt idx="215">
                  <c:v>216번</c:v>
                </c:pt>
                <c:pt idx="216">
                  <c:v>217번</c:v>
                </c:pt>
                <c:pt idx="217">
                  <c:v>218번</c:v>
                </c:pt>
                <c:pt idx="218">
                  <c:v>219번</c:v>
                </c:pt>
                <c:pt idx="219">
                  <c:v>220번</c:v>
                </c:pt>
                <c:pt idx="220">
                  <c:v>221번</c:v>
                </c:pt>
                <c:pt idx="221">
                  <c:v>222번</c:v>
                </c:pt>
                <c:pt idx="222">
                  <c:v>223번</c:v>
                </c:pt>
                <c:pt idx="223">
                  <c:v>224번</c:v>
                </c:pt>
                <c:pt idx="224">
                  <c:v>225번</c:v>
                </c:pt>
                <c:pt idx="225">
                  <c:v>226번</c:v>
                </c:pt>
                <c:pt idx="226">
                  <c:v>227번</c:v>
                </c:pt>
                <c:pt idx="227">
                  <c:v>228번</c:v>
                </c:pt>
                <c:pt idx="228">
                  <c:v>229번</c:v>
                </c:pt>
                <c:pt idx="229">
                  <c:v>230번</c:v>
                </c:pt>
                <c:pt idx="230">
                  <c:v>231번</c:v>
                </c:pt>
                <c:pt idx="231">
                  <c:v>232번</c:v>
                </c:pt>
                <c:pt idx="232">
                  <c:v>233번</c:v>
                </c:pt>
                <c:pt idx="233">
                  <c:v>234번</c:v>
                </c:pt>
                <c:pt idx="234">
                  <c:v>235번</c:v>
                </c:pt>
                <c:pt idx="235">
                  <c:v>236번</c:v>
                </c:pt>
                <c:pt idx="236">
                  <c:v>237번</c:v>
                </c:pt>
                <c:pt idx="237">
                  <c:v>238번</c:v>
                </c:pt>
                <c:pt idx="238">
                  <c:v>239번</c:v>
                </c:pt>
                <c:pt idx="239">
                  <c:v>240번</c:v>
                </c:pt>
                <c:pt idx="240">
                  <c:v>241번</c:v>
                </c:pt>
                <c:pt idx="241">
                  <c:v>242번</c:v>
                </c:pt>
                <c:pt idx="242">
                  <c:v>243번</c:v>
                </c:pt>
                <c:pt idx="243">
                  <c:v>244번</c:v>
                </c:pt>
                <c:pt idx="244">
                  <c:v>245번</c:v>
                </c:pt>
                <c:pt idx="245">
                  <c:v>246번</c:v>
                </c:pt>
                <c:pt idx="246">
                  <c:v>247번</c:v>
                </c:pt>
                <c:pt idx="247">
                  <c:v>248번</c:v>
                </c:pt>
                <c:pt idx="248">
                  <c:v>249번</c:v>
                </c:pt>
                <c:pt idx="249">
                  <c:v>250번</c:v>
                </c:pt>
                <c:pt idx="250">
                  <c:v>251번</c:v>
                </c:pt>
                <c:pt idx="251">
                  <c:v>252번</c:v>
                </c:pt>
                <c:pt idx="252">
                  <c:v>253번</c:v>
                </c:pt>
                <c:pt idx="253">
                  <c:v>254번</c:v>
                </c:pt>
                <c:pt idx="254">
                  <c:v>255번</c:v>
                </c:pt>
                <c:pt idx="255">
                  <c:v>256번</c:v>
                </c:pt>
                <c:pt idx="256">
                  <c:v>257번</c:v>
                </c:pt>
                <c:pt idx="257">
                  <c:v>258번</c:v>
                </c:pt>
                <c:pt idx="258">
                  <c:v>259번</c:v>
                </c:pt>
                <c:pt idx="259">
                  <c:v>260번</c:v>
                </c:pt>
                <c:pt idx="260">
                  <c:v>261번</c:v>
                </c:pt>
                <c:pt idx="261">
                  <c:v>262번</c:v>
                </c:pt>
                <c:pt idx="262">
                  <c:v>263번</c:v>
                </c:pt>
                <c:pt idx="263">
                  <c:v>264번</c:v>
                </c:pt>
                <c:pt idx="264">
                  <c:v>265번</c:v>
                </c:pt>
                <c:pt idx="265">
                  <c:v>266번</c:v>
                </c:pt>
                <c:pt idx="266">
                  <c:v>267번</c:v>
                </c:pt>
                <c:pt idx="267">
                  <c:v>268번</c:v>
                </c:pt>
                <c:pt idx="268">
                  <c:v>269번</c:v>
                </c:pt>
                <c:pt idx="269">
                  <c:v>270번</c:v>
                </c:pt>
                <c:pt idx="270">
                  <c:v>271번</c:v>
                </c:pt>
                <c:pt idx="271">
                  <c:v>272번</c:v>
                </c:pt>
                <c:pt idx="272">
                  <c:v>273번</c:v>
                </c:pt>
                <c:pt idx="273">
                  <c:v>274번</c:v>
                </c:pt>
                <c:pt idx="274">
                  <c:v>275번</c:v>
                </c:pt>
                <c:pt idx="275">
                  <c:v>276번</c:v>
                </c:pt>
                <c:pt idx="276">
                  <c:v>277번</c:v>
                </c:pt>
                <c:pt idx="277">
                  <c:v>278번</c:v>
                </c:pt>
                <c:pt idx="278">
                  <c:v>279번</c:v>
                </c:pt>
                <c:pt idx="279">
                  <c:v>280번</c:v>
                </c:pt>
                <c:pt idx="280">
                  <c:v>281번</c:v>
                </c:pt>
                <c:pt idx="281">
                  <c:v>282번</c:v>
                </c:pt>
                <c:pt idx="282">
                  <c:v>283번</c:v>
                </c:pt>
                <c:pt idx="283">
                  <c:v>284번</c:v>
                </c:pt>
                <c:pt idx="284">
                  <c:v>285번</c:v>
                </c:pt>
                <c:pt idx="285">
                  <c:v>286번</c:v>
                </c:pt>
                <c:pt idx="286">
                  <c:v>287번</c:v>
                </c:pt>
                <c:pt idx="287">
                  <c:v>288번</c:v>
                </c:pt>
                <c:pt idx="288">
                  <c:v>289번</c:v>
                </c:pt>
                <c:pt idx="289">
                  <c:v>290번</c:v>
                </c:pt>
                <c:pt idx="290">
                  <c:v>291번</c:v>
                </c:pt>
                <c:pt idx="291">
                  <c:v>292번</c:v>
                </c:pt>
                <c:pt idx="292">
                  <c:v>293번</c:v>
                </c:pt>
                <c:pt idx="293">
                  <c:v>294번</c:v>
                </c:pt>
                <c:pt idx="294">
                  <c:v>295번</c:v>
                </c:pt>
                <c:pt idx="295">
                  <c:v>296번</c:v>
                </c:pt>
                <c:pt idx="296">
                  <c:v>297번</c:v>
                </c:pt>
                <c:pt idx="297">
                  <c:v>298번</c:v>
                </c:pt>
                <c:pt idx="298">
                  <c:v>299번</c:v>
                </c:pt>
                <c:pt idx="299">
                  <c:v>300번</c:v>
                </c:pt>
                <c:pt idx="300">
                  <c:v>301번</c:v>
                </c:pt>
                <c:pt idx="301">
                  <c:v>302번</c:v>
                </c:pt>
                <c:pt idx="302">
                  <c:v>303번</c:v>
                </c:pt>
                <c:pt idx="303">
                  <c:v>304번</c:v>
                </c:pt>
                <c:pt idx="304">
                  <c:v>305번</c:v>
                </c:pt>
                <c:pt idx="305">
                  <c:v>306번</c:v>
                </c:pt>
                <c:pt idx="306">
                  <c:v>307번</c:v>
                </c:pt>
                <c:pt idx="307">
                  <c:v>308번</c:v>
                </c:pt>
                <c:pt idx="308">
                  <c:v>309번</c:v>
                </c:pt>
                <c:pt idx="309">
                  <c:v>310번</c:v>
                </c:pt>
                <c:pt idx="310">
                  <c:v>311번</c:v>
                </c:pt>
                <c:pt idx="311">
                  <c:v>312번</c:v>
                </c:pt>
                <c:pt idx="312">
                  <c:v>313번</c:v>
                </c:pt>
                <c:pt idx="313">
                  <c:v>314번</c:v>
                </c:pt>
                <c:pt idx="314">
                  <c:v>315번</c:v>
                </c:pt>
                <c:pt idx="315">
                  <c:v>316번</c:v>
                </c:pt>
                <c:pt idx="316">
                  <c:v>317번</c:v>
                </c:pt>
                <c:pt idx="317">
                  <c:v>318번</c:v>
                </c:pt>
                <c:pt idx="318">
                  <c:v>319번</c:v>
                </c:pt>
                <c:pt idx="319">
                  <c:v>320번</c:v>
                </c:pt>
                <c:pt idx="320">
                  <c:v>321번</c:v>
                </c:pt>
                <c:pt idx="321">
                  <c:v>322번</c:v>
                </c:pt>
                <c:pt idx="322">
                  <c:v>323번</c:v>
                </c:pt>
                <c:pt idx="323">
                  <c:v>324번</c:v>
                </c:pt>
                <c:pt idx="324">
                  <c:v>325번</c:v>
                </c:pt>
                <c:pt idx="325">
                  <c:v>326번</c:v>
                </c:pt>
                <c:pt idx="326">
                  <c:v>327번</c:v>
                </c:pt>
                <c:pt idx="327">
                  <c:v>328번</c:v>
                </c:pt>
                <c:pt idx="328">
                  <c:v>329번</c:v>
                </c:pt>
                <c:pt idx="329">
                  <c:v>330번</c:v>
                </c:pt>
                <c:pt idx="330">
                  <c:v>331번</c:v>
                </c:pt>
                <c:pt idx="331">
                  <c:v>332번</c:v>
                </c:pt>
                <c:pt idx="332">
                  <c:v>333번</c:v>
                </c:pt>
                <c:pt idx="333">
                  <c:v>334번</c:v>
                </c:pt>
                <c:pt idx="334">
                  <c:v>335번</c:v>
                </c:pt>
                <c:pt idx="335">
                  <c:v>336번</c:v>
                </c:pt>
                <c:pt idx="336">
                  <c:v>337번</c:v>
                </c:pt>
                <c:pt idx="337">
                  <c:v>338번</c:v>
                </c:pt>
                <c:pt idx="338">
                  <c:v>339번</c:v>
                </c:pt>
                <c:pt idx="339">
                  <c:v>340번</c:v>
                </c:pt>
                <c:pt idx="340">
                  <c:v>341번</c:v>
                </c:pt>
                <c:pt idx="341">
                  <c:v>342번</c:v>
                </c:pt>
                <c:pt idx="342">
                  <c:v>343번</c:v>
                </c:pt>
                <c:pt idx="343">
                  <c:v>344번</c:v>
                </c:pt>
                <c:pt idx="344">
                  <c:v>345번</c:v>
                </c:pt>
                <c:pt idx="345">
                  <c:v>346번</c:v>
                </c:pt>
                <c:pt idx="346">
                  <c:v>347번</c:v>
                </c:pt>
                <c:pt idx="347">
                  <c:v>348번</c:v>
                </c:pt>
                <c:pt idx="348">
                  <c:v>349번</c:v>
                </c:pt>
                <c:pt idx="349">
                  <c:v>350번</c:v>
                </c:pt>
                <c:pt idx="350">
                  <c:v>351번</c:v>
                </c:pt>
                <c:pt idx="351">
                  <c:v>352번</c:v>
                </c:pt>
                <c:pt idx="352">
                  <c:v>353번</c:v>
                </c:pt>
                <c:pt idx="353">
                  <c:v>354번</c:v>
                </c:pt>
                <c:pt idx="354">
                  <c:v>355번</c:v>
                </c:pt>
                <c:pt idx="355">
                  <c:v>356번</c:v>
                </c:pt>
                <c:pt idx="356">
                  <c:v>357번</c:v>
                </c:pt>
                <c:pt idx="357">
                  <c:v>358번</c:v>
                </c:pt>
                <c:pt idx="358">
                  <c:v>359번</c:v>
                </c:pt>
                <c:pt idx="359">
                  <c:v>360번</c:v>
                </c:pt>
                <c:pt idx="360">
                  <c:v>361번</c:v>
                </c:pt>
                <c:pt idx="361">
                  <c:v>362번</c:v>
                </c:pt>
                <c:pt idx="362">
                  <c:v>363번</c:v>
                </c:pt>
                <c:pt idx="363">
                  <c:v>364번</c:v>
                </c:pt>
                <c:pt idx="364">
                  <c:v>365번</c:v>
                </c:pt>
                <c:pt idx="365">
                  <c:v>366번</c:v>
                </c:pt>
                <c:pt idx="366">
                  <c:v>367번</c:v>
                </c:pt>
                <c:pt idx="367">
                  <c:v>368번</c:v>
                </c:pt>
                <c:pt idx="368">
                  <c:v>369번</c:v>
                </c:pt>
                <c:pt idx="369">
                  <c:v>370번</c:v>
                </c:pt>
                <c:pt idx="370">
                  <c:v>371번</c:v>
                </c:pt>
                <c:pt idx="371">
                  <c:v>372번</c:v>
                </c:pt>
                <c:pt idx="372">
                  <c:v>373번</c:v>
                </c:pt>
                <c:pt idx="373">
                  <c:v>374번</c:v>
                </c:pt>
                <c:pt idx="374">
                  <c:v>375번</c:v>
                </c:pt>
                <c:pt idx="375">
                  <c:v>376번</c:v>
                </c:pt>
                <c:pt idx="376">
                  <c:v>377번</c:v>
                </c:pt>
                <c:pt idx="377">
                  <c:v>378번</c:v>
                </c:pt>
                <c:pt idx="378">
                  <c:v>379번</c:v>
                </c:pt>
                <c:pt idx="379">
                  <c:v>380번</c:v>
                </c:pt>
                <c:pt idx="380">
                  <c:v>381번</c:v>
                </c:pt>
                <c:pt idx="381">
                  <c:v>382번</c:v>
                </c:pt>
                <c:pt idx="382">
                  <c:v>383번</c:v>
                </c:pt>
                <c:pt idx="383">
                  <c:v>384번</c:v>
                </c:pt>
                <c:pt idx="384">
                  <c:v>385번</c:v>
                </c:pt>
                <c:pt idx="385">
                  <c:v>386번</c:v>
                </c:pt>
                <c:pt idx="386">
                  <c:v>387번</c:v>
                </c:pt>
                <c:pt idx="387">
                  <c:v>388번</c:v>
                </c:pt>
                <c:pt idx="388">
                  <c:v>389번</c:v>
                </c:pt>
                <c:pt idx="389">
                  <c:v>390번</c:v>
                </c:pt>
                <c:pt idx="390">
                  <c:v>391번</c:v>
                </c:pt>
                <c:pt idx="391">
                  <c:v>392번</c:v>
                </c:pt>
                <c:pt idx="392">
                  <c:v>393번</c:v>
                </c:pt>
                <c:pt idx="393">
                  <c:v>394번</c:v>
                </c:pt>
                <c:pt idx="394">
                  <c:v>395번</c:v>
                </c:pt>
                <c:pt idx="395">
                  <c:v>396번</c:v>
                </c:pt>
                <c:pt idx="396">
                  <c:v>397번</c:v>
                </c:pt>
                <c:pt idx="397">
                  <c:v>398번</c:v>
                </c:pt>
                <c:pt idx="398">
                  <c:v>399번</c:v>
                </c:pt>
                <c:pt idx="399">
                  <c:v>400번</c:v>
                </c:pt>
                <c:pt idx="400">
                  <c:v>401번</c:v>
                </c:pt>
                <c:pt idx="401">
                  <c:v>402번</c:v>
                </c:pt>
                <c:pt idx="402">
                  <c:v>403번</c:v>
                </c:pt>
                <c:pt idx="403">
                  <c:v>404번</c:v>
                </c:pt>
                <c:pt idx="404">
                  <c:v>405번</c:v>
                </c:pt>
                <c:pt idx="405">
                  <c:v>406번</c:v>
                </c:pt>
                <c:pt idx="406">
                  <c:v>407번</c:v>
                </c:pt>
                <c:pt idx="407">
                  <c:v>408번</c:v>
                </c:pt>
                <c:pt idx="408">
                  <c:v>409번</c:v>
                </c:pt>
                <c:pt idx="409">
                  <c:v>410번</c:v>
                </c:pt>
                <c:pt idx="410">
                  <c:v>411번</c:v>
                </c:pt>
                <c:pt idx="411">
                  <c:v>412번</c:v>
                </c:pt>
                <c:pt idx="412">
                  <c:v>413번</c:v>
                </c:pt>
                <c:pt idx="413">
                  <c:v>414번</c:v>
                </c:pt>
                <c:pt idx="414">
                  <c:v>415번</c:v>
                </c:pt>
                <c:pt idx="415">
                  <c:v>416번</c:v>
                </c:pt>
                <c:pt idx="416">
                  <c:v>417번</c:v>
                </c:pt>
                <c:pt idx="417">
                  <c:v>418번</c:v>
                </c:pt>
                <c:pt idx="418">
                  <c:v>419번</c:v>
                </c:pt>
                <c:pt idx="419">
                  <c:v>420번</c:v>
                </c:pt>
                <c:pt idx="420">
                  <c:v>421번</c:v>
                </c:pt>
                <c:pt idx="421">
                  <c:v>422번</c:v>
                </c:pt>
                <c:pt idx="422">
                  <c:v>423번</c:v>
                </c:pt>
                <c:pt idx="423">
                  <c:v>424번</c:v>
                </c:pt>
                <c:pt idx="424">
                  <c:v>425번</c:v>
                </c:pt>
                <c:pt idx="425">
                  <c:v>426번</c:v>
                </c:pt>
                <c:pt idx="426">
                  <c:v>427번</c:v>
                </c:pt>
                <c:pt idx="427">
                  <c:v>428번</c:v>
                </c:pt>
                <c:pt idx="428">
                  <c:v>429번</c:v>
                </c:pt>
                <c:pt idx="429">
                  <c:v>430번</c:v>
                </c:pt>
                <c:pt idx="430">
                  <c:v>431번</c:v>
                </c:pt>
                <c:pt idx="431">
                  <c:v>432번</c:v>
                </c:pt>
                <c:pt idx="432">
                  <c:v>433번</c:v>
                </c:pt>
                <c:pt idx="433">
                  <c:v>434번</c:v>
                </c:pt>
                <c:pt idx="434">
                  <c:v>435번</c:v>
                </c:pt>
                <c:pt idx="435">
                  <c:v>436번</c:v>
                </c:pt>
                <c:pt idx="436">
                  <c:v>437번</c:v>
                </c:pt>
                <c:pt idx="437">
                  <c:v>438번</c:v>
                </c:pt>
                <c:pt idx="438">
                  <c:v>439번</c:v>
                </c:pt>
                <c:pt idx="439">
                  <c:v>440번</c:v>
                </c:pt>
                <c:pt idx="440">
                  <c:v>441번</c:v>
                </c:pt>
                <c:pt idx="441">
                  <c:v>442번</c:v>
                </c:pt>
                <c:pt idx="442">
                  <c:v>443번</c:v>
                </c:pt>
                <c:pt idx="443">
                  <c:v>444번</c:v>
                </c:pt>
                <c:pt idx="444">
                  <c:v>445번</c:v>
                </c:pt>
                <c:pt idx="445">
                  <c:v>446번</c:v>
                </c:pt>
                <c:pt idx="446">
                  <c:v>447번</c:v>
                </c:pt>
                <c:pt idx="447">
                  <c:v>448번</c:v>
                </c:pt>
                <c:pt idx="448">
                  <c:v>449번</c:v>
                </c:pt>
                <c:pt idx="449">
                  <c:v>450번</c:v>
                </c:pt>
                <c:pt idx="450">
                  <c:v>451번</c:v>
                </c:pt>
                <c:pt idx="451">
                  <c:v>452번</c:v>
                </c:pt>
                <c:pt idx="452">
                  <c:v>453번</c:v>
                </c:pt>
                <c:pt idx="453">
                  <c:v>454번</c:v>
                </c:pt>
                <c:pt idx="454">
                  <c:v>455번</c:v>
                </c:pt>
                <c:pt idx="455">
                  <c:v>456번</c:v>
                </c:pt>
                <c:pt idx="456">
                  <c:v>457번</c:v>
                </c:pt>
                <c:pt idx="457">
                  <c:v>458번</c:v>
                </c:pt>
                <c:pt idx="458">
                  <c:v>459번</c:v>
                </c:pt>
                <c:pt idx="459">
                  <c:v>460번</c:v>
                </c:pt>
                <c:pt idx="460">
                  <c:v>461번</c:v>
                </c:pt>
                <c:pt idx="461">
                  <c:v>462번</c:v>
                </c:pt>
                <c:pt idx="462">
                  <c:v>463번</c:v>
                </c:pt>
                <c:pt idx="463">
                  <c:v>464번</c:v>
                </c:pt>
                <c:pt idx="464">
                  <c:v>465번</c:v>
                </c:pt>
                <c:pt idx="465">
                  <c:v>466번</c:v>
                </c:pt>
                <c:pt idx="466">
                  <c:v>467번</c:v>
                </c:pt>
                <c:pt idx="467">
                  <c:v>468번</c:v>
                </c:pt>
                <c:pt idx="468">
                  <c:v>469번</c:v>
                </c:pt>
                <c:pt idx="469">
                  <c:v>470번</c:v>
                </c:pt>
                <c:pt idx="470">
                  <c:v>471번</c:v>
                </c:pt>
                <c:pt idx="471">
                  <c:v>472번</c:v>
                </c:pt>
                <c:pt idx="472">
                  <c:v>473번</c:v>
                </c:pt>
                <c:pt idx="473">
                  <c:v>474번</c:v>
                </c:pt>
                <c:pt idx="474">
                  <c:v>475번</c:v>
                </c:pt>
                <c:pt idx="475">
                  <c:v>476번</c:v>
                </c:pt>
                <c:pt idx="476">
                  <c:v>477번</c:v>
                </c:pt>
                <c:pt idx="477">
                  <c:v>478번</c:v>
                </c:pt>
                <c:pt idx="478">
                  <c:v>479번</c:v>
                </c:pt>
                <c:pt idx="479">
                  <c:v>480번</c:v>
                </c:pt>
                <c:pt idx="480">
                  <c:v>481번</c:v>
                </c:pt>
                <c:pt idx="481">
                  <c:v>482번</c:v>
                </c:pt>
                <c:pt idx="482">
                  <c:v>483번</c:v>
                </c:pt>
                <c:pt idx="483">
                  <c:v>484번</c:v>
                </c:pt>
                <c:pt idx="484">
                  <c:v>485번</c:v>
                </c:pt>
                <c:pt idx="485">
                  <c:v>486번</c:v>
                </c:pt>
                <c:pt idx="486">
                  <c:v>487번</c:v>
                </c:pt>
                <c:pt idx="487">
                  <c:v>488번</c:v>
                </c:pt>
                <c:pt idx="488">
                  <c:v>489번</c:v>
                </c:pt>
                <c:pt idx="489">
                  <c:v>490번</c:v>
                </c:pt>
                <c:pt idx="490">
                  <c:v>491번</c:v>
                </c:pt>
                <c:pt idx="491">
                  <c:v>492번</c:v>
                </c:pt>
                <c:pt idx="492">
                  <c:v>493번</c:v>
                </c:pt>
                <c:pt idx="493">
                  <c:v>494번</c:v>
                </c:pt>
                <c:pt idx="494">
                  <c:v>495번</c:v>
                </c:pt>
                <c:pt idx="495">
                  <c:v>496번</c:v>
                </c:pt>
                <c:pt idx="496">
                  <c:v>497번</c:v>
                </c:pt>
                <c:pt idx="497">
                  <c:v>498번</c:v>
                </c:pt>
                <c:pt idx="498">
                  <c:v>499번</c:v>
                </c:pt>
                <c:pt idx="499">
                  <c:v>500번</c:v>
                </c:pt>
                <c:pt idx="500">
                  <c:v>501번</c:v>
                </c:pt>
                <c:pt idx="501">
                  <c:v>502번</c:v>
                </c:pt>
                <c:pt idx="502">
                  <c:v>503번</c:v>
                </c:pt>
                <c:pt idx="503">
                  <c:v>504번</c:v>
                </c:pt>
                <c:pt idx="504">
                  <c:v>505번</c:v>
                </c:pt>
                <c:pt idx="505">
                  <c:v>506번</c:v>
                </c:pt>
                <c:pt idx="506">
                  <c:v>507번</c:v>
                </c:pt>
                <c:pt idx="507">
                  <c:v>508번</c:v>
                </c:pt>
                <c:pt idx="508">
                  <c:v>509번</c:v>
                </c:pt>
                <c:pt idx="509">
                  <c:v>510번</c:v>
                </c:pt>
                <c:pt idx="510">
                  <c:v>511번</c:v>
                </c:pt>
                <c:pt idx="511">
                  <c:v>512번</c:v>
                </c:pt>
                <c:pt idx="512">
                  <c:v>513번</c:v>
                </c:pt>
                <c:pt idx="513">
                  <c:v>514번</c:v>
                </c:pt>
                <c:pt idx="514">
                  <c:v>515번</c:v>
                </c:pt>
                <c:pt idx="515">
                  <c:v>516번</c:v>
                </c:pt>
                <c:pt idx="516">
                  <c:v>517번</c:v>
                </c:pt>
                <c:pt idx="517">
                  <c:v>518번</c:v>
                </c:pt>
                <c:pt idx="518">
                  <c:v>519번</c:v>
                </c:pt>
                <c:pt idx="519">
                  <c:v>520번</c:v>
                </c:pt>
                <c:pt idx="520">
                  <c:v>521번</c:v>
                </c:pt>
                <c:pt idx="521">
                  <c:v>522번</c:v>
                </c:pt>
                <c:pt idx="522">
                  <c:v>523번</c:v>
                </c:pt>
                <c:pt idx="523">
                  <c:v>524번</c:v>
                </c:pt>
                <c:pt idx="524">
                  <c:v>525번</c:v>
                </c:pt>
                <c:pt idx="525">
                  <c:v>526번</c:v>
                </c:pt>
                <c:pt idx="526">
                  <c:v>527번</c:v>
                </c:pt>
                <c:pt idx="527">
                  <c:v>528번</c:v>
                </c:pt>
                <c:pt idx="528">
                  <c:v>529번</c:v>
                </c:pt>
                <c:pt idx="529">
                  <c:v>530번</c:v>
                </c:pt>
                <c:pt idx="530">
                  <c:v>531번</c:v>
                </c:pt>
                <c:pt idx="531">
                  <c:v>532번</c:v>
                </c:pt>
                <c:pt idx="532">
                  <c:v>533번</c:v>
                </c:pt>
                <c:pt idx="533">
                  <c:v>534번</c:v>
                </c:pt>
                <c:pt idx="534">
                  <c:v>535번</c:v>
                </c:pt>
                <c:pt idx="535">
                  <c:v>536번</c:v>
                </c:pt>
                <c:pt idx="536">
                  <c:v>537번</c:v>
                </c:pt>
                <c:pt idx="537">
                  <c:v>538번</c:v>
                </c:pt>
                <c:pt idx="538">
                  <c:v>539번</c:v>
                </c:pt>
                <c:pt idx="539">
                  <c:v>540번</c:v>
                </c:pt>
                <c:pt idx="540">
                  <c:v>541번</c:v>
                </c:pt>
                <c:pt idx="541">
                  <c:v>542번</c:v>
                </c:pt>
                <c:pt idx="542">
                  <c:v>543번</c:v>
                </c:pt>
                <c:pt idx="543">
                  <c:v>544번</c:v>
                </c:pt>
                <c:pt idx="544">
                  <c:v>545번</c:v>
                </c:pt>
                <c:pt idx="545">
                  <c:v>546번</c:v>
                </c:pt>
                <c:pt idx="546">
                  <c:v>547번</c:v>
                </c:pt>
                <c:pt idx="547">
                  <c:v>548번</c:v>
                </c:pt>
                <c:pt idx="548">
                  <c:v>549번</c:v>
                </c:pt>
                <c:pt idx="549">
                  <c:v>550번</c:v>
                </c:pt>
                <c:pt idx="550">
                  <c:v>551번</c:v>
                </c:pt>
                <c:pt idx="551">
                  <c:v>552번</c:v>
                </c:pt>
                <c:pt idx="552">
                  <c:v>553번</c:v>
                </c:pt>
                <c:pt idx="553">
                  <c:v>554번</c:v>
                </c:pt>
                <c:pt idx="554">
                  <c:v>555번</c:v>
                </c:pt>
                <c:pt idx="555">
                  <c:v>556번</c:v>
                </c:pt>
                <c:pt idx="556">
                  <c:v>557번</c:v>
                </c:pt>
                <c:pt idx="557">
                  <c:v>558번</c:v>
                </c:pt>
                <c:pt idx="558">
                  <c:v>559번</c:v>
                </c:pt>
                <c:pt idx="559">
                  <c:v>560번</c:v>
                </c:pt>
                <c:pt idx="560">
                  <c:v>561번</c:v>
                </c:pt>
                <c:pt idx="561">
                  <c:v>562번</c:v>
                </c:pt>
                <c:pt idx="562">
                  <c:v>563번</c:v>
                </c:pt>
                <c:pt idx="563">
                  <c:v>564번</c:v>
                </c:pt>
                <c:pt idx="564">
                  <c:v>565번</c:v>
                </c:pt>
                <c:pt idx="565">
                  <c:v>566번</c:v>
                </c:pt>
                <c:pt idx="566">
                  <c:v>567번</c:v>
                </c:pt>
                <c:pt idx="567">
                  <c:v>568번</c:v>
                </c:pt>
                <c:pt idx="568">
                  <c:v>569번</c:v>
                </c:pt>
                <c:pt idx="569">
                  <c:v>570번</c:v>
                </c:pt>
                <c:pt idx="570">
                  <c:v>571번</c:v>
                </c:pt>
                <c:pt idx="571">
                  <c:v>572번</c:v>
                </c:pt>
                <c:pt idx="572">
                  <c:v>573번</c:v>
                </c:pt>
                <c:pt idx="573">
                  <c:v>574번</c:v>
                </c:pt>
                <c:pt idx="574">
                  <c:v>575번</c:v>
                </c:pt>
                <c:pt idx="575">
                  <c:v>576번</c:v>
                </c:pt>
                <c:pt idx="576">
                  <c:v>577번</c:v>
                </c:pt>
                <c:pt idx="577">
                  <c:v>578번</c:v>
                </c:pt>
                <c:pt idx="578">
                  <c:v>579번</c:v>
                </c:pt>
                <c:pt idx="579">
                  <c:v>580번</c:v>
                </c:pt>
                <c:pt idx="580">
                  <c:v>581번</c:v>
                </c:pt>
                <c:pt idx="581">
                  <c:v>582번</c:v>
                </c:pt>
                <c:pt idx="582">
                  <c:v>583번</c:v>
                </c:pt>
                <c:pt idx="583">
                  <c:v>584번</c:v>
                </c:pt>
                <c:pt idx="584">
                  <c:v>585번</c:v>
                </c:pt>
                <c:pt idx="585">
                  <c:v>586번</c:v>
                </c:pt>
                <c:pt idx="586">
                  <c:v>587번</c:v>
                </c:pt>
                <c:pt idx="587">
                  <c:v>588번</c:v>
                </c:pt>
                <c:pt idx="588">
                  <c:v>589번</c:v>
                </c:pt>
                <c:pt idx="589">
                  <c:v>590번</c:v>
                </c:pt>
                <c:pt idx="590">
                  <c:v>591번</c:v>
                </c:pt>
                <c:pt idx="591">
                  <c:v>592번</c:v>
                </c:pt>
                <c:pt idx="592">
                  <c:v>593번</c:v>
                </c:pt>
                <c:pt idx="593">
                  <c:v>594번</c:v>
                </c:pt>
                <c:pt idx="594">
                  <c:v>595번</c:v>
                </c:pt>
                <c:pt idx="595">
                  <c:v>596번</c:v>
                </c:pt>
                <c:pt idx="596">
                  <c:v>597번</c:v>
                </c:pt>
                <c:pt idx="597">
                  <c:v>598번</c:v>
                </c:pt>
                <c:pt idx="598">
                  <c:v>599번</c:v>
                </c:pt>
                <c:pt idx="599">
                  <c:v>600번</c:v>
                </c:pt>
                <c:pt idx="600">
                  <c:v>601번</c:v>
                </c:pt>
                <c:pt idx="601">
                  <c:v>602번</c:v>
                </c:pt>
                <c:pt idx="602">
                  <c:v>603번</c:v>
                </c:pt>
                <c:pt idx="603">
                  <c:v>604번</c:v>
                </c:pt>
                <c:pt idx="604">
                  <c:v>605번</c:v>
                </c:pt>
                <c:pt idx="605">
                  <c:v>606번</c:v>
                </c:pt>
                <c:pt idx="606">
                  <c:v>607번</c:v>
                </c:pt>
                <c:pt idx="607">
                  <c:v>608번</c:v>
                </c:pt>
                <c:pt idx="608">
                  <c:v>609번</c:v>
                </c:pt>
                <c:pt idx="609">
                  <c:v>610번</c:v>
                </c:pt>
                <c:pt idx="610">
                  <c:v>611번</c:v>
                </c:pt>
                <c:pt idx="611">
                  <c:v>612번</c:v>
                </c:pt>
                <c:pt idx="612">
                  <c:v>613번</c:v>
                </c:pt>
                <c:pt idx="613">
                  <c:v>614번</c:v>
                </c:pt>
                <c:pt idx="614">
                  <c:v>615번</c:v>
                </c:pt>
                <c:pt idx="615">
                  <c:v>616번</c:v>
                </c:pt>
                <c:pt idx="616">
                  <c:v>617번</c:v>
                </c:pt>
                <c:pt idx="617">
                  <c:v>618번</c:v>
                </c:pt>
                <c:pt idx="618">
                  <c:v>619번</c:v>
                </c:pt>
                <c:pt idx="619">
                  <c:v>620번</c:v>
                </c:pt>
                <c:pt idx="620">
                  <c:v>621번</c:v>
                </c:pt>
                <c:pt idx="621">
                  <c:v>622번</c:v>
                </c:pt>
                <c:pt idx="622">
                  <c:v>623번</c:v>
                </c:pt>
                <c:pt idx="623">
                  <c:v>624번</c:v>
                </c:pt>
                <c:pt idx="624">
                  <c:v>625번</c:v>
                </c:pt>
                <c:pt idx="625">
                  <c:v>626번</c:v>
                </c:pt>
                <c:pt idx="626">
                  <c:v>627번</c:v>
                </c:pt>
                <c:pt idx="627">
                  <c:v>628번</c:v>
                </c:pt>
                <c:pt idx="628">
                  <c:v>629번</c:v>
                </c:pt>
                <c:pt idx="629">
                  <c:v>630번</c:v>
                </c:pt>
                <c:pt idx="630">
                  <c:v>631번</c:v>
                </c:pt>
                <c:pt idx="631">
                  <c:v>632번</c:v>
                </c:pt>
                <c:pt idx="632">
                  <c:v>633번</c:v>
                </c:pt>
                <c:pt idx="633">
                  <c:v>634번</c:v>
                </c:pt>
                <c:pt idx="634">
                  <c:v>635번</c:v>
                </c:pt>
                <c:pt idx="635">
                  <c:v>636번</c:v>
                </c:pt>
                <c:pt idx="636">
                  <c:v>637번</c:v>
                </c:pt>
                <c:pt idx="637">
                  <c:v>638번</c:v>
                </c:pt>
                <c:pt idx="638">
                  <c:v>639번</c:v>
                </c:pt>
                <c:pt idx="639">
                  <c:v>640번</c:v>
                </c:pt>
                <c:pt idx="640">
                  <c:v>641번</c:v>
                </c:pt>
                <c:pt idx="641">
                  <c:v>642번</c:v>
                </c:pt>
                <c:pt idx="642">
                  <c:v>643번</c:v>
                </c:pt>
                <c:pt idx="643">
                  <c:v>644번</c:v>
                </c:pt>
                <c:pt idx="644">
                  <c:v>645번</c:v>
                </c:pt>
                <c:pt idx="645">
                  <c:v>646번</c:v>
                </c:pt>
                <c:pt idx="646">
                  <c:v>647번</c:v>
                </c:pt>
                <c:pt idx="647">
                  <c:v>648번</c:v>
                </c:pt>
                <c:pt idx="648">
                  <c:v>649번</c:v>
                </c:pt>
                <c:pt idx="649">
                  <c:v>650번</c:v>
                </c:pt>
                <c:pt idx="650">
                  <c:v>651번</c:v>
                </c:pt>
                <c:pt idx="651">
                  <c:v>652번</c:v>
                </c:pt>
                <c:pt idx="652">
                  <c:v>653번</c:v>
                </c:pt>
                <c:pt idx="653">
                  <c:v>654번</c:v>
                </c:pt>
                <c:pt idx="654">
                  <c:v>655번</c:v>
                </c:pt>
                <c:pt idx="655">
                  <c:v>656번</c:v>
                </c:pt>
                <c:pt idx="656">
                  <c:v>657번</c:v>
                </c:pt>
                <c:pt idx="657">
                  <c:v>658번</c:v>
                </c:pt>
                <c:pt idx="658">
                  <c:v>659번</c:v>
                </c:pt>
                <c:pt idx="659">
                  <c:v>660번</c:v>
                </c:pt>
                <c:pt idx="660">
                  <c:v>661번</c:v>
                </c:pt>
                <c:pt idx="661">
                  <c:v>662번</c:v>
                </c:pt>
                <c:pt idx="662">
                  <c:v>663번</c:v>
                </c:pt>
                <c:pt idx="663">
                  <c:v>664번</c:v>
                </c:pt>
                <c:pt idx="664">
                  <c:v>665번</c:v>
                </c:pt>
                <c:pt idx="665">
                  <c:v>666번</c:v>
                </c:pt>
                <c:pt idx="666">
                  <c:v>667번</c:v>
                </c:pt>
                <c:pt idx="667">
                  <c:v>668번</c:v>
                </c:pt>
                <c:pt idx="668">
                  <c:v>669번</c:v>
                </c:pt>
                <c:pt idx="669">
                  <c:v>670번</c:v>
                </c:pt>
                <c:pt idx="670">
                  <c:v>671번</c:v>
                </c:pt>
                <c:pt idx="671">
                  <c:v>672번</c:v>
                </c:pt>
                <c:pt idx="672">
                  <c:v>673번</c:v>
                </c:pt>
                <c:pt idx="673">
                  <c:v>674번</c:v>
                </c:pt>
                <c:pt idx="674">
                  <c:v>675번</c:v>
                </c:pt>
                <c:pt idx="675">
                  <c:v>676번</c:v>
                </c:pt>
                <c:pt idx="676">
                  <c:v>677번</c:v>
                </c:pt>
                <c:pt idx="677">
                  <c:v>678번</c:v>
                </c:pt>
                <c:pt idx="678">
                  <c:v>679번</c:v>
                </c:pt>
                <c:pt idx="679">
                  <c:v>680번</c:v>
                </c:pt>
                <c:pt idx="680">
                  <c:v>681번</c:v>
                </c:pt>
                <c:pt idx="681">
                  <c:v>682번</c:v>
                </c:pt>
                <c:pt idx="682">
                  <c:v>683번</c:v>
                </c:pt>
                <c:pt idx="683">
                  <c:v>684번</c:v>
                </c:pt>
                <c:pt idx="684">
                  <c:v>685번</c:v>
                </c:pt>
                <c:pt idx="685">
                  <c:v>686번</c:v>
                </c:pt>
                <c:pt idx="686">
                  <c:v>687번</c:v>
                </c:pt>
                <c:pt idx="687">
                  <c:v>688번</c:v>
                </c:pt>
                <c:pt idx="688">
                  <c:v>689번</c:v>
                </c:pt>
                <c:pt idx="689">
                  <c:v>690번</c:v>
                </c:pt>
                <c:pt idx="690">
                  <c:v>691번</c:v>
                </c:pt>
                <c:pt idx="691">
                  <c:v>692번</c:v>
                </c:pt>
                <c:pt idx="692">
                  <c:v>693번</c:v>
                </c:pt>
                <c:pt idx="693">
                  <c:v>694번</c:v>
                </c:pt>
                <c:pt idx="694">
                  <c:v>695번</c:v>
                </c:pt>
                <c:pt idx="695">
                  <c:v>696번</c:v>
                </c:pt>
                <c:pt idx="696">
                  <c:v>697번</c:v>
                </c:pt>
                <c:pt idx="697">
                  <c:v>698번</c:v>
                </c:pt>
                <c:pt idx="698">
                  <c:v>699번</c:v>
                </c:pt>
                <c:pt idx="699">
                  <c:v>700번</c:v>
                </c:pt>
                <c:pt idx="700">
                  <c:v>701번</c:v>
                </c:pt>
                <c:pt idx="701">
                  <c:v>702번</c:v>
                </c:pt>
                <c:pt idx="702">
                  <c:v>703번</c:v>
                </c:pt>
                <c:pt idx="703">
                  <c:v>704번</c:v>
                </c:pt>
                <c:pt idx="704">
                  <c:v>705번</c:v>
                </c:pt>
                <c:pt idx="705">
                  <c:v>706번</c:v>
                </c:pt>
                <c:pt idx="706">
                  <c:v>707번</c:v>
                </c:pt>
                <c:pt idx="707">
                  <c:v>708번</c:v>
                </c:pt>
                <c:pt idx="708">
                  <c:v>709번</c:v>
                </c:pt>
                <c:pt idx="709">
                  <c:v>710번</c:v>
                </c:pt>
                <c:pt idx="710">
                  <c:v>711번</c:v>
                </c:pt>
                <c:pt idx="711">
                  <c:v>712번</c:v>
                </c:pt>
                <c:pt idx="712">
                  <c:v>713번</c:v>
                </c:pt>
                <c:pt idx="713">
                  <c:v>714번</c:v>
                </c:pt>
                <c:pt idx="714">
                  <c:v>715번</c:v>
                </c:pt>
                <c:pt idx="715">
                  <c:v>716번</c:v>
                </c:pt>
                <c:pt idx="716">
                  <c:v>717번</c:v>
                </c:pt>
                <c:pt idx="717">
                  <c:v>718번</c:v>
                </c:pt>
                <c:pt idx="718">
                  <c:v>719번</c:v>
                </c:pt>
                <c:pt idx="719">
                  <c:v>720번</c:v>
                </c:pt>
                <c:pt idx="720">
                  <c:v>721번</c:v>
                </c:pt>
                <c:pt idx="721">
                  <c:v>722번</c:v>
                </c:pt>
                <c:pt idx="722">
                  <c:v>723번</c:v>
                </c:pt>
                <c:pt idx="723">
                  <c:v>724번</c:v>
                </c:pt>
                <c:pt idx="724">
                  <c:v>725번</c:v>
                </c:pt>
                <c:pt idx="725">
                  <c:v>726번</c:v>
                </c:pt>
                <c:pt idx="726">
                  <c:v>727번</c:v>
                </c:pt>
                <c:pt idx="727">
                  <c:v>728번</c:v>
                </c:pt>
                <c:pt idx="728">
                  <c:v>729번</c:v>
                </c:pt>
                <c:pt idx="729">
                  <c:v>730번</c:v>
                </c:pt>
                <c:pt idx="730">
                  <c:v>731번</c:v>
                </c:pt>
                <c:pt idx="731">
                  <c:v>732번</c:v>
                </c:pt>
                <c:pt idx="732">
                  <c:v>733번</c:v>
                </c:pt>
                <c:pt idx="733">
                  <c:v>734번</c:v>
                </c:pt>
                <c:pt idx="734">
                  <c:v>735번</c:v>
                </c:pt>
                <c:pt idx="735">
                  <c:v>736번</c:v>
                </c:pt>
                <c:pt idx="736">
                  <c:v>737번</c:v>
                </c:pt>
                <c:pt idx="737">
                  <c:v>738번</c:v>
                </c:pt>
                <c:pt idx="738">
                  <c:v>739번</c:v>
                </c:pt>
                <c:pt idx="739">
                  <c:v>740번</c:v>
                </c:pt>
                <c:pt idx="740">
                  <c:v>741번</c:v>
                </c:pt>
                <c:pt idx="741">
                  <c:v>742번</c:v>
                </c:pt>
                <c:pt idx="742">
                  <c:v>743번</c:v>
                </c:pt>
                <c:pt idx="743">
                  <c:v>744번</c:v>
                </c:pt>
                <c:pt idx="744">
                  <c:v>745번</c:v>
                </c:pt>
                <c:pt idx="745">
                  <c:v>746번</c:v>
                </c:pt>
                <c:pt idx="746">
                  <c:v>747번</c:v>
                </c:pt>
                <c:pt idx="747">
                  <c:v>748번</c:v>
                </c:pt>
                <c:pt idx="748">
                  <c:v>749번</c:v>
                </c:pt>
                <c:pt idx="749">
                  <c:v>750번</c:v>
                </c:pt>
                <c:pt idx="750">
                  <c:v>751번</c:v>
                </c:pt>
                <c:pt idx="751">
                  <c:v>752번</c:v>
                </c:pt>
                <c:pt idx="752">
                  <c:v>753번</c:v>
                </c:pt>
                <c:pt idx="753">
                  <c:v>754번</c:v>
                </c:pt>
                <c:pt idx="754">
                  <c:v>755번</c:v>
                </c:pt>
                <c:pt idx="755">
                  <c:v>756번</c:v>
                </c:pt>
                <c:pt idx="756">
                  <c:v>757번</c:v>
                </c:pt>
                <c:pt idx="757">
                  <c:v>758번</c:v>
                </c:pt>
                <c:pt idx="758">
                  <c:v>759번</c:v>
                </c:pt>
                <c:pt idx="759">
                  <c:v>760번</c:v>
                </c:pt>
                <c:pt idx="760">
                  <c:v>761번</c:v>
                </c:pt>
                <c:pt idx="761">
                  <c:v>762번</c:v>
                </c:pt>
                <c:pt idx="762">
                  <c:v>763번</c:v>
                </c:pt>
                <c:pt idx="763">
                  <c:v>764번</c:v>
                </c:pt>
                <c:pt idx="764">
                  <c:v>765번</c:v>
                </c:pt>
                <c:pt idx="765">
                  <c:v>766번</c:v>
                </c:pt>
                <c:pt idx="766">
                  <c:v>767번</c:v>
                </c:pt>
                <c:pt idx="767">
                  <c:v>768번</c:v>
                </c:pt>
                <c:pt idx="768">
                  <c:v>769번</c:v>
                </c:pt>
                <c:pt idx="769">
                  <c:v>770번</c:v>
                </c:pt>
                <c:pt idx="770">
                  <c:v>771번</c:v>
                </c:pt>
                <c:pt idx="771">
                  <c:v>772번</c:v>
                </c:pt>
                <c:pt idx="772">
                  <c:v>773번</c:v>
                </c:pt>
                <c:pt idx="773">
                  <c:v>774번</c:v>
                </c:pt>
                <c:pt idx="774">
                  <c:v>775번</c:v>
                </c:pt>
                <c:pt idx="775">
                  <c:v>776번</c:v>
                </c:pt>
                <c:pt idx="776">
                  <c:v>777번</c:v>
                </c:pt>
                <c:pt idx="777">
                  <c:v>778번</c:v>
                </c:pt>
                <c:pt idx="778">
                  <c:v>779번</c:v>
                </c:pt>
                <c:pt idx="779">
                  <c:v>780번</c:v>
                </c:pt>
                <c:pt idx="780">
                  <c:v>781번</c:v>
                </c:pt>
                <c:pt idx="781">
                  <c:v>782번</c:v>
                </c:pt>
                <c:pt idx="782">
                  <c:v>783번</c:v>
                </c:pt>
                <c:pt idx="783">
                  <c:v>784번</c:v>
                </c:pt>
                <c:pt idx="784">
                  <c:v>785번</c:v>
                </c:pt>
                <c:pt idx="785">
                  <c:v>786번</c:v>
                </c:pt>
                <c:pt idx="786">
                  <c:v>787번</c:v>
                </c:pt>
                <c:pt idx="787">
                  <c:v>788번</c:v>
                </c:pt>
                <c:pt idx="788">
                  <c:v>789번</c:v>
                </c:pt>
                <c:pt idx="789">
                  <c:v>790번</c:v>
                </c:pt>
                <c:pt idx="790">
                  <c:v>791번</c:v>
                </c:pt>
                <c:pt idx="791">
                  <c:v>792번</c:v>
                </c:pt>
                <c:pt idx="792">
                  <c:v>793번</c:v>
                </c:pt>
                <c:pt idx="793">
                  <c:v>794번</c:v>
                </c:pt>
                <c:pt idx="794">
                  <c:v>795번</c:v>
                </c:pt>
                <c:pt idx="795">
                  <c:v>796번</c:v>
                </c:pt>
                <c:pt idx="796">
                  <c:v>797번</c:v>
                </c:pt>
                <c:pt idx="797">
                  <c:v>798번</c:v>
                </c:pt>
                <c:pt idx="798">
                  <c:v>799번</c:v>
                </c:pt>
                <c:pt idx="799">
                  <c:v>800번</c:v>
                </c:pt>
                <c:pt idx="800">
                  <c:v>801번</c:v>
                </c:pt>
                <c:pt idx="801">
                  <c:v>802번</c:v>
                </c:pt>
                <c:pt idx="802">
                  <c:v>803번</c:v>
                </c:pt>
                <c:pt idx="803">
                  <c:v>804번</c:v>
                </c:pt>
                <c:pt idx="804">
                  <c:v>805번</c:v>
                </c:pt>
                <c:pt idx="805">
                  <c:v>806번</c:v>
                </c:pt>
                <c:pt idx="806">
                  <c:v>807번</c:v>
                </c:pt>
                <c:pt idx="807">
                  <c:v>808번</c:v>
                </c:pt>
                <c:pt idx="808">
                  <c:v>809번</c:v>
                </c:pt>
                <c:pt idx="809">
                  <c:v>810번</c:v>
                </c:pt>
                <c:pt idx="810">
                  <c:v>811번</c:v>
                </c:pt>
                <c:pt idx="811">
                  <c:v>812번</c:v>
                </c:pt>
                <c:pt idx="812">
                  <c:v>813번</c:v>
                </c:pt>
                <c:pt idx="813">
                  <c:v>814번</c:v>
                </c:pt>
                <c:pt idx="814">
                  <c:v>815번</c:v>
                </c:pt>
                <c:pt idx="815">
                  <c:v>816번</c:v>
                </c:pt>
                <c:pt idx="816">
                  <c:v>817번</c:v>
                </c:pt>
                <c:pt idx="817">
                  <c:v>818번</c:v>
                </c:pt>
                <c:pt idx="818">
                  <c:v>819번</c:v>
                </c:pt>
                <c:pt idx="819">
                  <c:v>820번</c:v>
                </c:pt>
                <c:pt idx="820">
                  <c:v>821번</c:v>
                </c:pt>
                <c:pt idx="821">
                  <c:v>822번</c:v>
                </c:pt>
                <c:pt idx="822">
                  <c:v>823번</c:v>
                </c:pt>
                <c:pt idx="823">
                  <c:v>824번</c:v>
                </c:pt>
                <c:pt idx="824">
                  <c:v>825번</c:v>
                </c:pt>
                <c:pt idx="825">
                  <c:v>826번</c:v>
                </c:pt>
                <c:pt idx="826">
                  <c:v>827번</c:v>
                </c:pt>
                <c:pt idx="827">
                  <c:v>828번</c:v>
                </c:pt>
                <c:pt idx="828">
                  <c:v>829번</c:v>
                </c:pt>
                <c:pt idx="829">
                  <c:v>830번</c:v>
                </c:pt>
                <c:pt idx="830">
                  <c:v>831번</c:v>
                </c:pt>
                <c:pt idx="831">
                  <c:v>832번</c:v>
                </c:pt>
                <c:pt idx="832">
                  <c:v>833번</c:v>
                </c:pt>
                <c:pt idx="833">
                  <c:v>834번</c:v>
                </c:pt>
                <c:pt idx="834">
                  <c:v>835번</c:v>
                </c:pt>
                <c:pt idx="835">
                  <c:v>836번</c:v>
                </c:pt>
                <c:pt idx="836">
                  <c:v>837번</c:v>
                </c:pt>
                <c:pt idx="837">
                  <c:v>838번</c:v>
                </c:pt>
                <c:pt idx="838">
                  <c:v>839번</c:v>
                </c:pt>
                <c:pt idx="839">
                  <c:v>840번</c:v>
                </c:pt>
                <c:pt idx="840">
                  <c:v>841번</c:v>
                </c:pt>
                <c:pt idx="841">
                  <c:v>842번</c:v>
                </c:pt>
                <c:pt idx="842">
                  <c:v>843번</c:v>
                </c:pt>
                <c:pt idx="843">
                  <c:v>844번</c:v>
                </c:pt>
                <c:pt idx="844">
                  <c:v>845번</c:v>
                </c:pt>
                <c:pt idx="845">
                  <c:v>846번</c:v>
                </c:pt>
                <c:pt idx="846">
                  <c:v>847번</c:v>
                </c:pt>
                <c:pt idx="847">
                  <c:v>848번</c:v>
                </c:pt>
                <c:pt idx="848">
                  <c:v>849번</c:v>
                </c:pt>
                <c:pt idx="849">
                  <c:v>850번</c:v>
                </c:pt>
                <c:pt idx="850">
                  <c:v>851번</c:v>
                </c:pt>
                <c:pt idx="851">
                  <c:v>852번</c:v>
                </c:pt>
                <c:pt idx="852">
                  <c:v>853번</c:v>
                </c:pt>
                <c:pt idx="853">
                  <c:v>854번</c:v>
                </c:pt>
                <c:pt idx="854">
                  <c:v>855번</c:v>
                </c:pt>
                <c:pt idx="855">
                  <c:v>856번</c:v>
                </c:pt>
                <c:pt idx="856">
                  <c:v>857번</c:v>
                </c:pt>
                <c:pt idx="857">
                  <c:v>858번</c:v>
                </c:pt>
                <c:pt idx="858">
                  <c:v>859번</c:v>
                </c:pt>
                <c:pt idx="859">
                  <c:v>860번</c:v>
                </c:pt>
                <c:pt idx="860">
                  <c:v>861번</c:v>
                </c:pt>
                <c:pt idx="861">
                  <c:v>862번</c:v>
                </c:pt>
                <c:pt idx="862">
                  <c:v>863번</c:v>
                </c:pt>
                <c:pt idx="863">
                  <c:v>864번</c:v>
                </c:pt>
                <c:pt idx="864">
                  <c:v>865번</c:v>
                </c:pt>
                <c:pt idx="865">
                  <c:v>866번</c:v>
                </c:pt>
                <c:pt idx="866">
                  <c:v>867번</c:v>
                </c:pt>
                <c:pt idx="867">
                  <c:v>868번</c:v>
                </c:pt>
                <c:pt idx="868">
                  <c:v>869번</c:v>
                </c:pt>
                <c:pt idx="869">
                  <c:v>870번</c:v>
                </c:pt>
                <c:pt idx="870">
                  <c:v>871번</c:v>
                </c:pt>
                <c:pt idx="871">
                  <c:v>872번</c:v>
                </c:pt>
                <c:pt idx="872">
                  <c:v>873번</c:v>
                </c:pt>
                <c:pt idx="873">
                  <c:v>874번</c:v>
                </c:pt>
                <c:pt idx="874">
                  <c:v>875번</c:v>
                </c:pt>
                <c:pt idx="875">
                  <c:v>876번</c:v>
                </c:pt>
                <c:pt idx="876">
                  <c:v>877번</c:v>
                </c:pt>
                <c:pt idx="877">
                  <c:v>878번</c:v>
                </c:pt>
                <c:pt idx="878">
                  <c:v>879번</c:v>
                </c:pt>
                <c:pt idx="879">
                  <c:v>880번</c:v>
                </c:pt>
                <c:pt idx="880">
                  <c:v>881번</c:v>
                </c:pt>
                <c:pt idx="881">
                  <c:v>882번</c:v>
                </c:pt>
                <c:pt idx="882">
                  <c:v>883번</c:v>
                </c:pt>
                <c:pt idx="883">
                  <c:v>884번</c:v>
                </c:pt>
                <c:pt idx="884">
                  <c:v>885번</c:v>
                </c:pt>
                <c:pt idx="885">
                  <c:v>886번</c:v>
                </c:pt>
                <c:pt idx="886">
                  <c:v>887번</c:v>
                </c:pt>
                <c:pt idx="887">
                  <c:v>888번</c:v>
                </c:pt>
                <c:pt idx="888">
                  <c:v>889번</c:v>
                </c:pt>
                <c:pt idx="889">
                  <c:v>890번</c:v>
                </c:pt>
                <c:pt idx="890">
                  <c:v>891번</c:v>
                </c:pt>
                <c:pt idx="891">
                  <c:v>892번</c:v>
                </c:pt>
                <c:pt idx="892">
                  <c:v>893번</c:v>
                </c:pt>
                <c:pt idx="893">
                  <c:v>894번</c:v>
                </c:pt>
                <c:pt idx="894">
                  <c:v>895번</c:v>
                </c:pt>
                <c:pt idx="895">
                  <c:v>896번</c:v>
                </c:pt>
                <c:pt idx="896">
                  <c:v>897번</c:v>
                </c:pt>
                <c:pt idx="897">
                  <c:v>898번</c:v>
                </c:pt>
                <c:pt idx="898">
                  <c:v>899번</c:v>
                </c:pt>
                <c:pt idx="899">
                  <c:v>900번</c:v>
                </c:pt>
                <c:pt idx="900">
                  <c:v>901번</c:v>
                </c:pt>
                <c:pt idx="901">
                  <c:v>902번</c:v>
                </c:pt>
                <c:pt idx="902">
                  <c:v>903번</c:v>
                </c:pt>
                <c:pt idx="903">
                  <c:v>904번</c:v>
                </c:pt>
                <c:pt idx="904">
                  <c:v>905번</c:v>
                </c:pt>
                <c:pt idx="905">
                  <c:v>906번</c:v>
                </c:pt>
                <c:pt idx="906">
                  <c:v>907번</c:v>
                </c:pt>
                <c:pt idx="907">
                  <c:v>908번</c:v>
                </c:pt>
                <c:pt idx="908">
                  <c:v>909번</c:v>
                </c:pt>
                <c:pt idx="909">
                  <c:v>910번</c:v>
                </c:pt>
                <c:pt idx="910">
                  <c:v>911번</c:v>
                </c:pt>
                <c:pt idx="911">
                  <c:v>912번</c:v>
                </c:pt>
                <c:pt idx="912">
                  <c:v>913번</c:v>
                </c:pt>
                <c:pt idx="913">
                  <c:v>914번</c:v>
                </c:pt>
                <c:pt idx="914">
                  <c:v>915번</c:v>
                </c:pt>
                <c:pt idx="915">
                  <c:v>916번</c:v>
                </c:pt>
                <c:pt idx="916">
                  <c:v>917번</c:v>
                </c:pt>
                <c:pt idx="917">
                  <c:v>918번</c:v>
                </c:pt>
                <c:pt idx="918">
                  <c:v>919번</c:v>
                </c:pt>
                <c:pt idx="919">
                  <c:v>920번</c:v>
                </c:pt>
                <c:pt idx="920">
                  <c:v>921번</c:v>
                </c:pt>
                <c:pt idx="921">
                  <c:v>922번</c:v>
                </c:pt>
                <c:pt idx="922">
                  <c:v>923번</c:v>
                </c:pt>
                <c:pt idx="923">
                  <c:v>924번</c:v>
                </c:pt>
                <c:pt idx="924">
                  <c:v>925번</c:v>
                </c:pt>
                <c:pt idx="925">
                  <c:v>926번</c:v>
                </c:pt>
                <c:pt idx="926">
                  <c:v>927번</c:v>
                </c:pt>
                <c:pt idx="927">
                  <c:v>928번</c:v>
                </c:pt>
                <c:pt idx="928">
                  <c:v>929번</c:v>
                </c:pt>
                <c:pt idx="929">
                  <c:v>930번</c:v>
                </c:pt>
                <c:pt idx="930">
                  <c:v>931번</c:v>
                </c:pt>
                <c:pt idx="931">
                  <c:v>932번</c:v>
                </c:pt>
                <c:pt idx="932">
                  <c:v>933번</c:v>
                </c:pt>
                <c:pt idx="933">
                  <c:v>934번</c:v>
                </c:pt>
                <c:pt idx="934">
                  <c:v>935번</c:v>
                </c:pt>
                <c:pt idx="935">
                  <c:v>936번</c:v>
                </c:pt>
                <c:pt idx="936">
                  <c:v>937번</c:v>
                </c:pt>
                <c:pt idx="937">
                  <c:v>938번</c:v>
                </c:pt>
                <c:pt idx="938">
                  <c:v>939번</c:v>
                </c:pt>
                <c:pt idx="939">
                  <c:v>940번</c:v>
                </c:pt>
                <c:pt idx="940">
                  <c:v>941번</c:v>
                </c:pt>
                <c:pt idx="941">
                  <c:v>942번</c:v>
                </c:pt>
                <c:pt idx="942">
                  <c:v>943번</c:v>
                </c:pt>
                <c:pt idx="943">
                  <c:v>944번</c:v>
                </c:pt>
                <c:pt idx="944">
                  <c:v>945번</c:v>
                </c:pt>
                <c:pt idx="945">
                  <c:v>946번</c:v>
                </c:pt>
                <c:pt idx="946">
                  <c:v>947번</c:v>
                </c:pt>
                <c:pt idx="947">
                  <c:v>948번</c:v>
                </c:pt>
                <c:pt idx="948">
                  <c:v>949번</c:v>
                </c:pt>
                <c:pt idx="949">
                  <c:v>950번</c:v>
                </c:pt>
                <c:pt idx="950">
                  <c:v>951번</c:v>
                </c:pt>
                <c:pt idx="951">
                  <c:v>952번</c:v>
                </c:pt>
                <c:pt idx="952">
                  <c:v>953번</c:v>
                </c:pt>
                <c:pt idx="953">
                  <c:v>954번</c:v>
                </c:pt>
                <c:pt idx="954">
                  <c:v>955번</c:v>
                </c:pt>
                <c:pt idx="955">
                  <c:v>956번</c:v>
                </c:pt>
                <c:pt idx="956">
                  <c:v>957번</c:v>
                </c:pt>
                <c:pt idx="957">
                  <c:v>958번</c:v>
                </c:pt>
                <c:pt idx="958">
                  <c:v>959번</c:v>
                </c:pt>
                <c:pt idx="959">
                  <c:v>960번</c:v>
                </c:pt>
                <c:pt idx="960">
                  <c:v>961번</c:v>
                </c:pt>
                <c:pt idx="961">
                  <c:v>962번</c:v>
                </c:pt>
                <c:pt idx="962">
                  <c:v>963번</c:v>
                </c:pt>
                <c:pt idx="963">
                  <c:v>964번</c:v>
                </c:pt>
                <c:pt idx="964">
                  <c:v>965번</c:v>
                </c:pt>
                <c:pt idx="965">
                  <c:v>966번</c:v>
                </c:pt>
                <c:pt idx="966">
                  <c:v>967번</c:v>
                </c:pt>
                <c:pt idx="967">
                  <c:v>968번</c:v>
                </c:pt>
                <c:pt idx="968">
                  <c:v>969번</c:v>
                </c:pt>
                <c:pt idx="969">
                  <c:v>970번</c:v>
                </c:pt>
                <c:pt idx="970">
                  <c:v>971번</c:v>
                </c:pt>
                <c:pt idx="971">
                  <c:v>972번</c:v>
                </c:pt>
                <c:pt idx="972">
                  <c:v>973번</c:v>
                </c:pt>
                <c:pt idx="973">
                  <c:v>974번</c:v>
                </c:pt>
                <c:pt idx="974">
                  <c:v>975번</c:v>
                </c:pt>
                <c:pt idx="975">
                  <c:v>976번</c:v>
                </c:pt>
                <c:pt idx="976">
                  <c:v>977번</c:v>
                </c:pt>
                <c:pt idx="977">
                  <c:v>978번</c:v>
                </c:pt>
                <c:pt idx="978">
                  <c:v>979번</c:v>
                </c:pt>
                <c:pt idx="979">
                  <c:v>980번</c:v>
                </c:pt>
                <c:pt idx="980">
                  <c:v>981번</c:v>
                </c:pt>
                <c:pt idx="981">
                  <c:v>982번</c:v>
                </c:pt>
                <c:pt idx="982">
                  <c:v>983번</c:v>
                </c:pt>
                <c:pt idx="983">
                  <c:v>984번</c:v>
                </c:pt>
                <c:pt idx="984">
                  <c:v>985번</c:v>
                </c:pt>
                <c:pt idx="985">
                  <c:v>986번</c:v>
                </c:pt>
                <c:pt idx="986">
                  <c:v>987번</c:v>
                </c:pt>
                <c:pt idx="987">
                  <c:v>988번</c:v>
                </c:pt>
                <c:pt idx="988">
                  <c:v>989번</c:v>
                </c:pt>
                <c:pt idx="989">
                  <c:v>990번</c:v>
                </c:pt>
                <c:pt idx="990">
                  <c:v>991번</c:v>
                </c:pt>
                <c:pt idx="991">
                  <c:v>992번</c:v>
                </c:pt>
                <c:pt idx="992">
                  <c:v>993번</c:v>
                </c:pt>
                <c:pt idx="993">
                  <c:v>994번</c:v>
                </c:pt>
                <c:pt idx="994">
                  <c:v>995번</c:v>
                </c:pt>
                <c:pt idx="995">
                  <c:v>996번</c:v>
                </c:pt>
                <c:pt idx="996">
                  <c:v>997번</c:v>
                </c:pt>
                <c:pt idx="997">
                  <c:v>998번</c:v>
                </c:pt>
                <c:pt idx="998">
                  <c:v>999번</c:v>
                </c:pt>
                <c:pt idx="999">
                  <c:v>1000번</c:v>
                </c:pt>
                <c:pt idx="1000">
                  <c:v>1001번</c:v>
                </c:pt>
                <c:pt idx="1001">
                  <c:v>1002번</c:v>
                </c:pt>
                <c:pt idx="1002">
                  <c:v>1003번</c:v>
                </c:pt>
                <c:pt idx="1003">
                  <c:v>1004번</c:v>
                </c:pt>
                <c:pt idx="1004">
                  <c:v>1005번</c:v>
                </c:pt>
                <c:pt idx="1005">
                  <c:v>1006번</c:v>
                </c:pt>
                <c:pt idx="1006">
                  <c:v>1007번</c:v>
                </c:pt>
                <c:pt idx="1007">
                  <c:v>1008번</c:v>
                </c:pt>
                <c:pt idx="1008">
                  <c:v>1009번</c:v>
                </c:pt>
                <c:pt idx="1009">
                  <c:v>1010번</c:v>
                </c:pt>
                <c:pt idx="1010">
                  <c:v>1011번</c:v>
                </c:pt>
                <c:pt idx="1011">
                  <c:v>1012번</c:v>
                </c:pt>
                <c:pt idx="1012">
                  <c:v>1013번</c:v>
                </c:pt>
                <c:pt idx="1013">
                  <c:v>1014번</c:v>
                </c:pt>
                <c:pt idx="1014">
                  <c:v>1015번</c:v>
                </c:pt>
                <c:pt idx="1015">
                  <c:v>1016번</c:v>
                </c:pt>
                <c:pt idx="1016">
                  <c:v>1017번</c:v>
                </c:pt>
                <c:pt idx="1017">
                  <c:v>1018번</c:v>
                </c:pt>
                <c:pt idx="1018">
                  <c:v>1019번</c:v>
                </c:pt>
                <c:pt idx="1019">
                  <c:v>1020번</c:v>
                </c:pt>
                <c:pt idx="1020">
                  <c:v>1021번</c:v>
                </c:pt>
                <c:pt idx="1021">
                  <c:v>1022번</c:v>
                </c:pt>
                <c:pt idx="1022">
                  <c:v>1023번</c:v>
                </c:pt>
                <c:pt idx="1023">
                  <c:v>1024번</c:v>
                </c:pt>
                <c:pt idx="1024">
                  <c:v>1025번</c:v>
                </c:pt>
                <c:pt idx="1025">
                  <c:v>1026번</c:v>
                </c:pt>
                <c:pt idx="1026">
                  <c:v>1027번</c:v>
                </c:pt>
                <c:pt idx="1027">
                  <c:v>1028번</c:v>
                </c:pt>
                <c:pt idx="1028">
                  <c:v>1029번</c:v>
                </c:pt>
                <c:pt idx="1029">
                  <c:v>1030번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Sheet1!$B$12:$AMS$12</c15:sqref>
                  </c15:fullRef>
                </c:ext>
              </c:extLst>
              <c:f>Sheet1!$D$12:$AMS$12</c:f>
              <c:numCache>
                <c:formatCode>General</c:formatCode>
                <c:ptCount val="103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4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4</c:v>
                </c:pt>
                <c:pt idx="550">
                  <c:v>2</c:v>
                </c:pt>
                <c:pt idx="551">
                  <c:v>3</c:v>
                </c:pt>
                <c:pt idx="552">
                  <c:v>2</c:v>
                </c:pt>
                <c:pt idx="553">
                  <c:v>1</c:v>
                </c:pt>
                <c:pt idx="554">
                  <c:v>0</c:v>
                </c:pt>
                <c:pt idx="555">
                  <c:v>2</c:v>
                </c:pt>
                <c:pt idx="556">
                  <c:v>3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4</c:v>
                </c:pt>
                <c:pt idx="584">
                  <c:v>4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4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3</c:v>
                </c:pt>
                <c:pt idx="650">
                  <c:v>0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2</c:v>
                </c:pt>
                <c:pt idx="677">
                  <c:v>3</c:v>
                </c:pt>
                <c:pt idx="678">
                  <c:v>2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0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4</c:v>
                </c:pt>
                <c:pt idx="687">
                  <c:v>5</c:v>
                </c:pt>
                <c:pt idx="688">
                  <c:v>3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3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3</c:v>
                </c:pt>
                <c:pt idx="794">
                  <c:v>2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3</c:v>
                </c:pt>
                <c:pt idx="855">
                  <c:v>2</c:v>
                </c:pt>
                <c:pt idx="856">
                  <c:v>1</c:v>
                </c:pt>
                <c:pt idx="857">
                  <c:v>2</c:v>
                </c:pt>
                <c:pt idx="858">
                  <c:v>2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3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2</c:v>
                </c:pt>
                <c:pt idx="943">
                  <c:v>4</c:v>
                </c:pt>
                <c:pt idx="944">
                  <c:v>3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2</c:v>
                </c:pt>
                <c:pt idx="973">
                  <c:v>0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3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C0-4F56-B631-01633408BDE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Sheet1!$B$6:$AMS$6</c15:sqref>
                  </c15:fullRef>
                </c:ext>
              </c:extLst>
              <c:f>Sheet1!$D$6:$AMS$6</c:f>
              <c:strCache>
                <c:ptCount val="1030"/>
                <c:pt idx="0">
                  <c:v>1번</c:v>
                </c:pt>
                <c:pt idx="1">
                  <c:v>2번</c:v>
                </c:pt>
                <c:pt idx="2">
                  <c:v>3번</c:v>
                </c:pt>
                <c:pt idx="3">
                  <c:v>4번</c:v>
                </c:pt>
                <c:pt idx="4">
                  <c:v>5번</c:v>
                </c:pt>
                <c:pt idx="5">
                  <c:v>6번</c:v>
                </c:pt>
                <c:pt idx="6">
                  <c:v>7번</c:v>
                </c:pt>
                <c:pt idx="7">
                  <c:v>8번</c:v>
                </c:pt>
                <c:pt idx="8">
                  <c:v>9번</c:v>
                </c:pt>
                <c:pt idx="9">
                  <c:v>10번</c:v>
                </c:pt>
                <c:pt idx="10">
                  <c:v>11번</c:v>
                </c:pt>
                <c:pt idx="11">
                  <c:v>12번</c:v>
                </c:pt>
                <c:pt idx="12">
                  <c:v>13번</c:v>
                </c:pt>
                <c:pt idx="13">
                  <c:v>14번</c:v>
                </c:pt>
                <c:pt idx="14">
                  <c:v>15번</c:v>
                </c:pt>
                <c:pt idx="15">
                  <c:v>16번</c:v>
                </c:pt>
                <c:pt idx="16">
                  <c:v>17번</c:v>
                </c:pt>
                <c:pt idx="17">
                  <c:v>18번</c:v>
                </c:pt>
                <c:pt idx="18">
                  <c:v>19번</c:v>
                </c:pt>
                <c:pt idx="19">
                  <c:v>20번</c:v>
                </c:pt>
                <c:pt idx="20">
                  <c:v>21번</c:v>
                </c:pt>
                <c:pt idx="21">
                  <c:v>22번</c:v>
                </c:pt>
                <c:pt idx="22">
                  <c:v>23번</c:v>
                </c:pt>
                <c:pt idx="23">
                  <c:v>24번</c:v>
                </c:pt>
                <c:pt idx="24">
                  <c:v>25번</c:v>
                </c:pt>
                <c:pt idx="25">
                  <c:v>26번</c:v>
                </c:pt>
                <c:pt idx="26">
                  <c:v>27번</c:v>
                </c:pt>
                <c:pt idx="27">
                  <c:v>28번</c:v>
                </c:pt>
                <c:pt idx="28">
                  <c:v>29번</c:v>
                </c:pt>
                <c:pt idx="29">
                  <c:v>30번</c:v>
                </c:pt>
                <c:pt idx="30">
                  <c:v>31번</c:v>
                </c:pt>
                <c:pt idx="31">
                  <c:v>32번</c:v>
                </c:pt>
                <c:pt idx="32">
                  <c:v>33번</c:v>
                </c:pt>
                <c:pt idx="33">
                  <c:v>34번</c:v>
                </c:pt>
                <c:pt idx="34">
                  <c:v>35번</c:v>
                </c:pt>
                <c:pt idx="35">
                  <c:v>36번</c:v>
                </c:pt>
                <c:pt idx="36">
                  <c:v>37번</c:v>
                </c:pt>
                <c:pt idx="37">
                  <c:v>38번</c:v>
                </c:pt>
                <c:pt idx="38">
                  <c:v>39번</c:v>
                </c:pt>
                <c:pt idx="39">
                  <c:v>40번</c:v>
                </c:pt>
                <c:pt idx="40">
                  <c:v>41번</c:v>
                </c:pt>
                <c:pt idx="41">
                  <c:v>42번</c:v>
                </c:pt>
                <c:pt idx="42">
                  <c:v>43번</c:v>
                </c:pt>
                <c:pt idx="43">
                  <c:v>44번</c:v>
                </c:pt>
                <c:pt idx="44">
                  <c:v>45번</c:v>
                </c:pt>
                <c:pt idx="45">
                  <c:v>46번</c:v>
                </c:pt>
                <c:pt idx="46">
                  <c:v>47번</c:v>
                </c:pt>
                <c:pt idx="47">
                  <c:v>48번</c:v>
                </c:pt>
                <c:pt idx="48">
                  <c:v>49번</c:v>
                </c:pt>
                <c:pt idx="49">
                  <c:v>50번</c:v>
                </c:pt>
                <c:pt idx="50">
                  <c:v>51번</c:v>
                </c:pt>
                <c:pt idx="51">
                  <c:v>52번</c:v>
                </c:pt>
                <c:pt idx="52">
                  <c:v>53번</c:v>
                </c:pt>
                <c:pt idx="53">
                  <c:v>54번</c:v>
                </c:pt>
                <c:pt idx="54">
                  <c:v>55번</c:v>
                </c:pt>
                <c:pt idx="55">
                  <c:v>56번</c:v>
                </c:pt>
                <c:pt idx="56">
                  <c:v>57번</c:v>
                </c:pt>
                <c:pt idx="57">
                  <c:v>58번</c:v>
                </c:pt>
                <c:pt idx="58">
                  <c:v>59번</c:v>
                </c:pt>
                <c:pt idx="59">
                  <c:v>60번</c:v>
                </c:pt>
                <c:pt idx="60">
                  <c:v>61번</c:v>
                </c:pt>
                <c:pt idx="61">
                  <c:v>62번</c:v>
                </c:pt>
                <c:pt idx="62">
                  <c:v>63번</c:v>
                </c:pt>
                <c:pt idx="63">
                  <c:v>64번</c:v>
                </c:pt>
                <c:pt idx="64">
                  <c:v>65번</c:v>
                </c:pt>
                <c:pt idx="65">
                  <c:v>66번</c:v>
                </c:pt>
                <c:pt idx="66">
                  <c:v>67번</c:v>
                </c:pt>
                <c:pt idx="67">
                  <c:v>68번</c:v>
                </c:pt>
                <c:pt idx="68">
                  <c:v>69번</c:v>
                </c:pt>
                <c:pt idx="69">
                  <c:v>70번</c:v>
                </c:pt>
                <c:pt idx="70">
                  <c:v>71번</c:v>
                </c:pt>
                <c:pt idx="71">
                  <c:v>72번</c:v>
                </c:pt>
                <c:pt idx="72">
                  <c:v>73번</c:v>
                </c:pt>
                <c:pt idx="73">
                  <c:v>74번</c:v>
                </c:pt>
                <c:pt idx="74">
                  <c:v>75번</c:v>
                </c:pt>
                <c:pt idx="75">
                  <c:v>76번</c:v>
                </c:pt>
                <c:pt idx="76">
                  <c:v>77번</c:v>
                </c:pt>
                <c:pt idx="77">
                  <c:v>78번</c:v>
                </c:pt>
                <c:pt idx="78">
                  <c:v>79번</c:v>
                </c:pt>
                <c:pt idx="79">
                  <c:v>80번</c:v>
                </c:pt>
                <c:pt idx="80">
                  <c:v>81번</c:v>
                </c:pt>
                <c:pt idx="81">
                  <c:v>82번</c:v>
                </c:pt>
                <c:pt idx="82">
                  <c:v>83번</c:v>
                </c:pt>
                <c:pt idx="83">
                  <c:v>84번</c:v>
                </c:pt>
                <c:pt idx="84">
                  <c:v>85번</c:v>
                </c:pt>
                <c:pt idx="85">
                  <c:v>86번</c:v>
                </c:pt>
                <c:pt idx="86">
                  <c:v>87번</c:v>
                </c:pt>
                <c:pt idx="87">
                  <c:v>88번</c:v>
                </c:pt>
                <c:pt idx="88">
                  <c:v>89번</c:v>
                </c:pt>
                <c:pt idx="89">
                  <c:v>90번</c:v>
                </c:pt>
                <c:pt idx="90">
                  <c:v>91번</c:v>
                </c:pt>
                <c:pt idx="91">
                  <c:v>92번</c:v>
                </c:pt>
                <c:pt idx="92">
                  <c:v>93번</c:v>
                </c:pt>
                <c:pt idx="93">
                  <c:v>94번</c:v>
                </c:pt>
                <c:pt idx="94">
                  <c:v>95번</c:v>
                </c:pt>
                <c:pt idx="95">
                  <c:v>96번</c:v>
                </c:pt>
                <c:pt idx="96">
                  <c:v>97번</c:v>
                </c:pt>
                <c:pt idx="97">
                  <c:v>98번</c:v>
                </c:pt>
                <c:pt idx="98">
                  <c:v>99번</c:v>
                </c:pt>
                <c:pt idx="99">
                  <c:v>100번</c:v>
                </c:pt>
                <c:pt idx="100">
                  <c:v>101번</c:v>
                </c:pt>
                <c:pt idx="101">
                  <c:v>102번</c:v>
                </c:pt>
                <c:pt idx="102">
                  <c:v>103번</c:v>
                </c:pt>
                <c:pt idx="103">
                  <c:v>104번</c:v>
                </c:pt>
                <c:pt idx="104">
                  <c:v>105번</c:v>
                </c:pt>
                <c:pt idx="105">
                  <c:v>106번</c:v>
                </c:pt>
                <c:pt idx="106">
                  <c:v>107번</c:v>
                </c:pt>
                <c:pt idx="107">
                  <c:v>108번</c:v>
                </c:pt>
                <c:pt idx="108">
                  <c:v>109번</c:v>
                </c:pt>
                <c:pt idx="109">
                  <c:v>110번</c:v>
                </c:pt>
                <c:pt idx="110">
                  <c:v>111번</c:v>
                </c:pt>
                <c:pt idx="111">
                  <c:v>112번</c:v>
                </c:pt>
                <c:pt idx="112">
                  <c:v>113번</c:v>
                </c:pt>
                <c:pt idx="113">
                  <c:v>114번</c:v>
                </c:pt>
                <c:pt idx="114">
                  <c:v>115번</c:v>
                </c:pt>
                <c:pt idx="115">
                  <c:v>116번</c:v>
                </c:pt>
                <c:pt idx="116">
                  <c:v>117번</c:v>
                </c:pt>
                <c:pt idx="117">
                  <c:v>118번</c:v>
                </c:pt>
                <c:pt idx="118">
                  <c:v>119번</c:v>
                </c:pt>
                <c:pt idx="119">
                  <c:v>120번</c:v>
                </c:pt>
                <c:pt idx="120">
                  <c:v>121번</c:v>
                </c:pt>
                <c:pt idx="121">
                  <c:v>122번</c:v>
                </c:pt>
                <c:pt idx="122">
                  <c:v>123번</c:v>
                </c:pt>
                <c:pt idx="123">
                  <c:v>124번</c:v>
                </c:pt>
                <c:pt idx="124">
                  <c:v>125번</c:v>
                </c:pt>
                <c:pt idx="125">
                  <c:v>126번</c:v>
                </c:pt>
                <c:pt idx="126">
                  <c:v>127번</c:v>
                </c:pt>
                <c:pt idx="127">
                  <c:v>128번</c:v>
                </c:pt>
                <c:pt idx="128">
                  <c:v>129번</c:v>
                </c:pt>
                <c:pt idx="129">
                  <c:v>130번</c:v>
                </c:pt>
                <c:pt idx="130">
                  <c:v>131번</c:v>
                </c:pt>
                <c:pt idx="131">
                  <c:v>132번</c:v>
                </c:pt>
                <c:pt idx="132">
                  <c:v>133번</c:v>
                </c:pt>
                <c:pt idx="133">
                  <c:v>134번</c:v>
                </c:pt>
                <c:pt idx="134">
                  <c:v>135번</c:v>
                </c:pt>
                <c:pt idx="135">
                  <c:v>136번</c:v>
                </c:pt>
                <c:pt idx="136">
                  <c:v>137번</c:v>
                </c:pt>
                <c:pt idx="137">
                  <c:v>138번</c:v>
                </c:pt>
                <c:pt idx="138">
                  <c:v>139번</c:v>
                </c:pt>
                <c:pt idx="139">
                  <c:v>140번</c:v>
                </c:pt>
                <c:pt idx="140">
                  <c:v>141번</c:v>
                </c:pt>
                <c:pt idx="141">
                  <c:v>142번</c:v>
                </c:pt>
                <c:pt idx="142">
                  <c:v>143번</c:v>
                </c:pt>
                <c:pt idx="143">
                  <c:v>144번</c:v>
                </c:pt>
                <c:pt idx="144">
                  <c:v>145번</c:v>
                </c:pt>
                <c:pt idx="145">
                  <c:v>146번</c:v>
                </c:pt>
                <c:pt idx="146">
                  <c:v>147번</c:v>
                </c:pt>
                <c:pt idx="147">
                  <c:v>148번</c:v>
                </c:pt>
                <c:pt idx="148">
                  <c:v>149번</c:v>
                </c:pt>
                <c:pt idx="149">
                  <c:v>150번</c:v>
                </c:pt>
                <c:pt idx="150">
                  <c:v>151번</c:v>
                </c:pt>
                <c:pt idx="151">
                  <c:v>152번</c:v>
                </c:pt>
                <c:pt idx="152">
                  <c:v>153번</c:v>
                </c:pt>
                <c:pt idx="153">
                  <c:v>154번</c:v>
                </c:pt>
                <c:pt idx="154">
                  <c:v>155번</c:v>
                </c:pt>
                <c:pt idx="155">
                  <c:v>156번</c:v>
                </c:pt>
                <c:pt idx="156">
                  <c:v>157번</c:v>
                </c:pt>
                <c:pt idx="157">
                  <c:v>158번</c:v>
                </c:pt>
                <c:pt idx="158">
                  <c:v>159번</c:v>
                </c:pt>
                <c:pt idx="159">
                  <c:v>160번</c:v>
                </c:pt>
                <c:pt idx="160">
                  <c:v>161번</c:v>
                </c:pt>
                <c:pt idx="161">
                  <c:v>162번</c:v>
                </c:pt>
                <c:pt idx="162">
                  <c:v>163번</c:v>
                </c:pt>
                <c:pt idx="163">
                  <c:v>164번</c:v>
                </c:pt>
                <c:pt idx="164">
                  <c:v>165번</c:v>
                </c:pt>
                <c:pt idx="165">
                  <c:v>166번</c:v>
                </c:pt>
                <c:pt idx="166">
                  <c:v>167번</c:v>
                </c:pt>
                <c:pt idx="167">
                  <c:v>168번</c:v>
                </c:pt>
                <c:pt idx="168">
                  <c:v>169번</c:v>
                </c:pt>
                <c:pt idx="169">
                  <c:v>170번</c:v>
                </c:pt>
                <c:pt idx="170">
                  <c:v>171번</c:v>
                </c:pt>
                <c:pt idx="171">
                  <c:v>172번</c:v>
                </c:pt>
                <c:pt idx="172">
                  <c:v>173번</c:v>
                </c:pt>
                <c:pt idx="173">
                  <c:v>174번</c:v>
                </c:pt>
                <c:pt idx="174">
                  <c:v>175번</c:v>
                </c:pt>
                <c:pt idx="175">
                  <c:v>176번</c:v>
                </c:pt>
                <c:pt idx="176">
                  <c:v>177번</c:v>
                </c:pt>
                <c:pt idx="177">
                  <c:v>178번</c:v>
                </c:pt>
                <c:pt idx="178">
                  <c:v>179번</c:v>
                </c:pt>
                <c:pt idx="179">
                  <c:v>180번</c:v>
                </c:pt>
                <c:pt idx="180">
                  <c:v>181번</c:v>
                </c:pt>
                <c:pt idx="181">
                  <c:v>182번</c:v>
                </c:pt>
                <c:pt idx="182">
                  <c:v>183번</c:v>
                </c:pt>
                <c:pt idx="183">
                  <c:v>184번</c:v>
                </c:pt>
                <c:pt idx="184">
                  <c:v>185번</c:v>
                </c:pt>
                <c:pt idx="185">
                  <c:v>186번</c:v>
                </c:pt>
                <c:pt idx="186">
                  <c:v>187번</c:v>
                </c:pt>
                <c:pt idx="187">
                  <c:v>188번</c:v>
                </c:pt>
                <c:pt idx="188">
                  <c:v>189번</c:v>
                </c:pt>
                <c:pt idx="189">
                  <c:v>190번</c:v>
                </c:pt>
                <c:pt idx="190">
                  <c:v>191번</c:v>
                </c:pt>
                <c:pt idx="191">
                  <c:v>192번</c:v>
                </c:pt>
                <c:pt idx="192">
                  <c:v>193번</c:v>
                </c:pt>
                <c:pt idx="193">
                  <c:v>194번</c:v>
                </c:pt>
                <c:pt idx="194">
                  <c:v>195번</c:v>
                </c:pt>
                <c:pt idx="195">
                  <c:v>196번</c:v>
                </c:pt>
                <c:pt idx="196">
                  <c:v>197번</c:v>
                </c:pt>
                <c:pt idx="197">
                  <c:v>198번</c:v>
                </c:pt>
                <c:pt idx="198">
                  <c:v>199번</c:v>
                </c:pt>
                <c:pt idx="199">
                  <c:v>200번</c:v>
                </c:pt>
                <c:pt idx="200">
                  <c:v>201번</c:v>
                </c:pt>
                <c:pt idx="201">
                  <c:v>202번</c:v>
                </c:pt>
                <c:pt idx="202">
                  <c:v>203번</c:v>
                </c:pt>
                <c:pt idx="203">
                  <c:v>204번</c:v>
                </c:pt>
                <c:pt idx="204">
                  <c:v>205번</c:v>
                </c:pt>
                <c:pt idx="205">
                  <c:v>206번</c:v>
                </c:pt>
                <c:pt idx="206">
                  <c:v>207번</c:v>
                </c:pt>
                <c:pt idx="207">
                  <c:v>208번</c:v>
                </c:pt>
                <c:pt idx="208">
                  <c:v>209번</c:v>
                </c:pt>
                <c:pt idx="209">
                  <c:v>210번</c:v>
                </c:pt>
                <c:pt idx="210">
                  <c:v>211번</c:v>
                </c:pt>
                <c:pt idx="211">
                  <c:v>212번</c:v>
                </c:pt>
                <c:pt idx="212">
                  <c:v>213번</c:v>
                </c:pt>
                <c:pt idx="213">
                  <c:v>214번</c:v>
                </c:pt>
                <c:pt idx="214">
                  <c:v>215번</c:v>
                </c:pt>
                <c:pt idx="215">
                  <c:v>216번</c:v>
                </c:pt>
                <c:pt idx="216">
                  <c:v>217번</c:v>
                </c:pt>
                <c:pt idx="217">
                  <c:v>218번</c:v>
                </c:pt>
                <c:pt idx="218">
                  <c:v>219번</c:v>
                </c:pt>
                <c:pt idx="219">
                  <c:v>220번</c:v>
                </c:pt>
                <c:pt idx="220">
                  <c:v>221번</c:v>
                </c:pt>
                <c:pt idx="221">
                  <c:v>222번</c:v>
                </c:pt>
                <c:pt idx="222">
                  <c:v>223번</c:v>
                </c:pt>
                <c:pt idx="223">
                  <c:v>224번</c:v>
                </c:pt>
                <c:pt idx="224">
                  <c:v>225번</c:v>
                </c:pt>
                <c:pt idx="225">
                  <c:v>226번</c:v>
                </c:pt>
                <c:pt idx="226">
                  <c:v>227번</c:v>
                </c:pt>
                <c:pt idx="227">
                  <c:v>228번</c:v>
                </c:pt>
                <c:pt idx="228">
                  <c:v>229번</c:v>
                </c:pt>
                <c:pt idx="229">
                  <c:v>230번</c:v>
                </c:pt>
                <c:pt idx="230">
                  <c:v>231번</c:v>
                </c:pt>
                <c:pt idx="231">
                  <c:v>232번</c:v>
                </c:pt>
                <c:pt idx="232">
                  <c:v>233번</c:v>
                </c:pt>
                <c:pt idx="233">
                  <c:v>234번</c:v>
                </c:pt>
                <c:pt idx="234">
                  <c:v>235번</c:v>
                </c:pt>
                <c:pt idx="235">
                  <c:v>236번</c:v>
                </c:pt>
                <c:pt idx="236">
                  <c:v>237번</c:v>
                </c:pt>
                <c:pt idx="237">
                  <c:v>238번</c:v>
                </c:pt>
                <c:pt idx="238">
                  <c:v>239번</c:v>
                </c:pt>
                <c:pt idx="239">
                  <c:v>240번</c:v>
                </c:pt>
                <c:pt idx="240">
                  <c:v>241번</c:v>
                </c:pt>
                <c:pt idx="241">
                  <c:v>242번</c:v>
                </c:pt>
                <c:pt idx="242">
                  <c:v>243번</c:v>
                </c:pt>
                <c:pt idx="243">
                  <c:v>244번</c:v>
                </c:pt>
                <c:pt idx="244">
                  <c:v>245번</c:v>
                </c:pt>
                <c:pt idx="245">
                  <c:v>246번</c:v>
                </c:pt>
                <c:pt idx="246">
                  <c:v>247번</c:v>
                </c:pt>
                <c:pt idx="247">
                  <c:v>248번</c:v>
                </c:pt>
                <c:pt idx="248">
                  <c:v>249번</c:v>
                </c:pt>
                <c:pt idx="249">
                  <c:v>250번</c:v>
                </c:pt>
                <c:pt idx="250">
                  <c:v>251번</c:v>
                </c:pt>
                <c:pt idx="251">
                  <c:v>252번</c:v>
                </c:pt>
                <c:pt idx="252">
                  <c:v>253번</c:v>
                </c:pt>
                <c:pt idx="253">
                  <c:v>254번</c:v>
                </c:pt>
                <c:pt idx="254">
                  <c:v>255번</c:v>
                </c:pt>
                <c:pt idx="255">
                  <c:v>256번</c:v>
                </c:pt>
                <c:pt idx="256">
                  <c:v>257번</c:v>
                </c:pt>
                <c:pt idx="257">
                  <c:v>258번</c:v>
                </c:pt>
                <c:pt idx="258">
                  <c:v>259번</c:v>
                </c:pt>
                <c:pt idx="259">
                  <c:v>260번</c:v>
                </c:pt>
                <c:pt idx="260">
                  <c:v>261번</c:v>
                </c:pt>
                <c:pt idx="261">
                  <c:v>262번</c:v>
                </c:pt>
                <c:pt idx="262">
                  <c:v>263번</c:v>
                </c:pt>
                <c:pt idx="263">
                  <c:v>264번</c:v>
                </c:pt>
                <c:pt idx="264">
                  <c:v>265번</c:v>
                </c:pt>
                <c:pt idx="265">
                  <c:v>266번</c:v>
                </c:pt>
                <c:pt idx="266">
                  <c:v>267번</c:v>
                </c:pt>
                <c:pt idx="267">
                  <c:v>268번</c:v>
                </c:pt>
                <c:pt idx="268">
                  <c:v>269번</c:v>
                </c:pt>
                <c:pt idx="269">
                  <c:v>270번</c:v>
                </c:pt>
                <c:pt idx="270">
                  <c:v>271번</c:v>
                </c:pt>
                <c:pt idx="271">
                  <c:v>272번</c:v>
                </c:pt>
                <c:pt idx="272">
                  <c:v>273번</c:v>
                </c:pt>
                <c:pt idx="273">
                  <c:v>274번</c:v>
                </c:pt>
                <c:pt idx="274">
                  <c:v>275번</c:v>
                </c:pt>
                <c:pt idx="275">
                  <c:v>276번</c:v>
                </c:pt>
                <c:pt idx="276">
                  <c:v>277번</c:v>
                </c:pt>
                <c:pt idx="277">
                  <c:v>278번</c:v>
                </c:pt>
                <c:pt idx="278">
                  <c:v>279번</c:v>
                </c:pt>
                <c:pt idx="279">
                  <c:v>280번</c:v>
                </c:pt>
                <c:pt idx="280">
                  <c:v>281번</c:v>
                </c:pt>
                <c:pt idx="281">
                  <c:v>282번</c:v>
                </c:pt>
                <c:pt idx="282">
                  <c:v>283번</c:v>
                </c:pt>
                <c:pt idx="283">
                  <c:v>284번</c:v>
                </c:pt>
                <c:pt idx="284">
                  <c:v>285번</c:v>
                </c:pt>
                <c:pt idx="285">
                  <c:v>286번</c:v>
                </c:pt>
                <c:pt idx="286">
                  <c:v>287번</c:v>
                </c:pt>
                <c:pt idx="287">
                  <c:v>288번</c:v>
                </c:pt>
                <c:pt idx="288">
                  <c:v>289번</c:v>
                </c:pt>
                <c:pt idx="289">
                  <c:v>290번</c:v>
                </c:pt>
                <c:pt idx="290">
                  <c:v>291번</c:v>
                </c:pt>
                <c:pt idx="291">
                  <c:v>292번</c:v>
                </c:pt>
                <c:pt idx="292">
                  <c:v>293번</c:v>
                </c:pt>
                <c:pt idx="293">
                  <c:v>294번</c:v>
                </c:pt>
                <c:pt idx="294">
                  <c:v>295번</c:v>
                </c:pt>
                <c:pt idx="295">
                  <c:v>296번</c:v>
                </c:pt>
                <c:pt idx="296">
                  <c:v>297번</c:v>
                </c:pt>
                <c:pt idx="297">
                  <c:v>298번</c:v>
                </c:pt>
                <c:pt idx="298">
                  <c:v>299번</c:v>
                </c:pt>
                <c:pt idx="299">
                  <c:v>300번</c:v>
                </c:pt>
                <c:pt idx="300">
                  <c:v>301번</c:v>
                </c:pt>
                <c:pt idx="301">
                  <c:v>302번</c:v>
                </c:pt>
                <c:pt idx="302">
                  <c:v>303번</c:v>
                </c:pt>
                <c:pt idx="303">
                  <c:v>304번</c:v>
                </c:pt>
                <c:pt idx="304">
                  <c:v>305번</c:v>
                </c:pt>
                <c:pt idx="305">
                  <c:v>306번</c:v>
                </c:pt>
                <c:pt idx="306">
                  <c:v>307번</c:v>
                </c:pt>
                <c:pt idx="307">
                  <c:v>308번</c:v>
                </c:pt>
                <c:pt idx="308">
                  <c:v>309번</c:v>
                </c:pt>
                <c:pt idx="309">
                  <c:v>310번</c:v>
                </c:pt>
                <c:pt idx="310">
                  <c:v>311번</c:v>
                </c:pt>
                <c:pt idx="311">
                  <c:v>312번</c:v>
                </c:pt>
                <c:pt idx="312">
                  <c:v>313번</c:v>
                </c:pt>
                <c:pt idx="313">
                  <c:v>314번</c:v>
                </c:pt>
                <c:pt idx="314">
                  <c:v>315번</c:v>
                </c:pt>
                <c:pt idx="315">
                  <c:v>316번</c:v>
                </c:pt>
                <c:pt idx="316">
                  <c:v>317번</c:v>
                </c:pt>
                <c:pt idx="317">
                  <c:v>318번</c:v>
                </c:pt>
                <c:pt idx="318">
                  <c:v>319번</c:v>
                </c:pt>
                <c:pt idx="319">
                  <c:v>320번</c:v>
                </c:pt>
                <c:pt idx="320">
                  <c:v>321번</c:v>
                </c:pt>
                <c:pt idx="321">
                  <c:v>322번</c:v>
                </c:pt>
                <c:pt idx="322">
                  <c:v>323번</c:v>
                </c:pt>
                <c:pt idx="323">
                  <c:v>324번</c:v>
                </c:pt>
                <c:pt idx="324">
                  <c:v>325번</c:v>
                </c:pt>
                <c:pt idx="325">
                  <c:v>326번</c:v>
                </c:pt>
                <c:pt idx="326">
                  <c:v>327번</c:v>
                </c:pt>
                <c:pt idx="327">
                  <c:v>328번</c:v>
                </c:pt>
                <c:pt idx="328">
                  <c:v>329번</c:v>
                </c:pt>
                <c:pt idx="329">
                  <c:v>330번</c:v>
                </c:pt>
                <c:pt idx="330">
                  <c:v>331번</c:v>
                </c:pt>
                <c:pt idx="331">
                  <c:v>332번</c:v>
                </c:pt>
                <c:pt idx="332">
                  <c:v>333번</c:v>
                </c:pt>
                <c:pt idx="333">
                  <c:v>334번</c:v>
                </c:pt>
                <c:pt idx="334">
                  <c:v>335번</c:v>
                </c:pt>
                <c:pt idx="335">
                  <c:v>336번</c:v>
                </c:pt>
                <c:pt idx="336">
                  <c:v>337번</c:v>
                </c:pt>
                <c:pt idx="337">
                  <c:v>338번</c:v>
                </c:pt>
                <c:pt idx="338">
                  <c:v>339번</c:v>
                </c:pt>
                <c:pt idx="339">
                  <c:v>340번</c:v>
                </c:pt>
                <c:pt idx="340">
                  <c:v>341번</c:v>
                </c:pt>
                <c:pt idx="341">
                  <c:v>342번</c:v>
                </c:pt>
                <c:pt idx="342">
                  <c:v>343번</c:v>
                </c:pt>
                <c:pt idx="343">
                  <c:v>344번</c:v>
                </c:pt>
                <c:pt idx="344">
                  <c:v>345번</c:v>
                </c:pt>
                <c:pt idx="345">
                  <c:v>346번</c:v>
                </c:pt>
                <c:pt idx="346">
                  <c:v>347번</c:v>
                </c:pt>
                <c:pt idx="347">
                  <c:v>348번</c:v>
                </c:pt>
                <c:pt idx="348">
                  <c:v>349번</c:v>
                </c:pt>
                <c:pt idx="349">
                  <c:v>350번</c:v>
                </c:pt>
                <c:pt idx="350">
                  <c:v>351번</c:v>
                </c:pt>
                <c:pt idx="351">
                  <c:v>352번</c:v>
                </c:pt>
                <c:pt idx="352">
                  <c:v>353번</c:v>
                </c:pt>
                <c:pt idx="353">
                  <c:v>354번</c:v>
                </c:pt>
                <c:pt idx="354">
                  <c:v>355번</c:v>
                </c:pt>
                <c:pt idx="355">
                  <c:v>356번</c:v>
                </c:pt>
                <c:pt idx="356">
                  <c:v>357번</c:v>
                </c:pt>
                <c:pt idx="357">
                  <c:v>358번</c:v>
                </c:pt>
                <c:pt idx="358">
                  <c:v>359번</c:v>
                </c:pt>
                <c:pt idx="359">
                  <c:v>360번</c:v>
                </c:pt>
                <c:pt idx="360">
                  <c:v>361번</c:v>
                </c:pt>
                <c:pt idx="361">
                  <c:v>362번</c:v>
                </c:pt>
                <c:pt idx="362">
                  <c:v>363번</c:v>
                </c:pt>
                <c:pt idx="363">
                  <c:v>364번</c:v>
                </c:pt>
                <c:pt idx="364">
                  <c:v>365번</c:v>
                </c:pt>
                <c:pt idx="365">
                  <c:v>366번</c:v>
                </c:pt>
                <c:pt idx="366">
                  <c:v>367번</c:v>
                </c:pt>
                <c:pt idx="367">
                  <c:v>368번</c:v>
                </c:pt>
                <c:pt idx="368">
                  <c:v>369번</c:v>
                </c:pt>
                <c:pt idx="369">
                  <c:v>370번</c:v>
                </c:pt>
                <c:pt idx="370">
                  <c:v>371번</c:v>
                </c:pt>
                <c:pt idx="371">
                  <c:v>372번</c:v>
                </c:pt>
                <c:pt idx="372">
                  <c:v>373번</c:v>
                </c:pt>
                <c:pt idx="373">
                  <c:v>374번</c:v>
                </c:pt>
                <c:pt idx="374">
                  <c:v>375번</c:v>
                </c:pt>
                <c:pt idx="375">
                  <c:v>376번</c:v>
                </c:pt>
                <c:pt idx="376">
                  <c:v>377번</c:v>
                </c:pt>
                <c:pt idx="377">
                  <c:v>378번</c:v>
                </c:pt>
                <c:pt idx="378">
                  <c:v>379번</c:v>
                </c:pt>
                <c:pt idx="379">
                  <c:v>380번</c:v>
                </c:pt>
                <c:pt idx="380">
                  <c:v>381번</c:v>
                </c:pt>
                <c:pt idx="381">
                  <c:v>382번</c:v>
                </c:pt>
                <c:pt idx="382">
                  <c:v>383번</c:v>
                </c:pt>
                <c:pt idx="383">
                  <c:v>384번</c:v>
                </c:pt>
                <c:pt idx="384">
                  <c:v>385번</c:v>
                </c:pt>
                <c:pt idx="385">
                  <c:v>386번</c:v>
                </c:pt>
                <c:pt idx="386">
                  <c:v>387번</c:v>
                </c:pt>
                <c:pt idx="387">
                  <c:v>388번</c:v>
                </c:pt>
                <c:pt idx="388">
                  <c:v>389번</c:v>
                </c:pt>
                <c:pt idx="389">
                  <c:v>390번</c:v>
                </c:pt>
                <c:pt idx="390">
                  <c:v>391번</c:v>
                </c:pt>
                <c:pt idx="391">
                  <c:v>392번</c:v>
                </c:pt>
                <c:pt idx="392">
                  <c:v>393번</c:v>
                </c:pt>
                <c:pt idx="393">
                  <c:v>394번</c:v>
                </c:pt>
                <c:pt idx="394">
                  <c:v>395번</c:v>
                </c:pt>
                <c:pt idx="395">
                  <c:v>396번</c:v>
                </c:pt>
                <c:pt idx="396">
                  <c:v>397번</c:v>
                </c:pt>
                <c:pt idx="397">
                  <c:v>398번</c:v>
                </c:pt>
                <c:pt idx="398">
                  <c:v>399번</c:v>
                </c:pt>
                <c:pt idx="399">
                  <c:v>400번</c:v>
                </c:pt>
                <c:pt idx="400">
                  <c:v>401번</c:v>
                </c:pt>
                <c:pt idx="401">
                  <c:v>402번</c:v>
                </c:pt>
                <c:pt idx="402">
                  <c:v>403번</c:v>
                </c:pt>
                <c:pt idx="403">
                  <c:v>404번</c:v>
                </c:pt>
                <c:pt idx="404">
                  <c:v>405번</c:v>
                </c:pt>
                <c:pt idx="405">
                  <c:v>406번</c:v>
                </c:pt>
                <c:pt idx="406">
                  <c:v>407번</c:v>
                </c:pt>
                <c:pt idx="407">
                  <c:v>408번</c:v>
                </c:pt>
                <c:pt idx="408">
                  <c:v>409번</c:v>
                </c:pt>
                <c:pt idx="409">
                  <c:v>410번</c:v>
                </c:pt>
                <c:pt idx="410">
                  <c:v>411번</c:v>
                </c:pt>
                <c:pt idx="411">
                  <c:v>412번</c:v>
                </c:pt>
                <c:pt idx="412">
                  <c:v>413번</c:v>
                </c:pt>
                <c:pt idx="413">
                  <c:v>414번</c:v>
                </c:pt>
                <c:pt idx="414">
                  <c:v>415번</c:v>
                </c:pt>
                <c:pt idx="415">
                  <c:v>416번</c:v>
                </c:pt>
                <c:pt idx="416">
                  <c:v>417번</c:v>
                </c:pt>
                <c:pt idx="417">
                  <c:v>418번</c:v>
                </c:pt>
                <c:pt idx="418">
                  <c:v>419번</c:v>
                </c:pt>
                <c:pt idx="419">
                  <c:v>420번</c:v>
                </c:pt>
                <c:pt idx="420">
                  <c:v>421번</c:v>
                </c:pt>
                <c:pt idx="421">
                  <c:v>422번</c:v>
                </c:pt>
                <c:pt idx="422">
                  <c:v>423번</c:v>
                </c:pt>
                <c:pt idx="423">
                  <c:v>424번</c:v>
                </c:pt>
                <c:pt idx="424">
                  <c:v>425번</c:v>
                </c:pt>
                <c:pt idx="425">
                  <c:v>426번</c:v>
                </c:pt>
                <c:pt idx="426">
                  <c:v>427번</c:v>
                </c:pt>
                <c:pt idx="427">
                  <c:v>428번</c:v>
                </c:pt>
                <c:pt idx="428">
                  <c:v>429번</c:v>
                </c:pt>
                <c:pt idx="429">
                  <c:v>430번</c:v>
                </c:pt>
                <c:pt idx="430">
                  <c:v>431번</c:v>
                </c:pt>
                <c:pt idx="431">
                  <c:v>432번</c:v>
                </c:pt>
                <c:pt idx="432">
                  <c:v>433번</c:v>
                </c:pt>
                <c:pt idx="433">
                  <c:v>434번</c:v>
                </c:pt>
                <c:pt idx="434">
                  <c:v>435번</c:v>
                </c:pt>
                <c:pt idx="435">
                  <c:v>436번</c:v>
                </c:pt>
                <c:pt idx="436">
                  <c:v>437번</c:v>
                </c:pt>
                <c:pt idx="437">
                  <c:v>438번</c:v>
                </c:pt>
                <c:pt idx="438">
                  <c:v>439번</c:v>
                </c:pt>
                <c:pt idx="439">
                  <c:v>440번</c:v>
                </c:pt>
                <c:pt idx="440">
                  <c:v>441번</c:v>
                </c:pt>
                <c:pt idx="441">
                  <c:v>442번</c:v>
                </c:pt>
                <c:pt idx="442">
                  <c:v>443번</c:v>
                </c:pt>
                <c:pt idx="443">
                  <c:v>444번</c:v>
                </c:pt>
                <c:pt idx="444">
                  <c:v>445번</c:v>
                </c:pt>
                <c:pt idx="445">
                  <c:v>446번</c:v>
                </c:pt>
                <c:pt idx="446">
                  <c:v>447번</c:v>
                </c:pt>
                <c:pt idx="447">
                  <c:v>448번</c:v>
                </c:pt>
                <c:pt idx="448">
                  <c:v>449번</c:v>
                </c:pt>
                <c:pt idx="449">
                  <c:v>450번</c:v>
                </c:pt>
                <c:pt idx="450">
                  <c:v>451번</c:v>
                </c:pt>
                <c:pt idx="451">
                  <c:v>452번</c:v>
                </c:pt>
                <c:pt idx="452">
                  <c:v>453번</c:v>
                </c:pt>
                <c:pt idx="453">
                  <c:v>454번</c:v>
                </c:pt>
                <c:pt idx="454">
                  <c:v>455번</c:v>
                </c:pt>
                <c:pt idx="455">
                  <c:v>456번</c:v>
                </c:pt>
                <c:pt idx="456">
                  <c:v>457번</c:v>
                </c:pt>
                <c:pt idx="457">
                  <c:v>458번</c:v>
                </c:pt>
                <c:pt idx="458">
                  <c:v>459번</c:v>
                </c:pt>
                <c:pt idx="459">
                  <c:v>460번</c:v>
                </c:pt>
                <c:pt idx="460">
                  <c:v>461번</c:v>
                </c:pt>
                <c:pt idx="461">
                  <c:v>462번</c:v>
                </c:pt>
                <c:pt idx="462">
                  <c:v>463번</c:v>
                </c:pt>
                <c:pt idx="463">
                  <c:v>464번</c:v>
                </c:pt>
                <c:pt idx="464">
                  <c:v>465번</c:v>
                </c:pt>
                <c:pt idx="465">
                  <c:v>466번</c:v>
                </c:pt>
                <c:pt idx="466">
                  <c:v>467번</c:v>
                </c:pt>
                <c:pt idx="467">
                  <c:v>468번</c:v>
                </c:pt>
                <c:pt idx="468">
                  <c:v>469번</c:v>
                </c:pt>
                <c:pt idx="469">
                  <c:v>470번</c:v>
                </c:pt>
                <c:pt idx="470">
                  <c:v>471번</c:v>
                </c:pt>
                <c:pt idx="471">
                  <c:v>472번</c:v>
                </c:pt>
                <c:pt idx="472">
                  <c:v>473번</c:v>
                </c:pt>
                <c:pt idx="473">
                  <c:v>474번</c:v>
                </c:pt>
                <c:pt idx="474">
                  <c:v>475번</c:v>
                </c:pt>
                <c:pt idx="475">
                  <c:v>476번</c:v>
                </c:pt>
                <c:pt idx="476">
                  <c:v>477번</c:v>
                </c:pt>
                <c:pt idx="477">
                  <c:v>478번</c:v>
                </c:pt>
                <c:pt idx="478">
                  <c:v>479번</c:v>
                </c:pt>
                <c:pt idx="479">
                  <c:v>480번</c:v>
                </c:pt>
                <c:pt idx="480">
                  <c:v>481번</c:v>
                </c:pt>
                <c:pt idx="481">
                  <c:v>482번</c:v>
                </c:pt>
                <c:pt idx="482">
                  <c:v>483번</c:v>
                </c:pt>
                <c:pt idx="483">
                  <c:v>484번</c:v>
                </c:pt>
                <c:pt idx="484">
                  <c:v>485번</c:v>
                </c:pt>
                <c:pt idx="485">
                  <c:v>486번</c:v>
                </c:pt>
                <c:pt idx="486">
                  <c:v>487번</c:v>
                </c:pt>
                <c:pt idx="487">
                  <c:v>488번</c:v>
                </c:pt>
                <c:pt idx="488">
                  <c:v>489번</c:v>
                </c:pt>
                <c:pt idx="489">
                  <c:v>490번</c:v>
                </c:pt>
                <c:pt idx="490">
                  <c:v>491번</c:v>
                </c:pt>
                <c:pt idx="491">
                  <c:v>492번</c:v>
                </c:pt>
                <c:pt idx="492">
                  <c:v>493번</c:v>
                </c:pt>
                <c:pt idx="493">
                  <c:v>494번</c:v>
                </c:pt>
                <c:pt idx="494">
                  <c:v>495번</c:v>
                </c:pt>
                <c:pt idx="495">
                  <c:v>496번</c:v>
                </c:pt>
                <c:pt idx="496">
                  <c:v>497번</c:v>
                </c:pt>
                <c:pt idx="497">
                  <c:v>498번</c:v>
                </c:pt>
                <c:pt idx="498">
                  <c:v>499번</c:v>
                </c:pt>
                <c:pt idx="499">
                  <c:v>500번</c:v>
                </c:pt>
                <c:pt idx="500">
                  <c:v>501번</c:v>
                </c:pt>
                <c:pt idx="501">
                  <c:v>502번</c:v>
                </c:pt>
                <c:pt idx="502">
                  <c:v>503번</c:v>
                </c:pt>
                <c:pt idx="503">
                  <c:v>504번</c:v>
                </c:pt>
                <c:pt idx="504">
                  <c:v>505번</c:v>
                </c:pt>
                <c:pt idx="505">
                  <c:v>506번</c:v>
                </c:pt>
                <c:pt idx="506">
                  <c:v>507번</c:v>
                </c:pt>
                <c:pt idx="507">
                  <c:v>508번</c:v>
                </c:pt>
                <c:pt idx="508">
                  <c:v>509번</c:v>
                </c:pt>
                <c:pt idx="509">
                  <c:v>510번</c:v>
                </c:pt>
                <c:pt idx="510">
                  <c:v>511번</c:v>
                </c:pt>
                <c:pt idx="511">
                  <c:v>512번</c:v>
                </c:pt>
                <c:pt idx="512">
                  <c:v>513번</c:v>
                </c:pt>
                <c:pt idx="513">
                  <c:v>514번</c:v>
                </c:pt>
                <c:pt idx="514">
                  <c:v>515번</c:v>
                </c:pt>
                <c:pt idx="515">
                  <c:v>516번</c:v>
                </c:pt>
                <c:pt idx="516">
                  <c:v>517번</c:v>
                </c:pt>
                <c:pt idx="517">
                  <c:v>518번</c:v>
                </c:pt>
                <c:pt idx="518">
                  <c:v>519번</c:v>
                </c:pt>
                <c:pt idx="519">
                  <c:v>520번</c:v>
                </c:pt>
                <c:pt idx="520">
                  <c:v>521번</c:v>
                </c:pt>
                <c:pt idx="521">
                  <c:v>522번</c:v>
                </c:pt>
                <c:pt idx="522">
                  <c:v>523번</c:v>
                </c:pt>
                <c:pt idx="523">
                  <c:v>524번</c:v>
                </c:pt>
                <c:pt idx="524">
                  <c:v>525번</c:v>
                </c:pt>
                <c:pt idx="525">
                  <c:v>526번</c:v>
                </c:pt>
                <c:pt idx="526">
                  <c:v>527번</c:v>
                </c:pt>
                <c:pt idx="527">
                  <c:v>528번</c:v>
                </c:pt>
                <c:pt idx="528">
                  <c:v>529번</c:v>
                </c:pt>
                <c:pt idx="529">
                  <c:v>530번</c:v>
                </c:pt>
                <c:pt idx="530">
                  <c:v>531번</c:v>
                </c:pt>
                <c:pt idx="531">
                  <c:v>532번</c:v>
                </c:pt>
                <c:pt idx="532">
                  <c:v>533번</c:v>
                </c:pt>
                <c:pt idx="533">
                  <c:v>534번</c:v>
                </c:pt>
                <c:pt idx="534">
                  <c:v>535번</c:v>
                </c:pt>
                <c:pt idx="535">
                  <c:v>536번</c:v>
                </c:pt>
                <c:pt idx="536">
                  <c:v>537번</c:v>
                </c:pt>
                <c:pt idx="537">
                  <c:v>538번</c:v>
                </c:pt>
                <c:pt idx="538">
                  <c:v>539번</c:v>
                </c:pt>
                <c:pt idx="539">
                  <c:v>540번</c:v>
                </c:pt>
                <c:pt idx="540">
                  <c:v>541번</c:v>
                </c:pt>
                <c:pt idx="541">
                  <c:v>542번</c:v>
                </c:pt>
                <c:pt idx="542">
                  <c:v>543번</c:v>
                </c:pt>
                <c:pt idx="543">
                  <c:v>544번</c:v>
                </c:pt>
                <c:pt idx="544">
                  <c:v>545번</c:v>
                </c:pt>
                <c:pt idx="545">
                  <c:v>546번</c:v>
                </c:pt>
                <c:pt idx="546">
                  <c:v>547번</c:v>
                </c:pt>
                <c:pt idx="547">
                  <c:v>548번</c:v>
                </c:pt>
                <c:pt idx="548">
                  <c:v>549번</c:v>
                </c:pt>
                <c:pt idx="549">
                  <c:v>550번</c:v>
                </c:pt>
                <c:pt idx="550">
                  <c:v>551번</c:v>
                </c:pt>
                <c:pt idx="551">
                  <c:v>552번</c:v>
                </c:pt>
                <c:pt idx="552">
                  <c:v>553번</c:v>
                </c:pt>
                <c:pt idx="553">
                  <c:v>554번</c:v>
                </c:pt>
                <c:pt idx="554">
                  <c:v>555번</c:v>
                </c:pt>
                <c:pt idx="555">
                  <c:v>556번</c:v>
                </c:pt>
                <c:pt idx="556">
                  <c:v>557번</c:v>
                </c:pt>
                <c:pt idx="557">
                  <c:v>558번</c:v>
                </c:pt>
                <c:pt idx="558">
                  <c:v>559번</c:v>
                </c:pt>
                <c:pt idx="559">
                  <c:v>560번</c:v>
                </c:pt>
                <c:pt idx="560">
                  <c:v>561번</c:v>
                </c:pt>
                <c:pt idx="561">
                  <c:v>562번</c:v>
                </c:pt>
                <c:pt idx="562">
                  <c:v>563번</c:v>
                </c:pt>
                <c:pt idx="563">
                  <c:v>564번</c:v>
                </c:pt>
                <c:pt idx="564">
                  <c:v>565번</c:v>
                </c:pt>
                <c:pt idx="565">
                  <c:v>566번</c:v>
                </c:pt>
                <c:pt idx="566">
                  <c:v>567번</c:v>
                </c:pt>
                <c:pt idx="567">
                  <c:v>568번</c:v>
                </c:pt>
                <c:pt idx="568">
                  <c:v>569번</c:v>
                </c:pt>
                <c:pt idx="569">
                  <c:v>570번</c:v>
                </c:pt>
                <c:pt idx="570">
                  <c:v>571번</c:v>
                </c:pt>
                <c:pt idx="571">
                  <c:v>572번</c:v>
                </c:pt>
                <c:pt idx="572">
                  <c:v>573번</c:v>
                </c:pt>
                <c:pt idx="573">
                  <c:v>574번</c:v>
                </c:pt>
                <c:pt idx="574">
                  <c:v>575번</c:v>
                </c:pt>
                <c:pt idx="575">
                  <c:v>576번</c:v>
                </c:pt>
                <c:pt idx="576">
                  <c:v>577번</c:v>
                </c:pt>
                <c:pt idx="577">
                  <c:v>578번</c:v>
                </c:pt>
                <c:pt idx="578">
                  <c:v>579번</c:v>
                </c:pt>
                <c:pt idx="579">
                  <c:v>580번</c:v>
                </c:pt>
                <c:pt idx="580">
                  <c:v>581번</c:v>
                </c:pt>
                <c:pt idx="581">
                  <c:v>582번</c:v>
                </c:pt>
                <c:pt idx="582">
                  <c:v>583번</c:v>
                </c:pt>
                <c:pt idx="583">
                  <c:v>584번</c:v>
                </c:pt>
                <c:pt idx="584">
                  <c:v>585번</c:v>
                </c:pt>
                <c:pt idx="585">
                  <c:v>586번</c:v>
                </c:pt>
                <c:pt idx="586">
                  <c:v>587번</c:v>
                </c:pt>
                <c:pt idx="587">
                  <c:v>588번</c:v>
                </c:pt>
                <c:pt idx="588">
                  <c:v>589번</c:v>
                </c:pt>
                <c:pt idx="589">
                  <c:v>590번</c:v>
                </c:pt>
                <c:pt idx="590">
                  <c:v>591번</c:v>
                </c:pt>
                <c:pt idx="591">
                  <c:v>592번</c:v>
                </c:pt>
                <c:pt idx="592">
                  <c:v>593번</c:v>
                </c:pt>
                <c:pt idx="593">
                  <c:v>594번</c:v>
                </c:pt>
                <c:pt idx="594">
                  <c:v>595번</c:v>
                </c:pt>
                <c:pt idx="595">
                  <c:v>596번</c:v>
                </c:pt>
                <c:pt idx="596">
                  <c:v>597번</c:v>
                </c:pt>
                <c:pt idx="597">
                  <c:v>598번</c:v>
                </c:pt>
                <c:pt idx="598">
                  <c:v>599번</c:v>
                </c:pt>
                <c:pt idx="599">
                  <c:v>600번</c:v>
                </c:pt>
                <c:pt idx="600">
                  <c:v>601번</c:v>
                </c:pt>
                <c:pt idx="601">
                  <c:v>602번</c:v>
                </c:pt>
                <c:pt idx="602">
                  <c:v>603번</c:v>
                </c:pt>
                <c:pt idx="603">
                  <c:v>604번</c:v>
                </c:pt>
                <c:pt idx="604">
                  <c:v>605번</c:v>
                </c:pt>
                <c:pt idx="605">
                  <c:v>606번</c:v>
                </c:pt>
                <c:pt idx="606">
                  <c:v>607번</c:v>
                </c:pt>
                <c:pt idx="607">
                  <c:v>608번</c:v>
                </c:pt>
                <c:pt idx="608">
                  <c:v>609번</c:v>
                </c:pt>
                <c:pt idx="609">
                  <c:v>610번</c:v>
                </c:pt>
                <c:pt idx="610">
                  <c:v>611번</c:v>
                </c:pt>
                <c:pt idx="611">
                  <c:v>612번</c:v>
                </c:pt>
                <c:pt idx="612">
                  <c:v>613번</c:v>
                </c:pt>
                <c:pt idx="613">
                  <c:v>614번</c:v>
                </c:pt>
                <c:pt idx="614">
                  <c:v>615번</c:v>
                </c:pt>
                <c:pt idx="615">
                  <c:v>616번</c:v>
                </c:pt>
                <c:pt idx="616">
                  <c:v>617번</c:v>
                </c:pt>
                <c:pt idx="617">
                  <c:v>618번</c:v>
                </c:pt>
                <c:pt idx="618">
                  <c:v>619번</c:v>
                </c:pt>
                <c:pt idx="619">
                  <c:v>620번</c:v>
                </c:pt>
                <c:pt idx="620">
                  <c:v>621번</c:v>
                </c:pt>
                <c:pt idx="621">
                  <c:v>622번</c:v>
                </c:pt>
                <c:pt idx="622">
                  <c:v>623번</c:v>
                </c:pt>
                <c:pt idx="623">
                  <c:v>624번</c:v>
                </c:pt>
                <c:pt idx="624">
                  <c:v>625번</c:v>
                </c:pt>
                <c:pt idx="625">
                  <c:v>626번</c:v>
                </c:pt>
                <c:pt idx="626">
                  <c:v>627번</c:v>
                </c:pt>
                <c:pt idx="627">
                  <c:v>628번</c:v>
                </c:pt>
                <c:pt idx="628">
                  <c:v>629번</c:v>
                </c:pt>
                <c:pt idx="629">
                  <c:v>630번</c:v>
                </c:pt>
                <c:pt idx="630">
                  <c:v>631번</c:v>
                </c:pt>
                <c:pt idx="631">
                  <c:v>632번</c:v>
                </c:pt>
                <c:pt idx="632">
                  <c:v>633번</c:v>
                </c:pt>
                <c:pt idx="633">
                  <c:v>634번</c:v>
                </c:pt>
                <c:pt idx="634">
                  <c:v>635번</c:v>
                </c:pt>
                <c:pt idx="635">
                  <c:v>636번</c:v>
                </c:pt>
                <c:pt idx="636">
                  <c:v>637번</c:v>
                </c:pt>
                <c:pt idx="637">
                  <c:v>638번</c:v>
                </c:pt>
                <c:pt idx="638">
                  <c:v>639번</c:v>
                </c:pt>
                <c:pt idx="639">
                  <c:v>640번</c:v>
                </c:pt>
                <c:pt idx="640">
                  <c:v>641번</c:v>
                </c:pt>
                <c:pt idx="641">
                  <c:v>642번</c:v>
                </c:pt>
                <c:pt idx="642">
                  <c:v>643번</c:v>
                </c:pt>
                <c:pt idx="643">
                  <c:v>644번</c:v>
                </c:pt>
                <c:pt idx="644">
                  <c:v>645번</c:v>
                </c:pt>
                <c:pt idx="645">
                  <c:v>646번</c:v>
                </c:pt>
                <c:pt idx="646">
                  <c:v>647번</c:v>
                </c:pt>
                <c:pt idx="647">
                  <c:v>648번</c:v>
                </c:pt>
                <c:pt idx="648">
                  <c:v>649번</c:v>
                </c:pt>
                <c:pt idx="649">
                  <c:v>650번</c:v>
                </c:pt>
                <c:pt idx="650">
                  <c:v>651번</c:v>
                </c:pt>
                <c:pt idx="651">
                  <c:v>652번</c:v>
                </c:pt>
                <c:pt idx="652">
                  <c:v>653번</c:v>
                </c:pt>
                <c:pt idx="653">
                  <c:v>654번</c:v>
                </c:pt>
                <c:pt idx="654">
                  <c:v>655번</c:v>
                </c:pt>
                <c:pt idx="655">
                  <c:v>656번</c:v>
                </c:pt>
                <c:pt idx="656">
                  <c:v>657번</c:v>
                </c:pt>
                <c:pt idx="657">
                  <c:v>658번</c:v>
                </c:pt>
                <c:pt idx="658">
                  <c:v>659번</c:v>
                </c:pt>
                <c:pt idx="659">
                  <c:v>660번</c:v>
                </c:pt>
                <c:pt idx="660">
                  <c:v>661번</c:v>
                </c:pt>
                <c:pt idx="661">
                  <c:v>662번</c:v>
                </c:pt>
                <c:pt idx="662">
                  <c:v>663번</c:v>
                </c:pt>
                <c:pt idx="663">
                  <c:v>664번</c:v>
                </c:pt>
                <c:pt idx="664">
                  <c:v>665번</c:v>
                </c:pt>
                <c:pt idx="665">
                  <c:v>666번</c:v>
                </c:pt>
                <c:pt idx="666">
                  <c:v>667번</c:v>
                </c:pt>
                <c:pt idx="667">
                  <c:v>668번</c:v>
                </c:pt>
                <c:pt idx="668">
                  <c:v>669번</c:v>
                </c:pt>
                <c:pt idx="669">
                  <c:v>670번</c:v>
                </c:pt>
                <c:pt idx="670">
                  <c:v>671번</c:v>
                </c:pt>
                <c:pt idx="671">
                  <c:v>672번</c:v>
                </c:pt>
                <c:pt idx="672">
                  <c:v>673번</c:v>
                </c:pt>
                <c:pt idx="673">
                  <c:v>674번</c:v>
                </c:pt>
                <c:pt idx="674">
                  <c:v>675번</c:v>
                </c:pt>
                <c:pt idx="675">
                  <c:v>676번</c:v>
                </c:pt>
                <c:pt idx="676">
                  <c:v>677번</c:v>
                </c:pt>
                <c:pt idx="677">
                  <c:v>678번</c:v>
                </c:pt>
                <c:pt idx="678">
                  <c:v>679번</c:v>
                </c:pt>
                <c:pt idx="679">
                  <c:v>680번</c:v>
                </c:pt>
                <c:pt idx="680">
                  <c:v>681번</c:v>
                </c:pt>
                <c:pt idx="681">
                  <c:v>682번</c:v>
                </c:pt>
                <c:pt idx="682">
                  <c:v>683번</c:v>
                </c:pt>
                <c:pt idx="683">
                  <c:v>684번</c:v>
                </c:pt>
                <c:pt idx="684">
                  <c:v>685번</c:v>
                </c:pt>
                <c:pt idx="685">
                  <c:v>686번</c:v>
                </c:pt>
                <c:pt idx="686">
                  <c:v>687번</c:v>
                </c:pt>
                <c:pt idx="687">
                  <c:v>688번</c:v>
                </c:pt>
                <c:pt idx="688">
                  <c:v>689번</c:v>
                </c:pt>
                <c:pt idx="689">
                  <c:v>690번</c:v>
                </c:pt>
                <c:pt idx="690">
                  <c:v>691번</c:v>
                </c:pt>
                <c:pt idx="691">
                  <c:v>692번</c:v>
                </c:pt>
                <c:pt idx="692">
                  <c:v>693번</c:v>
                </c:pt>
                <c:pt idx="693">
                  <c:v>694번</c:v>
                </c:pt>
                <c:pt idx="694">
                  <c:v>695번</c:v>
                </c:pt>
                <c:pt idx="695">
                  <c:v>696번</c:v>
                </c:pt>
                <c:pt idx="696">
                  <c:v>697번</c:v>
                </c:pt>
                <c:pt idx="697">
                  <c:v>698번</c:v>
                </c:pt>
                <c:pt idx="698">
                  <c:v>699번</c:v>
                </c:pt>
                <c:pt idx="699">
                  <c:v>700번</c:v>
                </c:pt>
                <c:pt idx="700">
                  <c:v>701번</c:v>
                </c:pt>
                <c:pt idx="701">
                  <c:v>702번</c:v>
                </c:pt>
                <c:pt idx="702">
                  <c:v>703번</c:v>
                </c:pt>
                <c:pt idx="703">
                  <c:v>704번</c:v>
                </c:pt>
                <c:pt idx="704">
                  <c:v>705번</c:v>
                </c:pt>
                <c:pt idx="705">
                  <c:v>706번</c:v>
                </c:pt>
                <c:pt idx="706">
                  <c:v>707번</c:v>
                </c:pt>
                <c:pt idx="707">
                  <c:v>708번</c:v>
                </c:pt>
                <c:pt idx="708">
                  <c:v>709번</c:v>
                </c:pt>
                <c:pt idx="709">
                  <c:v>710번</c:v>
                </c:pt>
                <c:pt idx="710">
                  <c:v>711번</c:v>
                </c:pt>
                <c:pt idx="711">
                  <c:v>712번</c:v>
                </c:pt>
                <c:pt idx="712">
                  <c:v>713번</c:v>
                </c:pt>
                <c:pt idx="713">
                  <c:v>714번</c:v>
                </c:pt>
                <c:pt idx="714">
                  <c:v>715번</c:v>
                </c:pt>
                <c:pt idx="715">
                  <c:v>716번</c:v>
                </c:pt>
                <c:pt idx="716">
                  <c:v>717번</c:v>
                </c:pt>
                <c:pt idx="717">
                  <c:v>718번</c:v>
                </c:pt>
                <c:pt idx="718">
                  <c:v>719번</c:v>
                </c:pt>
                <c:pt idx="719">
                  <c:v>720번</c:v>
                </c:pt>
                <c:pt idx="720">
                  <c:v>721번</c:v>
                </c:pt>
                <c:pt idx="721">
                  <c:v>722번</c:v>
                </c:pt>
                <c:pt idx="722">
                  <c:v>723번</c:v>
                </c:pt>
                <c:pt idx="723">
                  <c:v>724번</c:v>
                </c:pt>
                <c:pt idx="724">
                  <c:v>725번</c:v>
                </c:pt>
                <c:pt idx="725">
                  <c:v>726번</c:v>
                </c:pt>
                <c:pt idx="726">
                  <c:v>727번</c:v>
                </c:pt>
                <c:pt idx="727">
                  <c:v>728번</c:v>
                </c:pt>
                <c:pt idx="728">
                  <c:v>729번</c:v>
                </c:pt>
                <c:pt idx="729">
                  <c:v>730번</c:v>
                </c:pt>
                <c:pt idx="730">
                  <c:v>731번</c:v>
                </c:pt>
                <c:pt idx="731">
                  <c:v>732번</c:v>
                </c:pt>
                <c:pt idx="732">
                  <c:v>733번</c:v>
                </c:pt>
                <c:pt idx="733">
                  <c:v>734번</c:v>
                </c:pt>
                <c:pt idx="734">
                  <c:v>735번</c:v>
                </c:pt>
                <c:pt idx="735">
                  <c:v>736번</c:v>
                </c:pt>
                <c:pt idx="736">
                  <c:v>737번</c:v>
                </c:pt>
                <c:pt idx="737">
                  <c:v>738번</c:v>
                </c:pt>
                <c:pt idx="738">
                  <c:v>739번</c:v>
                </c:pt>
                <c:pt idx="739">
                  <c:v>740번</c:v>
                </c:pt>
                <c:pt idx="740">
                  <c:v>741번</c:v>
                </c:pt>
                <c:pt idx="741">
                  <c:v>742번</c:v>
                </c:pt>
                <c:pt idx="742">
                  <c:v>743번</c:v>
                </c:pt>
                <c:pt idx="743">
                  <c:v>744번</c:v>
                </c:pt>
                <c:pt idx="744">
                  <c:v>745번</c:v>
                </c:pt>
                <c:pt idx="745">
                  <c:v>746번</c:v>
                </c:pt>
                <c:pt idx="746">
                  <c:v>747번</c:v>
                </c:pt>
                <c:pt idx="747">
                  <c:v>748번</c:v>
                </c:pt>
                <c:pt idx="748">
                  <c:v>749번</c:v>
                </c:pt>
                <c:pt idx="749">
                  <c:v>750번</c:v>
                </c:pt>
                <c:pt idx="750">
                  <c:v>751번</c:v>
                </c:pt>
                <c:pt idx="751">
                  <c:v>752번</c:v>
                </c:pt>
                <c:pt idx="752">
                  <c:v>753번</c:v>
                </c:pt>
                <c:pt idx="753">
                  <c:v>754번</c:v>
                </c:pt>
                <c:pt idx="754">
                  <c:v>755번</c:v>
                </c:pt>
                <c:pt idx="755">
                  <c:v>756번</c:v>
                </c:pt>
                <c:pt idx="756">
                  <c:v>757번</c:v>
                </c:pt>
                <c:pt idx="757">
                  <c:v>758번</c:v>
                </c:pt>
                <c:pt idx="758">
                  <c:v>759번</c:v>
                </c:pt>
                <c:pt idx="759">
                  <c:v>760번</c:v>
                </c:pt>
                <c:pt idx="760">
                  <c:v>761번</c:v>
                </c:pt>
                <c:pt idx="761">
                  <c:v>762번</c:v>
                </c:pt>
                <c:pt idx="762">
                  <c:v>763번</c:v>
                </c:pt>
                <c:pt idx="763">
                  <c:v>764번</c:v>
                </c:pt>
                <c:pt idx="764">
                  <c:v>765번</c:v>
                </c:pt>
                <c:pt idx="765">
                  <c:v>766번</c:v>
                </c:pt>
                <c:pt idx="766">
                  <c:v>767번</c:v>
                </c:pt>
                <c:pt idx="767">
                  <c:v>768번</c:v>
                </c:pt>
                <c:pt idx="768">
                  <c:v>769번</c:v>
                </c:pt>
                <c:pt idx="769">
                  <c:v>770번</c:v>
                </c:pt>
                <c:pt idx="770">
                  <c:v>771번</c:v>
                </c:pt>
                <c:pt idx="771">
                  <c:v>772번</c:v>
                </c:pt>
                <c:pt idx="772">
                  <c:v>773번</c:v>
                </c:pt>
                <c:pt idx="773">
                  <c:v>774번</c:v>
                </c:pt>
                <c:pt idx="774">
                  <c:v>775번</c:v>
                </c:pt>
                <c:pt idx="775">
                  <c:v>776번</c:v>
                </c:pt>
                <c:pt idx="776">
                  <c:v>777번</c:v>
                </c:pt>
                <c:pt idx="777">
                  <c:v>778번</c:v>
                </c:pt>
                <c:pt idx="778">
                  <c:v>779번</c:v>
                </c:pt>
                <c:pt idx="779">
                  <c:v>780번</c:v>
                </c:pt>
                <c:pt idx="780">
                  <c:v>781번</c:v>
                </c:pt>
                <c:pt idx="781">
                  <c:v>782번</c:v>
                </c:pt>
                <c:pt idx="782">
                  <c:v>783번</c:v>
                </c:pt>
                <c:pt idx="783">
                  <c:v>784번</c:v>
                </c:pt>
                <c:pt idx="784">
                  <c:v>785번</c:v>
                </c:pt>
                <c:pt idx="785">
                  <c:v>786번</c:v>
                </c:pt>
                <c:pt idx="786">
                  <c:v>787번</c:v>
                </c:pt>
                <c:pt idx="787">
                  <c:v>788번</c:v>
                </c:pt>
                <c:pt idx="788">
                  <c:v>789번</c:v>
                </c:pt>
                <c:pt idx="789">
                  <c:v>790번</c:v>
                </c:pt>
                <c:pt idx="790">
                  <c:v>791번</c:v>
                </c:pt>
                <c:pt idx="791">
                  <c:v>792번</c:v>
                </c:pt>
                <c:pt idx="792">
                  <c:v>793번</c:v>
                </c:pt>
                <c:pt idx="793">
                  <c:v>794번</c:v>
                </c:pt>
                <c:pt idx="794">
                  <c:v>795번</c:v>
                </c:pt>
                <c:pt idx="795">
                  <c:v>796번</c:v>
                </c:pt>
                <c:pt idx="796">
                  <c:v>797번</c:v>
                </c:pt>
                <c:pt idx="797">
                  <c:v>798번</c:v>
                </c:pt>
                <c:pt idx="798">
                  <c:v>799번</c:v>
                </c:pt>
                <c:pt idx="799">
                  <c:v>800번</c:v>
                </c:pt>
                <c:pt idx="800">
                  <c:v>801번</c:v>
                </c:pt>
                <c:pt idx="801">
                  <c:v>802번</c:v>
                </c:pt>
                <c:pt idx="802">
                  <c:v>803번</c:v>
                </c:pt>
                <c:pt idx="803">
                  <c:v>804번</c:v>
                </c:pt>
                <c:pt idx="804">
                  <c:v>805번</c:v>
                </c:pt>
                <c:pt idx="805">
                  <c:v>806번</c:v>
                </c:pt>
                <c:pt idx="806">
                  <c:v>807번</c:v>
                </c:pt>
                <c:pt idx="807">
                  <c:v>808번</c:v>
                </c:pt>
                <c:pt idx="808">
                  <c:v>809번</c:v>
                </c:pt>
                <c:pt idx="809">
                  <c:v>810번</c:v>
                </c:pt>
                <c:pt idx="810">
                  <c:v>811번</c:v>
                </c:pt>
                <c:pt idx="811">
                  <c:v>812번</c:v>
                </c:pt>
                <c:pt idx="812">
                  <c:v>813번</c:v>
                </c:pt>
                <c:pt idx="813">
                  <c:v>814번</c:v>
                </c:pt>
                <c:pt idx="814">
                  <c:v>815번</c:v>
                </c:pt>
                <c:pt idx="815">
                  <c:v>816번</c:v>
                </c:pt>
                <c:pt idx="816">
                  <c:v>817번</c:v>
                </c:pt>
                <c:pt idx="817">
                  <c:v>818번</c:v>
                </c:pt>
                <c:pt idx="818">
                  <c:v>819번</c:v>
                </c:pt>
                <c:pt idx="819">
                  <c:v>820번</c:v>
                </c:pt>
                <c:pt idx="820">
                  <c:v>821번</c:v>
                </c:pt>
                <c:pt idx="821">
                  <c:v>822번</c:v>
                </c:pt>
                <c:pt idx="822">
                  <c:v>823번</c:v>
                </c:pt>
                <c:pt idx="823">
                  <c:v>824번</c:v>
                </c:pt>
                <c:pt idx="824">
                  <c:v>825번</c:v>
                </c:pt>
                <c:pt idx="825">
                  <c:v>826번</c:v>
                </c:pt>
                <c:pt idx="826">
                  <c:v>827번</c:v>
                </c:pt>
                <c:pt idx="827">
                  <c:v>828번</c:v>
                </c:pt>
                <c:pt idx="828">
                  <c:v>829번</c:v>
                </c:pt>
                <c:pt idx="829">
                  <c:v>830번</c:v>
                </c:pt>
                <c:pt idx="830">
                  <c:v>831번</c:v>
                </c:pt>
                <c:pt idx="831">
                  <c:v>832번</c:v>
                </c:pt>
                <c:pt idx="832">
                  <c:v>833번</c:v>
                </c:pt>
                <c:pt idx="833">
                  <c:v>834번</c:v>
                </c:pt>
                <c:pt idx="834">
                  <c:v>835번</c:v>
                </c:pt>
                <c:pt idx="835">
                  <c:v>836번</c:v>
                </c:pt>
                <c:pt idx="836">
                  <c:v>837번</c:v>
                </c:pt>
                <c:pt idx="837">
                  <c:v>838번</c:v>
                </c:pt>
                <c:pt idx="838">
                  <c:v>839번</c:v>
                </c:pt>
                <c:pt idx="839">
                  <c:v>840번</c:v>
                </c:pt>
                <c:pt idx="840">
                  <c:v>841번</c:v>
                </c:pt>
                <c:pt idx="841">
                  <c:v>842번</c:v>
                </c:pt>
                <c:pt idx="842">
                  <c:v>843번</c:v>
                </c:pt>
                <c:pt idx="843">
                  <c:v>844번</c:v>
                </c:pt>
                <c:pt idx="844">
                  <c:v>845번</c:v>
                </c:pt>
                <c:pt idx="845">
                  <c:v>846번</c:v>
                </c:pt>
                <c:pt idx="846">
                  <c:v>847번</c:v>
                </c:pt>
                <c:pt idx="847">
                  <c:v>848번</c:v>
                </c:pt>
                <c:pt idx="848">
                  <c:v>849번</c:v>
                </c:pt>
                <c:pt idx="849">
                  <c:v>850번</c:v>
                </c:pt>
                <c:pt idx="850">
                  <c:v>851번</c:v>
                </c:pt>
                <c:pt idx="851">
                  <c:v>852번</c:v>
                </c:pt>
                <c:pt idx="852">
                  <c:v>853번</c:v>
                </c:pt>
                <c:pt idx="853">
                  <c:v>854번</c:v>
                </c:pt>
                <c:pt idx="854">
                  <c:v>855번</c:v>
                </c:pt>
                <c:pt idx="855">
                  <c:v>856번</c:v>
                </c:pt>
                <c:pt idx="856">
                  <c:v>857번</c:v>
                </c:pt>
                <c:pt idx="857">
                  <c:v>858번</c:v>
                </c:pt>
                <c:pt idx="858">
                  <c:v>859번</c:v>
                </c:pt>
                <c:pt idx="859">
                  <c:v>860번</c:v>
                </c:pt>
                <c:pt idx="860">
                  <c:v>861번</c:v>
                </c:pt>
                <c:pt idx="861">
                  <c:v>862번</c:v>
                </c:pt>
                <c:pt idx="862">
                  <c:v>863번</c:v>
                </c:pt>
                <c:pt idx="863">
                  <c:v>864번</c:v>
                </c:pt>
                <c:pt idx="864">
                  <c:v>865번</c:v>
                </c:pt>
                <c:pt idx="865">
                  <c:v>866번</c:v>
                </c:pt>
                <c:pt idx="866">
                  <c:v>867번</c:v>
                </c:pt>
                <c:pt idx="867">
                  <c:v>868번</c:v>
                </c:pt>
                <c:pt idx="868">
                  <c:v>869번</c:v>
                </c:pt>
                <c:pt idx="869">
                  <c:v>870번</c:v>
                </c:pt>
                <c:pt idx="870">
                  <c:v>871번</c:v>
                </c:pt>
                <c:pt idx="871">
                  <c:v>872번</c:v>
                </c:pt>
                <c:pt idx="872">
                  <c:v>873번</c:v>
                </c:pt>
                <c:pt idx="873">
                  <c:v>874번</c:v>
                </c:pt>
                <c:pt idx="874">
                  <c:v>875번</c:v>
                </c:pt>
                <c:pt idx="875">
                  <c:v>876번</c:v>
                </c:pt>
                <c:pt idx="876">
                  <c:v>877번</c:v>
                </c:pt>
                <c:pt idx="877">
                  <c:v>878번</c:v>
                </c:pt>
                <c:pt idx="878">
                  <c:v>879번</c:v>
                </c:pt>
                <c:pt idx="879">
                  <c:v>880번</c:v>
                </c:pt>
                <c:pt idx="880">
                  <c:v>881번</c:v>
                </c:pt>
                <c:pt idx="881">
                  <c:v>882번</c:v>
                </c:pt>
                <c:pt idx="882">
                  <c:v>883번</c:v>
                </c:pt>
                <c:pt idx="883">
                  <c:v>884번</c:v>
                </c:pt>
                <c:pt idx="884">
                  <c:v>885번</c:v>
                </c:pt>
                <c:pt idx="885">
                  <c:v>886번</c:v>
                </c:pt>
                <c:pt idx="886">
                  <c:v>887번</c:v>
                </c:pt>
                <c:pt idx="887">
                  <c:v>888번</c:v>
                </c:pt>
                <c:pt idx="888">
                  <c:v>889번</c:v>
                </c:pt>
                <c:pt idx="889">
                  <c:v>890번</c:v>
                </c:pt>
                <c:pt idx="890">
                  <c:v>891번</c:v>
                </c:pt>
                <c:pt idx="891">
                  <c:v>892번</c:v>
                </c:pt>
                <c:pt idx="892">
                  <c:v>893번</c:v>
                </c:pt>
                <c:pt idx="893">
                  <c:v>894번</c:v>
                </c:pt>
                <c:pt idx="894">
                  <c:v>895번</c:v>
                </c:pt>
                <c:pt idx="895">
                  <c:v>896번</c:v>
                </c:pt>
                <c:pt idx="896">
                  <c:v>897번</c:v>
                </c:pt>
                <c:pt idx="897">
                  <c:v>898번</c:v>
                </c:pt>
                <c:pt idx="898">
                  <c:v>899번</c:v>
                </c:pt>
                <c:pt idx="899">
                  <c:v>900번</c:v>
                </c:pt>
                <c:pt idx="900">
                  <c:v>901번</c:v>
                </c:pt>
                <c:pt idx="901">
                  <c:v>902번</c:v>
                </c:pt>
                <c:pt idx="902">
                  <c:v>903번</c:v>
                </c:pt>
                <c:pt idx="903">
                  <c:v>904번</c:v>
                </c:pt>
                <c:pt idx="904">
                  <c:v>905번</c:v>
                </c:pt>
                <c:pt idx="905">
                  <c:v>906번</c:v>
                </c:pt>
                <c:pt idx="906">
                  <c:v>907번</c:v>
                </c:pt>
                <c:pt idx="907">
                  <c:v>908번</c:v>
                </c:pt>
                <c:pt idx="908">
                  <c:v>909번</c:v>
                </c:pt>
                <c:pt idx="909">
                  <c:v>910번</c:v>
                </c:pt>
                <c:pt idx="910">
                  <c:v>911번</c:v>
                </c:pt>
                <c:pt idx="911">
                  <c:v>912번</c:v>
                </c:pt>
                <c:pt idx="912">
                  <c:v>913번</c:v>
                </c:pt>
                <c:pt idx="913">
                  <c:v>914번</c:v>
                </c:pt>
                <c:pt idx="914">
                  <c:v>915번</c:v>
                </c:pt>
                <c:pt idx="915">
                  <c:v>916번</c:v>
                </c:pt>
                <c:pt idx="916">
                  <c:v>917번</c:v>
                </c:pt>
                <c:pt idx="917">
                  <c:v>918번</c:v>
                </c:pt>
                <c:pt idx="918">
                  <c:v>919번</c:v>
                </c:pt>
                <c:pt idx="919">
                  <c:v>920번</c:v>
                </c:pt>
                <c:pt idx="920">
                  <c:v>921번</c:v>
                </c:pt>
                <c:pt idx="921">
                  <c:v>922번</c:v>
                </c:pt>
                <c:pt idx="922">
                  <c:v>923번</c:v>
                </c:pt>
                <c:pt idx="923">
                  <c:v>924번</c:v>
                </c:pt>
                <c:pt idx="924">
                  <c:v>925번</c:v>
                </c:pt>
                <c:pt idx="925">
                  <c:v>926번</c:v>
                </c:pt>
                <c:pt idx="926">
                  <c:v>927번</c:v>
                </c:pt>
                <c:pt idx="927">
                  <c:v>928번</c:v>
                </c:pt>
                <c:pt idx="928">
                  <c:v>929번</c:v>
                </c:pt>
                <c:pt idx="929">
                  <c:v>930번</c:v>
                </c:pt>
                <c:pt idx="930">
                  <c:v>931번</c:v>
                </c:pt>
                <c:pt idx="931">
                  <c:v>932번</c:v>
                </c:pt>
                <c:pt idx="932">
                  <c:v>933번</c:v>
                </c:pt>
                <c:pt idx="933">
                  <c:v>934번</c:v>
                </c:pt>
                <c:pt idx="934">
                  <c:v>935번</c:v>
                </c:pt>
                <c:pt idx="935">
                  <c:v>936번</c:v>
                </c:pt>
                <c:pt idx="936">
                  <c:v>937번</c:v>
                </c:pt>
                <c:pt idx="937">
                  <c:v>938번</c:v>
                </c:pt>
                <c:pt idx="938">
                  <c:v>939번</c:v>
                </c:pt>
                <c:pt idx="939">
                  <c:v>940번</c:v>
                </c:pt>
                <c:pt idx="940">
                  <c:v>941번</c:v>
                </c:pt>
                <c:pt idx="941">
                  <c:v>942번</c:v>
                </c:pt>
                <c:pt idx="942">
                  <c:v>943번</c:v>
                </c:pt>
                <c:pt idx="943">
                  <c:v>944번</c:v>
                </c:pt>
                <c:pt idx="944">
                  <c:v>945번</c:v>
                </c:pt>
                <c:pt idx="945">
                  <c:v>946번</c:v>
                </c:pt>
                <c:pt idx="946">
                  <c:v>947번</c:v>
                </c:pt>
                <c:pt idx="947">
                  <c:v>948번</c:v>
                </c:pt>
                <c:pt idx="948">
                  <c:v>949번</c:v>
                </c:pt>
                <c:pt idx="949">
                  <c:v>950번</c:v>
                </c:pt>
                <c:pt idx="950">
                  <c:v>951번</c:v>
                </c:pt>
                <c:pt idx="951">
                  <c:v>952번</c:v>
                </c:pt>
                <c:pt idx="952">
                  <c:v>953번</c:v>
                </c:pt>
                <c:pt idx="953">
                  <c:v>954번</c:v>
                </c:pt>
                <c:pt idx="954">
                  <c:v>955번</c:v>
                </c:pt>
                <c:pt idx="955">
                  <c:v>956번</c:v>
                </c:pt>
                <c:pt idx="956">
                  <c:v>957번</c:v>
                </c:pt>
                <c:pt idx="957">
                  <c:v>958번</c:v>
                </c:pt>
                <c:pt idx="958">
                  <c:v>959번</c:v>
                </c:pt>
                <c:pt idx="959">
                  <c:v>960번</c:v>
                </c:pt>
                <c:pt idx="960">
                  <c:v>961번</c:v>
                </c:pt>
                <c:pt idx="961">
                  <c:v>962번</c:v>
                </c:pt>
                <c:pt idx="962">
                  <c:v>963번</c:v>
                </c:pt>
                <c:pt idx="963">
                  <c:v>964번</c:v>
                </c:pt>
                <c:pt idx="964">
                  <c:v>965번</c:v>
                </c:pt>
                <c:pt idx="965">
                  <c:v>966번</c:v>
                </c:pt>
                <c:pt idx="966">
                  <c:v>967번</c:v>
                </c:pt>
                <c:pt idx="967">
                  <c:v>968번</c:v>
                </c:pt>
                <c:pt idx="968">
                  <c:v>969번</c:v>
                </c:pt>
                <c:pt idx="969">
                  <c:v>970번</c:v>
                </c:pt>
                <c:pt idx="970">
                  <c:v>971번</c:v>
                </c:pt>
                <c:pt idx="971">
                  <c:v>972번</c:v>
                </c:pt>
                <c:pt idx="972">
                  <c:v>973번</c:v>
                </c:pt>
                <c:pt idx="973">
                  <c:v>974번</c:v>
                </c:pt>
                <c:pt idx="974">
                  <c:v>975번</c:v>
                </c:pt>
                <c:pt idx="975">
                  <c:v>976번</c:v>
                </c:pt>
                <c:pt idx="976">
                  <c:v>977번</c:v>
                </c:pt>
                <c:pt idx="977">
                  <c:v>978번</c:v>
                </c:pt>
                <c:pt idx="978">
                  <c:v>979번</c:v>
                </c:pt>
                <c:pt idx="979">
                  <c:v>980번</c:v>
                </c:pt>
                <c:pt idx="980">
                  <c:v>981번</c:v>
                </c:pt>
                <c:pt idx="981">
                  <c:v>982번</c:v>
                </c:pt>
                <c:pt idx="982">
                  <c:v>983번</c:v>
                </c:pt>
                <c:pt idx="983">
                  <c:v>984번</c:v>
                </c:pt>
                <c:pt idx="984">
                  <c:v>985번</c:v>
                </c:pt>
                <c:pt idx="985">
                  <c:v>986번</c:v>
                </c:pt>
                <c:pt idx="986">
                  <c:v>987번</c:v>
                </c:pt>
                <c:pt idx="987">
                  <c:v>988번</c:v>
                </c:pt>
                <c:pt idx="988">
                  <c:v>989번</c:v>
                </c:pt>
                <c:pt idx="989">
                  <c:v>990번</c:v>
                </c:pt>
                <c:pt idx="990">
                  <c:v>991번</c:v>
                </c:pt>
                <c:pt idx="991">
                  <c:v>992번</c:v>
                </c:pt>
                <c:pt idx="992">
                  <c:v>993번</c:v>
                </c:pt>
                <c:pt idx="993">
                  <c:v>994번</c:v>
                </c:pt>
                <c:pt idx="994">
                  <c:v>995번</c:v>
                </c:pt>
                <c:pt idx="995">
                  <c:v>996번</c:v>
                </c:pt>
                <c:pt idx="996">
                  <c:v>997번</c:v>
                </c:pt>
                <c:pt idx="997">
                  <c:v>998번</c:v>
                </c:pt>
                <c:pt idx="998">
                  <c:v>999번</c:v>
                </c:pt>
                <c:pt idx="999">
                  <c:v>1000번</c:v>
                </c:pt>
                <c:pt idx="1000">
                  <c:v>1001번</c:v>
                </c:pt>
                <c:pt idx="1001">
                  <c:v>1002번</c:v>
                </c:pt>
                <c:pt idx="1002">
                  <c:v>1003번</c:v>
                </c:pt>
                <c:pt idx="1003">
                  <c:v>1004번</c:v>
                </c:pt>
                <c:pt idx="1004">
                  <c:v>1005번</c:v>
                </c:pt>
                <c:pt idx="1005">
                  <c:v>1006번</c:v>
                </c:pt>
                <c:pt idx="1006">
                  <c:v>1007번</c:v>
                </c:pt>
                <c:pt idx="1007">
                  <c:v>1008번</c:v>
                </c:pt>
                <c:pt idx="1008">
                  <c:v>1009번</c:v>
                </c:pt>
                <c:pt idx="1009">
                  <c:v>1010번</c:v>
                </c:pt>
                <c:pt idx="1010">
                  <c:v>1011번</c:v>
                </c:pt>
                <c:pt idx="1011">
                  <c:v>1012번</c:v>
                </c:pt>
                <c:pt idx="1012">
                  <c:v>1013번</c:v>
                </c:pt>
                <c:pt idx="1013">
                  <c:v>1014번</c:v>
                </c:pt>
                <c:pt idx="1014">
                  <c:v>1015번</c:v>
                </c:pt>
                <c:pt idx="1015">
                  <c:v>1016번</c:v>
                </c:pt>
                <c:pt idx="1016">
                  <c:v>1017번</c:v>
                </c:pt>
                <c:pt idx="1017">
                  <c:v>1018번</c:v>
                </c:pt>
                <c:pt idx="1018">
                  <c:v>1019번</c:v>
                </c:pt>
                <c:pt idx="1019">
                  <c:v>1020번</c:v>
                </c:pt>
                <c:pt idx="1020">
                  <c:v>1021번</c:v>
                </c:pt>
                <c:pt idx="1021">
                  <c:v>1022번</c:v>
                </c:pt>
                <c:pt idx="1022">
                  <c:v>1023번</c:v>
                </c:pt>
                <c:pt idx="1023">
                  <c:v>1024번</c:v>
                </c:pt>
                <c:pt idx="1024">
                  <c:v>1025번</c:v>
                </c:pt>
                <c:pt idx="1025">
                  <c:v>1026번</c:v>
                </c:pt>
                <c:pt idx="1026">
                  <c:v>1027번</c:v>
                </c:pt>
                <c:pt idx="1027">
                  <c:v>1028번</c:v>
                </c:pt>
                <c:pt idx="1028">
                  <c:v>1029번</c:v>
                </c:pt>
                <c:pt idx="1029">
                  <c:v>1030번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Sheet1!$B$13:$AMS$13</c15:sqref>
                  </c15:fullRef>
                </c:ext>
              </c:extLst>
              <c:f>Sheet1!$D$13:$AMS$13</c:f>
              <c:numCache>
                <c:formatCode>General</c:formatCode>
                <c:ptCount val="10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3</c:v>
                </c:pt>
                <c:pt idx="976">
                  <c:v>3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C0-4F56-B631-01633408BDE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Sheet1!$B$6:$AMS$6</c15:sqref>
                  </c15:fullRef>
                </c:ext>
              </c:extLst>
              <c:f>Sheet1!$D$6:$AMS$6</c:f>
              <c:strCache>
                <c:ptCount val="1030"/>
                <c:pt idx="0">
                  <c:v>1번</c:v>
                </c:pt>
                <c:pt idx="1">
                  <c:v>2번</c:v>
                </c:pt>
                <c:pt idx="2">
                  <c:v>3번</c:v>
                </c:pt>
                <c:pt idx="3">
                  <c:v>4번</c:v>
                </c:pt>
                <c:pt idx="4">
                  <c:v>5번</c:v>
                </c:pt>
                <c:pt idx="5">
                  <c:v>6번</c:v>
                </c:pt>
                <c:pt idx="6">
                  <c:v>7번</c:v>
                </c:pt>
                <c:pt idx="7">
                  <c:v>8번</c:v>
                </c:pt>
                <c:pt idx="8">
                  <c:v>9번</c:v>
                </c:pt>
                <c:pt idx="9">
                  <c:v>10번</c:v>
                </c:pt>
                <c:pt idx="10">
                  <c:v>11번</c:v>
                </c:pt>
                <c:pt idx="11">
                  <c:v>12번</c:v>
                </c:pt>
                <c:pt idx="12">
                  <c:v>13번</c:v>
                </c:pt>
                <c:pt idx="13">
                  <c:v>14번</c:v>
                </c:pt>
                <c:pt idx="14">
                  <c:v>15번</c:v>
                </c:pt>
                <c:pt idx="15">
                  <c:v>16번</c:v>
                </c:pt>
                <c:pt idx="16">
                  <c:v>17번</c:v>
                </c:pt>
                <c:pt idx="17">
                  <c:v>18번</c:v>
                </c:pt>
                <c:pt idx="18">
                  <c:v>19번</c:v>
                </c:pt>
                <c:pt idx="19">
                  <c:v>20번</c:v>
                </c:pt>
                <c:pt idx="20">
                  <c:v>21번</c:v>
                </c:pt>
                <c:pt idx="21">
                  <c:v>22번</c:v>
                </c:pt>
                <c:pt idx="22">
                  <c:v>23번</c:v>
                </c:pt>
                <c:pt idx="23">
                  <c:v>24번</c:v>
                </c:pt>
                <c:pt idx="24">
                  <c:v>25번</c:v>
                </c:pt>
                <c:pt idx="25">
                  <c:v>26번</c:v>
                </c:pt>
                <c:pt idx="26">
                  <c:v>27번</c:v>
                </c:pt>
                <c:pt idx="27">
                  <c:v>28번</c:v>
                </c:pt>
                <c:pt idx="28">
                  <c:v>29번</c:v>
                </c:pt>
                <c:pt idx="29">
                  <c:v>30번</c:v>
                </c:pt>
                <c:pt idx="30">
                  <c:v>31번</c:v>
                </c:pt>
                <c:pt idx="31">
                  <c:v>32번</c:v>
                </c:pt>
                <c:pt idx="32">
                  <c:v>33번</c:v>
                </c:pt>
                <c:pt idx="33">
                  <c:v>34번</c:v>
                </c:pt>
                <c:pt idx="34">
                  <c:v>35번</c:v>
                </c:pt>
                <c:pt idx="35">
                  <c:v>36번</c:v>
                </c:pt>
                <c:pt idx="36">
                  <c:v>37번</c:v>
                </c:pt>
                <c:pt idx="37">
                  <c:v>38번</c:v>
                </c:pt>
                <c:pt idx="38">
                  <c:v>39번</c:v>
                </c:pt>
                <c:pt idx="39">
                  <c:v>40번</c:v>
                </c:pt>
                <c:pt idx="40">
                  <c:v>41번</c:v>
                </c:pt>
                <c:pt idx="41">
                  <c:v>42번</c:v>
                </c:pt>
                <c:pt idx="42">
                  <c:v>43번</c:v>
                </c:pt>
                <c:pt idx="43">
                  <c:v>44번</c:v>
                </c:pt>
                <c:pt idx="44">
                  <c:v>45번</c:v>
                </c:pt>
                <c:pt idx="45">
                  <c:v>46번</c:v>
                </c:pt>
                <c:pt idx="46">
                  <c:v>47번</c:v>
                </c:pt>
                <c:pt idx="47">
                  <c:v>48번</c:v>
                </c:pt>
                <c:pt idx="48">
                  <c:v>49번</c:v>
                </c:pt>
                <c:pt idx="49">
                  <c:v>50번</c:v>
                </c:pt>
                <c:pt idx="50">
                  <c:v>51번</c:v>
                </c:pt>
                <c:pt idx="51">
                  <c:v>52번</c:v>
                </c:pt>
                <c:pt idx="52">
                  <c:v>53번</c:v>
                </c:pt>
                <c:pt idx="53">
                  <c:v>54번</c:v>
                </c:pt>
                <c:pt idx="54">
                  <c:v>55번</c:v>
                </c:pt>
                <c:pt idx="55">
                  <c:v>56번</c:v>
                </c:pt>
                <c:pt idx="56">
                  <c:v>57번</c:v>
                </c:pt>
                <c:pt idx="57">
                  <c:v>58번</c:v>
                </c:pt>
                <c:pt idx="58">
                  <c:v>59번</c:v>
                </c:pt>
                <c:pt idx="59">
                  <c:v>60번</c:v>
                </c:pt>
                <c:pt idx="60">
                  <c:v>61번</c:v>
                </c:pt>
                <c:pt idx="61">
                  <c:v>62번</c:v>
                </c:pt>
                <c:pt idx="62">
                  <c:v>63번</c:v>
                </c:pt>
                <c:pt idx="63">
                  <c:v>64번</c:v>
                </c:pt>
                <c:pt idx="64">
                  <c:v>65번</c:v>
                </c:pt>
                <c:pt idx="65">
                  <c:v>66번</c:v>
                </c:pt>
                <c:pt idx="66">
                  <c:v>67번</c:v>
                </c:pt>
                <c:pt idx="67">
                  <c:v>68번</c:v>
                </c:pt>
                <c:pt idx="68">
                  <c:v>69번</c:v>
                </c:pt>
                <c:pt idx="69">
                  <c:v>70번</c:v>
                </c:pt>
                <c:pt idx="70">
                  <c:v>71번</c:v>
                </c:pt>
                <c:pt idx="71">
                  <c:v>72번</c:v>
                </c:pt>
                <c:pt idx="72">
                  <c:v>73번</c:v>
                </c:pt>
                <c:pt idx="73">
                  <c:v>74번</c:v>
                </c:pt>
                <c:pt idx="74">
                  <c:v>75번</c:v>
                </c:pt>
                <c:pt idx="75">
                  <c:v>76번</c:v>
                </c:pt>
                <c:pt idx="76">
                  <c:v>77번</c:v>
                </c:pt>
                <c:pt idx="77">
                  <c:v>78번</c:v>
                </c:pt>
                <c:pt idx="78">
                  <c:v>79번</c:v>
                </c:pt>
                <c:pt idx="79">
                  <c:v>80번</c:v>
                </c:pt>
                <c:pt idx="80">
                  <c:v>81번</c:v>
                </c:pt>
                <c:pt idx="81">
                  <c:v>82번</c:v>
                </c:pt>
                <c:pt idx="82">
                  <c:v>83번</c:v>
                </c:pt>
                <c:pt idx="83">
                  <c:v>84번</c:v>
                </c:pt>
                <c:pt idx="84">
                  <c:v>85번</c:v>
                </c:pt>
                <c:pt idx="85">
                  <c:v>86번</c:v>
                </c:pt>
                <c:pt idx="86">
                  <c:v>87번</c:v>
                </c:pt>
                <c:pt idx="87">
                  <c:v>88번</c:v>
                </c:pt>
                <c:pt idx="88">
                  <c:v>89번</c:v>
                </c:pt>
                <c:pt idx="89">
                  <c:v>90번</c:v>
                </c:pt>
                <c:pt idx="90">
                  <c:v>91번</c:v>
                </c:pt>
                <c:pt idx="91">
                  <c:v>92번</c:v>
                </c:pt>
                <c:pt idx="92">
                  <c:v>93번</c:v>
                </c:pt>
                <c:pt idx="93">
                  <c:v>94번</c:v>
                </c:pt>
                <c:pt idx="94">
                  <c:v>95번</c:v>
                </c:pt>
                <c:pt idx="95">
                  <c:v>96번</c:v>
                </c:pt>
                <c:pt idx="96">
                  <c:v>97번</c:v>
                </c:pt>
                <c:pt idx="97">
                  <c:v>98번</c:v>
                </c:pt>
                <c:pt idx="98">
                  <c:v>99번</c:v>
                </c:pt>
                <c:pt idx="99">
                  <c:v>100번</c:v>
                </c:pt>
                <c:pt idx="100">
                  <c:v>101번</c:v>
                </c:pt>
                <c:pt idx="101">
                  <c:v>102번</c:v>
                </c:pt>
                <c:pt idx="102">
                  <c:v>103번</c:v>
                </c:pt>
                <c:pt idx="103">
                  <c:v>104번</c:v>
                </c:pt>
                <c:pt idx="104">
                  <c:v>105번</c:v>
                </c:pt>
                <c:pt idx="105">
                  <c:v>106번</c:v>
                </c:pt>
                <c:pt idx="106">
                  <c:v>107번</c:v>
                </c:pt>
                <c:pt idx="107">
                  <c:v>108번</c:v>
                </c:pt>
                <c:pt idx="108">
                  <c:v>109번</c:v>
                </c:pt>
                <c:pt idx="109">
                  <c:v>110번</c:v>
                </c:pt>
                <c:pt idx="110">
                  <c:v>111번</c:v>
                </c:pt>
                <c:pt idx="111">
                  <c:v>112번</c:v>
                </c:pt>
                <c:pt idx="112">
                  <c:v>113번</c:v>
                </c:pt>
                <c:pt idx="113">
                  <c:v>114번</c:v>
                </c:pt>
                <c:pt idx="114">
                  <c:v>115번</c:v>
                </c:pt>
                <c:pt idx="115">
                  <c:v>116번</c:v>
                </c:pt>
                <c:pt idx="116">
                  <c:v>117번</c:v>
                </c:pt>
                <c:pt idx="117">
                  <c:v>118번</c:v>
                </c:pt>
                <c:pt idx="118">
                  <c:v>119번</c:v>
                </c:pt>
                <c:pt idx="119">
                  <c:v>120번</c:v>
                </c:pt>
                <c:pt idx="120">
                  <c:v>121번</c:v>
                </c:pt>
                <c:pt idx="121">
                  <c:v>122번</c:v>
                </c:pt>
                <c:pt idx="122">
                  <c:v>123번</c:v>
                </c:pt>
                <c:pt idx="123">
                  <c:v>124번</c:v>
                </c:pt>
                <c:pt idx="124">
                  <c:v>125번</c:v>
                </c:pt>
                <c:pt idx="125">
                  <c:v>126번</c:v>
                </c:pt>
                <c:pt idx="126">
                  <c:v>127번</c:v>
                </c:pt>
                <c:pt idx="127">
                  <c:v>128번</c:v>
                </c:pt>
                <c:pt idx="128">
                  <c:v>129번</c:v>
                </c:pt>
                <c:pt idx="129">
                  <c:v>130번</c:v>
                </c:pt>
                <c:pt idx="130">
                  <c:v>131번</c:v>
                </c:pt>
                <c:pt idx="131">
                  <c:v>132번</c:v>
                </c:pt>
                <c:pt idx="132">
                  <c:v>133번</c:v>
                </c:pt>
                <c:pt idx="133">
                  <c:v>134번</c:v>
                </c:pt>
                <c:pt idx="134">
                  <c:v>135번</c:v>
                </c:pt>
                <c:pt idx="135">
                  <c:v>136번</c:v>
                </c:pt>
                <c:pt idx="136">
                  <c:v>137번</c:v>
                </c:pt>
                <c:pt idx="137">
                  <c:v>138번</c:v>
                </c:pt>
                <c:pt idx="138">
                  <c:v>139번</c:v>
                </c:pt>
                <c:pt idx="139">
                  <c:v>140번</c:v>
                </c:pt>
                <c:pt idx="140">
                  <c:v>141번</c:v>
                </c:pt>
                <c:pt idx="141">
                  <c:v>142번</c:v>
                </c:pt>
                <c:pt idx="142">
                  <c:v>143번</c:v>
                </c:pt>
                <c:pt idx="143">
                  <c:v>144번</c:v>
                </c:pt>
                <c:pt idx="144">
                  <c:v>145번</c:v>
                </c:pt>
                <c:pt idx="145">
                  <c:v>146번</c:v>
                </c:pt>
                <c:pt idx="146">
                  <c:v>147번</c:v>
                </c:pt>
                <c:pt idx="147">
                  <c:v>148번</c:v>
                </c:pt>
                <c:pt idx="148">
                  <c:v>149번</c:v>
                </c:pt>
                <c:pt idx="149">
                  <c:v>150번</c:v>
                </c:pt>
                <c:pt idx="150">
                  <c:v>151번</c:v>
                </c:pt>
                <c:pt idx="151">
                  <c:v>152번</c:v>
                </c:pt>
                <c:pt idx="152">
                  <c:v>153번</c:v>
                </c:pt>
                <c:pt idx="153">
                  <c:v>154번</c:v>
                </c:pt>
                <c:pt idx="154">
                  <c:v>155번</c:v>
                </c:pt>
                <c:pt idx="155">
                  <c:v>156번</c:v>
                </c:pt>
                <c:pt idx="156">
                  <c:v>157번</c:v>
                </c:pt>
                <c:pt idx="157">
                  <c:v>158번</c:v>
                </c:pt>
                <c:pt idx="158">
                  <c:v>159번</c:v>
                </c:pt>
                <c:pt idx="159">
                  <c:v>160번</c:v>
                </c:pt>
                <c:pt idx="160">
                  <c:v>161번</c:v>
                </c:pt>
                <c:pt idx="161">
                  <c:v>162번</c:v>
                </c:pt>
                <c:pt idx="162">
                  <c:v>163번</c:v>
                </c:pt>
                <c:pt idx="163">
                  <c:v>164번</c:v>
                </c:pt>
                <c:pt idx="164">
                  <c:v>165번</c:v>
                </c:pt>
                <c:pt idx="165">
                  <c:v>166번</c:v>
                </c:pt>
                <c:pt idx="166">
                  <c:v>167번</c:v>
                </c:pt>
                <c:pt idx="167">
                  <c:v>168번</c:v>
                </c:pt>
                <c:pt idx="168">
                  <c:v>169번</c:v>
                </c:pt>
                <c:pt idx="169">
                  <c:v>170번</c:v>
                </c:pt>
                <c:pt idx="170">
                  <c:v>171번</c:v>
                </c:pt>
                <c:pt idx="171">
                  <c:v>172번</c:v>
                </c:pt>
                <c:pt idx="172">
                  <c:v>173번</c:v>
                </c:pt>
                <c:pt idx="173">
                  <c:v>174번</c:v>
                </c:pt>
                <c:pt idx="174">
                  <c:v>175번</c:v>
                </c:pt>
                <c:pt idx="175">
                  <c:v>176번</c:v>
                </c:pt>
                <c:pt idx="176">
                  <c:v>177번</c:v>
                </c:pt>
                <c:pt idx="177">
                  <c:v>178번</c:v>
                </c:pt>
                <c:pt idx="178">
                  <c:v>179번</c:v>
                </c:pt>
                <c:pt idx="179">
                  <c:v>180번</c:v>
                </c:pt>
                <c:pt idx="180">
                  <c:v>181번</c:v>
                </c:pt>
                <c:pt idx="181">
                  <c:v>182번</c:v>
                </c:pt>
                <c:pt idx="182">
                  <c:v>183번</c:v>
                </c:pt>
                <c:pt idx="183">
                  <c:v>184번</c:v>
                </c:pt>
                <c:pt idx="184">
                  <c:v>185번</c:v>
                </c:pt>
                <c:pt idx="185">
                  <c:v>186번</c:v>
                </c:pt>
                <c:pt idx="186">
                  <c:v>187번</c:v>
                </c:pt>
                <c:pt idx="187">
                  <c:v>188번</c:v>
                </c:pt>
                <c:pt idx="188">
                  <c:v>189번</c:v>
                </c:pt>
                <c:pt idx="189">
                  <c:v>190번</c:v>
                </c:pt>
                <c:pt idx="190">
                  <c:v>191번</c:v>
                </c:pt>
                <c:pt idx="191">
                  <c:v>192번</c:v>
                </c:pt>
                <c:pt idx="192">
                  <c:v>193번</c:v>
                </c:pt>
                <c:pt idx="193">
                  <c:v>194번</c:v>
                </c:pt>
                <c:pt idx="194">
                  <c:v>195번</c:v>
                </c:pt>
                <c:pt idx="195">
                  <c:v>196번</c:v>
                </c:pt>
                <c:pt idx="196">
                  <c:v>197번</c:v>
                </c:pt>
                <c:pt idx="197">
                  <c:v>198번</c:v>
                </c:pt>
                <c:pt idx="198">
                  <c:v>199번</c:v>
                </c:pt>
                <c:pt idx="199">
                  <c:v>200번</c:v>
                </c:pt>
                <c:pt idx="200">
                  <c:v>201번</c:v>
                </c:pt>
                <c:pt idx="201">
                  <c:v>202번</c:v>
                </c:pt>
                <c:pt idx="202">
                  <c:v>203번</c:v>
                </c:pt>
                <c:pt idx="203">
                  <c:v>204번</c:v>
                </c:pt>
                <c:pt idx="204">
                  <c:v>205번</c:v>
                </c:pt>
                <c:pt idx="205">
                  <c:v>206번</c:v>
                </c:pt>
                <c:pt idx="206">
                  <c:v>207번</c:v>
                </c:pt>
                <c:pt idx="207">
                  <c:v>208번</c:v>
                </c:pt>
                <c:pt idx="208">
                  <c:v>209번</c:v>
                </c:pt>
                <c:pt idx="209">
                  <c:v>210번</c:v>
                </c:pt>
                <c:pt idx="210">
                  <c:v>211번</c:v>
                </c:pt>
                <c:pt idx="211">
                  <c:v>212번</c:v>
                </c:pt>
                <c:pt idx="212">
                  <c:v>213번</c:v>
                </c:pt>
                <c:pt idx="213">
                  <c:v>214번</c:v>
                </c:pt>
                <c:pt idx="214">
                  <c:v>215번</c:v>
                </c:pt>
                <c:pt idx="215">
                  <c:v>216번</c:v>
                </c:pt>
                <c:pt idx="216">
                  <c:v>217번</c:v>
                </c:pt>
                <c:pt idx="217">
                  <c:v>218번</c:v>
                </c:pt>
                <c:pt idx="218">
                  <c:v>219번</c:v>
                </c:pt>
                <c:pt idx="219">
                  <c:v>220번</c:v>
                </c:pt>
                <c:pt idx="220">
                  <c:v>221번</c:v>
                </c:pt>
                <c:pt idx="221">
                  <c:v>222번</c:v>
                </c:pt>
                <c:pt idx="222">
                  <c:v>223번</c:v>
                </c:pt>
                <c:pt idx="223">
                  <c:v>224번</c:v>
                </c:pt>
                <c:pt idx="224">
                  <c:v>225번</c:v>
                </c:pt>
                <c:pt idx="225">
                  <c:v>226번</c:v>
                </c:pt>
                <c:pt idx="226">
                  <c:v>227번</c:v>
                </c:pt>
                <c:pt idx="227">
                  <c:v>228번</c:v>
                </c:pt>
                <c:pt idx="228">
                  <c:v>229번</c:v>
                </c:pt>
                <c:pt idx="229">
                  <c:v>230번</c:v>
                </c:pt>
                <c:pt idx="230">
                  <c:v>231번</c:v>
                </c:pt>
                <c:pt idx="231">
                  <c:v>232번</c:v>
                </c:pt>
                <c:pt idx="232">
                  <c:v>233번</c:v>
                </c:pt>
                <c:pt idx="233">
                  <c:v>234번</c:v>
                </c:pt>
                <c:pt idx="234">
                  <c:v>235번</c:v>
                </c:pt>
                <c:pt idx="235">
                  <c:v>236번</c:v>
                </c:pt>
                <c:pt idx="236">
                  <c:v>237번</c:v>
                </c:pt>
                <c:pt idx="237">
                  <c:v>238번</c:v>
                </c:pt>
                <c:pt idx="238">
                  <c:v>239번</c:v>
                </c:pt>
                <c:pt idx="239">
                  <c:v>240번</c:v>
                </c:pt>
                <c:pt idx="240">
                  <c:v>241번</c:v>
                </c:pt>
                <c:pt idx="241">
                  <c:v>242번</c:v>
                </c:pt>
                <c:pt idx="242">
                  <c:v>243번</c:v>
                </c:pt>
                <c:pt idx="243">
                  <c:v>244번</c:v>
                </c:pt>
                <c:pt idx="244">
                  <c:v>245번</c:v>
                </c:pt>
                <c:pt idx="245">
                  <c:v>246번</c:v>
                </c:pt>
                <c:pt idx="246">
                  <c:v>247번</c:v>
                </c:pt>
                <c:pt idx="247">
                  <c:v>248번</c:v>
                </c:pt>
                <c:pt idx="248">
                  <c:v>249번</c:v>
                </c:pt>
                <c:pt idx="249">
                  <c:v>250번</c:v>
                </c:pt>
                <c:pt idx="250">
                  <c:v>251번</c:v>
                </c:pt>
                <c:pt idx="251">
                  <c:v>252번</c:v>
                </c:pt>
                <c:pt idx="252">
                  <c:v>253번</c:v>
                </c:pt>
                <c:pt idx="253">
                  <c:v>254번</c:v>
                </c:pt>
                <c:pt idx="254">
                  <c:v>255번</c:v>
                </c:pt>
                <c:pt idx="255">
                  <c:v>256번</c:v>
                </c:pt>
                <c:pt idx="256">
                  <c:v>257번</c:v>
                </c:pt>
                <c:pt idx="257">
                  <c:v>258번</c:v>
                </c:pt>
                <c:pt idx="258">
                  <c:v>259번</c:v>
                </c:pt>
                <c:pt idx="259">
                  <c:v>260번</c:v>
                </c:pt>
                <c:pt idx="260">
                  <c:v>261번</c:v>
                </c:pt>
                <c:pt idx="261">
                  <c:v>262번</c:v>
                </c:pt>
                <c:pt idx="262">
                  <c:v>263번</c:v>
                </c:pt>
                <c:pt idx="263">
                  <c:v>264번</c:v>
                </c:pt>
                <c:pt idx="264">
                  <c:v>265번</c:v>
                </c:pt>
                <c:pt idx="265">
                  <c:v>266번</c:v>
                </c:pt>
                <c:pt idx="266">
                  <c:v>267번</c:v>
                </c:pt>
                <c:pt idx="267">
                  <c:v>268번</c:v>
                </c:pt>
                <c:pt idx="268">
                  <c:v>269번</c:v>
                </c:pt>
                <c:pt idx="269">
                  <c:v>270번</c:v>
                </c:pt>
                <c:pt idx="270">
                  <c:v>271번</c:v>
                </c:pt>
                <c:pt idx="271">
                  <c:v>272번</c:v>
                </c:pt>
                <c:pt idx="272">
                  <c:v>273번</c:v>
                </c:pt>
                <c:pt idx="273">
                  <c:v>274번</c:v>
                </c:pt>
                <c:pt idx="274">
                  <c:v>275번</c:v>
                </c:pt>
                <c:pt idx="275">
                  <c:v>276번</c:v>
                </c:pt>
                <c:pt idx="276">
                  <c:v>277번</c:v>
                </c:pt>
                <c:pt idx="277">
                  <c:v>278번</c:v>
                </c:pt>
                <c:pt idx="278">
                  <c:v>279번</c:v>
                </c:pt>
                <c:pt idx="279">
                  <c:v>280번</c:v>
                </c:pt>
                <c:pt idx="280">
                  <c:v>281번</c:v>
                </c:pt>
                <c:pt idx="281">
                  <c:v>282번</c:v>
                </c:pt>
                <c:pt idx="282">
                  <c:v>283번</c:v>
                </c:pt>
                <c:pt idx="283">
                  <c:v>284번</c:v>
                </c:pt>
                <c:pt idx="284">
                  <c:v>285번</c:v>
                </c:pt>
                <c:pt idx="285">
                  <c:v>286번</c:v>
                </c:pt>
                <c:pt idx="286">
                  <c:v>287번</c:v>
                </c:pt>
                <c:pt idx="287">
                  <c:v>288번</c:v>
                </c:pt>
                <c:pt idx="288">
                  <c:v>289번</c:v>
                </c:pt>
                <c:pt idx="289">
                  <c:v>290번</c:v>
                </c:pt>
                <c:pt idx="290">
                  <c:v>291번</c:v>
                </c:pt>
                <c:pt idx="291">
                  <c:v>292번</c:v>
                </c:pt>
                <c:pt idx="292">
                  <c:v>293번</c:v>
                </c:pt>
                <c:pt idx="293">
                  <c:v>294번</c:v>
                </c:pt>
                <c:pt idx="294">
                  <c:v>295번</c:v>
                </c:pt>
                <c:pt idx="295">
                  <c:v>296번</c:v>
                </c:pt>
                <c:pt idx="296">
                  <c:v>297번</c:v>
                </c:pt>
                <c:pt idx="297">
                  <c:v>298번</c:v>
                </c:pt>
                <c:pt idx="298">
                  <c:v>299번</c:v>
                </c:pt>
                <c:pt idx="299">
                  <c:v>300번</c:v>
                </c:pt>
                <c:pt idx="300">
                  <c:v>301번</c:v>
                </c:pt>
                <c:pt idx="301">
                  <c:v>302번</c:v>
                </c:pt>
                <c:pt idx="302">
                  <c:v>303번</c:v>
                </c:pt>
                <c:pt idx="303">
                  <c:v>304번</c:v>
                </c:pt>
                <c:pt idx="304">
                  <c:v>305번</c:v>
                </c:pt>
                <c:pt idx="305">
                  <c:v>306번</c:v>
                </c:pt>
                <c:pt idx="306">
                  <c:v>307번</c:v>
                </c:pt>
                <c:pt idx="307">
                  <c:v>308번</c:v>
                </c:pt>
                <c:pt idx="308">
                  <c:v>309번</c:v>
                </c:pt>
                <c:pt idx="309">
                  <c:v>310번</c:v>
                </c:pt>
                <c:pt idx="310">
                  <c:v>311번</c:v>
                </c:pt>
                <c:pt idx="311">
                  <c:v>312번</c:v>
                </c:pt>
                <c:pt idx="312">
                  <c:v>313번</c:v>
                </c:pt>
                <c:pt idx="313">
                  <c:v>314번</c:v>
                </c:pt>
                <c:pt idx="314">
                  <c:v>315번</c:v>
                </c:pt>
                <c:pt idx="315">
                  <c:v>316번</c:v>
                </c:pt>
                <c:pt idx="316">
                  <c:v>317번</c:v>
                </c:pt>
                <c:pt idx="317">
                  <c:v>318번</c:v>
                </c:pt>
                <c:pt idx="318">
                  <c:v>319번</c:v>
                </c:pt>
                <c:pt idx="319">
                  <c:v>320번</c:v>
                </c:pt>
                <c:pt idx="320">
                  <c:v>321번</c:v>
                </c:pt>
                <c:pt idx="321">
                  <c:v>322번</c:v>
                </c:pt>
                <c:pt idx="322">
                  <c:v>323번</c:v>
                </c:pt>
                <c:pt idx="323">
                  <c:v>324번</c:v>
                </c:pt>
                <c:pt idx="324">
                  <c:v>325번</c:v>
                </c:pt>
                <c:pt idx="325">
                  <c:v>326번</c:v>
                </c:pt>
                <c:pt idx="326">
                  <c:v>327번</c:v>
                </c:pt>
                <c:pt idx="327">
                  <c:v>328번</c:v>
                </c:pt>
                <c:pt idx="328">
                  <c:v>329번</c:v>
                </c:pt>
                <c:pt idx="329">
                  <c:v>330번</c:v>
                </c:pt>
                <c:pt idx="330">
                  <c:v>331번</c:v>
                </c:pt>
                <c:pt idx="331">
                  <c:v>332번</c:v>
                </c:pt>
                <c:pt idx="332">
                  <c:v>333번</c:v>
                </c:pt>
                <c:pt idx="333">
                  <c:v>334번</c:v>
                </c:pt>
                <c:pt idx="334">
                  <c:v>335번</c:v>
                </c:pt>
                <c:pt idx="335">
                  <c:v>336번</c:v>
                </c:pt>
                <c:pt idx="336">
                  <c:v>337번</c:v>
                </c:pt>
                <c:pt idx="337">
                  <c:v>338번</c:v>
                </c:pt>
                <c:pt idx="338">
                  <c:v>339번</c:v>
                </c:pt>
                <c:pt idx="339">
                  <c:v>340번</c:v>
                </c:pt>
                <c:pt idx="340">
                  <c:v>341번</c:v>
                </c:pt>
                <c:pt idx="341">
                  <c:v>342번</c:v>
                </c:pt>
                <c:pt idx="342">
                  <c:v>343번</c:v>
                </c:pt>
                <c:pt idx="343">
                  <c:v>344번</c:v>
                </c:pt>
                <c:pt idx="344">
                  <c:v>345번</c:v>
                </c:pt>
                <c:pt idx="345">
                  <c:v>346번</c:v>
                </c:pt>
                <c:pt idx="346">
                  <c:v>347번</c:v>
                </c:pt>
                <c:pt idx="347">
                  <c:v>348번</c:v>
                </c:pt>
                <c:pt idx="348">
                  <c:v>349번</c:v>
                </c:pt>
                <c:pt idx="349">
                  <c:v>350번</c:v>
                </c:pt>
                <c:pt idx="350">
                  <c:v>351번</c:v>
                </c:pt>
                <c:pt idx="351">
                  <c:v>352번</c:v>
                </c:pt>
                <c:pt idx="352">
                  <c:v>353번</c:v>
                </c:pt>
                <c:pt idx="353">
                  <c:v>354번</c:v>
                </c:pt>
                <c:pt idx="354">
                  <c:v>355번</c:v>
                </c:pt>
                <c:pt idx="355">
                  <c:v>356번</c:v>
                </c:pt>
                <c:pt idx="356">
                  <c:v>357번</c:v>
                </c:pt>
                <c:pt idx="357">
                  <c:v>358번</c:v>
                </c:pt>
                <c:pt idx="358">
                  <c:v>359번</c:v>
                </c:pt>
                <c:pt idx="359">
                  <c:v>360번</c:v>
                </c:pt>
                <c:pt idx="360">
                  <c:v>361번</c:v>
                </c:pt>
                <c:pt idx="361">
                  <c:v>362번</c:v>
                </c:pt>
                <c:pt idx="362">
                  <c:v>363번</c:v>
                </c:pt>
                <c:pt idx="363">
                  <c:v>364번</c:v>
                </c:pt>
                <c:pt idx="364">
                  <c:v>365번</c:v>
                </c:pt>
                <c:pt idx="365">
                  <c:v>366번</c:v>
                </c:pt>
                <c:pt idx="366">
                  <c:v>367번</c:v>
                </c:pt>
                <c:pt idx="367">
                  <c:v>368번</c:v>
                </c:pt>
                <c:pt idx="368">
                  <c:v>369번</c:v>
                </c:pt>
                <c:pt idx="369">
                  <c:v>370번</c:v>
                </c:pt>
                <c:pt idx="370">
                  <c:v>371번</c:v>
                </c:pt>
                <c:pt idx="371">
                  <c:v>372번</c:v>
                </c:pt>
                <c:pt idx="372">
                  <c:v>373번</c:v>
                </c:pt>
                <c:pt idx="373">
                  <c:v>374번</c:v>
                </c:pt>
                <c:pt idx="374">
                  <c:v>375번</c:v>
                </c:pt>
                <c:pt idx="375">
                  <c:v>376번</c:v>
                </c:pt>
                <c:pt idx="376">
                  <c:v>377번</c:v>
                </c:pt>
                <c:pt idx="377">
                  <c:v>378번</c:v>
                </c:pt>
                <c:pt idx="378">
                  <c:v>379번</c:v>
                </c:pt>
                <c:pt idx="379">
                  <c:v>380번</c:v>
                </c:pt>
                <c:pt idx="380">
                  <c:v>381번</c:v>
                </c:pt>
                <c:pt idx="381">
                  <c:v>382번</c:v>
                </c:pt>
                <c:pt idx="382">
                  <c:v>383번</c:v>
                </c:pt>
                <c:pt idx="383">
                  <c:v>384번</c:v>
                </c:pt>
                <c:pt idx="384">
                  <c:v>385번</c:v>
                </c:pt>
                <c:pt idx="385">
                  <c:v>386번</c:v>
                </c:pt>
                <c:pt idx="386">
                  <c:v>387번</c:v>
                </c:pt>
                <c:pt idx="387">
                  <c:v>388번</c:v>
                </c:pt>
                <c:pt idx="388">
                  <c:v>389번</c:v>
                </c:pt>
                <c:pt idx="389">
                  <c:v>390번</c:v>
                </c:pt>
                <c:pt idx="390">
                  <c:v>391번</c:v>
                </c:pt>
                <c:pt idx="391">
                  <c:v>392번</c:v>
                </c:pt>
                <c:pt idx="392">
                  <c:v>393번</c:v>
                </c:pt>
                <c:pt idx="393">
                  <c:v>394번</c:v>
                </c:pt>
                <c:pt idx="394">
                  <c:v>395번</c:v>
                </c:pt>
                <c:pt idx="395">
                  <c:v>396번</c:v>
                </c:pt>
                <c:pt idx="396">
                  <c:v>397번</c:v>
                </c:pt>
                <c:pt idx="397">
                  <c:v>398번</c:v>
                </c:pt>
                <c:pt idx="398">
                  <c:v>399번</c:v>
                </c:pt>
                <c:pt idx="399">
                  <c:v>400번</c:v>
                </c:pt>
                <c:pt idx="400">
                  <c:v>401번</c:v>
                </c:pt>
                <c:pt idx="401">
                  <c:v>402번</c:v>
                </c:pt>
                <c:pt idx="402">
                  <c:v>403번</c:v>
                </c:pt>
                <c:pt idx="403">
                  <c:v>404번</c:v>
                </c:pt>
                <c:pt idx="404">
                  <c:v>405번</c:v>
                </c:pt>
                <c:pt idx="405">
                  <c:v>406번</c:v>
                </c:pt>
                <c:pt idx="406">
                  <c:v>407번</c:v>
                </c:pt>
                <c:pt idx="407">
                  <c:v>408번</c:v>
                </c:pt>
                <c:pt idx="408">
                  <c:v>409번</c:v>
                </c:pt>
                <c:pt idx="409">
                  <c:v>410번</c:v>
                </c:pt>
                <c:pt idx="410">
                  <c:v>411번</c:v>
                </c:pt>
                <c:pt idx="411">
                  <c:v>412번</c:v>
                </c:pt>
                <c:pt idx="412">
                  <c:v>413번</c:v>
                </c:pt>
                <c:pt idx="413">
                  <c:v>414번</c:v>
                </c:pt>
                <c:pt idx="414">
                  <c:v>415번</c:v>
                </c:pt>
                <c:pt idx="415">
                  <c:v>416번</c:v>
                </c:pt>
                <c:pt idx="416">
                  <c:v>417번</c:v>
                </c:pt>
                <c:pt idx="417">
                  <c:v>418번</c:v>
                </c:pt>
                <c:pt idx="418">
                  <c:v>419번</c:v>
                </c:pt>
                <c:pt idx="419">
                  <c:v>420번</c:v>
                </c:pt>
                <c:pt idx="420">
                  <c:v>421번</c:v>
                </c:pt>
                <c:pt idx="421">
                  <c:v>422번</c:v>
                </c:pt>
                <c:pt idx="422">
                  <c:v>423번</c:v>
                </c:pt>
                <c:pt idx="423">
                  <c:v>424번</c:v>
                </c:pt>
                <c:pt idx="424">
                  <c:v>425번</c:v>
                </c:pt>
                <c:pt idx="425">
                  <c:v>426번</c:v>
                </c:pt>
                <c:pt idx="426">
                  <c:v>427번</c:v>
                </c:pt>
                <c:pt idx="427">
                  <c:v>428번</c:v>
                </c:pt>
                <c:pt idx="428">
                  <c:v>429번</c:v>
                </c:pt>
                <c:pt idx="429">
                  <c:v>430번</c:v>
                </c:pt>
                <c:pt idx="430">
                  <c:v>431번</c:v>
                </c:pt>
                <c:pt idx="431">
                  <c:v>432번</c:v>
                </c:pt>
                <c:pt idx="432">
                  <c:v>433번</c:v>
                </c:pt>
                <c:pt idx="433">
                  <c:v>434번</c:v>
                </c:pt>
                <c:pt idx="434">
                  <c:v>435번</c:v>
                </c:pt>
                <c:pt idx="435">
                  <c:v>436번</c:v>
                </c:pt>
                <c:pt idx="436">
                  <c:v>437번</c:v>
                </c:pt>
                <c:pt idx="437">
                  <c:v>438번</c:v>
                </c:pt>
                <c:pt idx="438">
                  <c:v>439번</c:v>
                </c:pt>
                <c:pt idx="439">
                  <c:v>440번</c:v>
                </c:pt>
                <c:pt idx="440">
                  <c:v>441번</c:v>
                </c:pt>
                <c:pt idx="441">
                  <c:v>442번</c:v>
                </c:pt>
                <c:pt idx="442">
                  <c:v>443번</c:v>
                </c:pt>
                <c:pt idx="443">
                  <c:v>444번</c:v>
                </c:pt>
                <c:pt idx="444">
                  <c:v>445번</c:v>
                </c:pt>
                <c:pt idx="445">
                  <c:v>446번</c:v>
                </c:pt>
                <c:pt idx="446">
                  <c:v>447번</c:v>
                </c:pt>
                <c:pt idx="447">
                  <c:v>448번</c:v>
                </c:pt>
                <c:pt idx="448">
                  <c:v>449번</c:v>
                </c:pt>
                <c:pt idx="449">
                  <c:v>450번</c:v>
                </c:pt>
                <c:pt idx="450">
                  <c:v>451번</c:v>
                </c:pt>
                <c:pt idx="451">
                  <c:v>452번</c:v>
                </c:pt>
                <c:pt idx="452">
                  <c:v>453번</c:v>
                </c:pt>
                <c:pt idx="453">
                  <c:v>454번</c:v>
                </c:pt>
                <c:pt idx="454">
                  <c:v>455번</c:v>
                </c:pt>
                <c:pt idx="455">
                  <c:v>456번</c:v>
                </c:pt>
                <c:pt idx="456">
                  <c:v>457번</c:v>
                </c:pt>
                <c:pt idx="457">
                  <c:v>458번</c:v>
                </c:pt>
                <c:pt idx="458">
                  <c:v>459번</c:v>
                </c:pt>
                <c:pt idx="459">
                  <c:v>460번</c:v>
                </c:pt>
                <c:pt idx="460">
                  <c:v>461번</c:v>
                </c:pt>
                <c:pt idx="461">
                  <c:v>462번</c:v>
                </c:pt>
                <c:pt idx="462">
                  <c:v>463번</c:v>
                </c:pt>
                <c:pt idx="463">
                  <c:v>464번</c:v>
                </c:pt>
                <c:pt idx="464">
                  <c:v>465번</c:v>
                </c:pt>
                <c:pt idx="465">
                  <c:v>466번</c:v>
                </c:pt>
                <c:pt idx="466">
                  <c:v>467번</c:v>
                </c:pt>
                <c:pt idx="467">
                  <c:v>468번</c:v>
                </c:pt>
                <c:pt idx="468">
                  <c:v>469번</c:v>
                </c:pt>
                <c:pt idx="469">
                  <c:v>470번</c:v>
                </c:pt>
                <c:pt idx="470">
                  <c:v>471번</c:v>
                </c:pt>
                <c:pt idx="471">
                  <c:v>472번</c:v>
                </c:pt>
                <c:pt idx="472">
                  <c:v>473번</c:v>
                </c:pt>
                <c:pt idx="473">
                  <c:v>474번</c:v>
                </c:pt>
                <c:pt idx="474">
                  <c:v>475번</c:v>
                </c:pt>
                <c:pt idx="475">
                  <c:v>476번</c:v>
                </c:pt>
                <c:pt idx="476">
                  <c:v>477번</c:v>
                </c:pt>
                <c:pt idx="477">
                  <c:v>478번</c:v>
                </c:pt>
                <c:pt idx="478">
                  <c:v>479번</c:v>
                </c:pt>
                <c:pt idx="479">
                  <c:v>480번</c:v>
                </c:pt>
                <c:pt idx="480">
                  <c:v>481번</c:v>
                </c:pt>
                <c:pt idx="481">
                  <c:v>482번</c:v>
                </c:pt>
                <c:pt idx="482">
                  <c:v>483번</c:v>
                </c:pt>
                <c:pt idx="483">
                  <c:v>484번</c:v>
                </c:pt>
                <c:pt idx="484">
                  <c:v>485번</c:v>
                </c:pt>
                <c:pt idx="485">
                  <c:v>486번</c:v>
                </c:pt>
                <c:pt idx="486">
                  <c:v>487번</c:v>
                </c:pt>
                <c:pt idx="487">
                  <c:v>488번</c:v>
                </c:pt>
                <c:pt idx="488">
                  <c:v>489번</c:v>
                </c:pt>
                <c:pt idx="489">
                  <c:v>490번</c:v>
                </c:pt>
                <c:pt idx="490">
                  <c:v>491번</c:v>
                </c:pt>
                <c:pt idx="491">
                  <c:v>492번</c:v>
                </c:pt>
                <c:pt idx="492">
                  <c:v>493번</c:v>
                </c:pt>
                <c:pt idx="493">
                  <c:v>494번</c:v>
                </c:pt>
                <c:pt idx="494">
                  <c:v>495번</c:v>
                </c:pt>
                <c:pt idx="495">
                  <c:v>496번</c:v>
                </c:pt>
                <c:pt idx="496">
                  <c:v>497번</c:v>
                </c:pt>
                <c:pt idx="497">
                  <c:v>498번</c:v>
                </c:pt>
                <c:pt idx="498">
                  <c:v>499번</c:v>
                </c:pt>
                <c:pt idx="499">
                  <c:v>500번</c:v>
                </c:pt>
                <c:pt idx="500">
                  <c:v>501번</c:v>
                </c:pt>
                <c:pt idx="501">
                  <c:v>502번</c:v>
                </c:pt>
                <c:pt idx="502">
                  <c:v>503번</c:v>
                </c:pt>
                <c:pt idx="503">
                  <c:v>504번</c:v>
                </c:pt>
                <c:pt idx="504">
                  <c:v>505번</c:v>
                </c:pt>
                <c:pt idx="505">
                  <c:v>506번</c:v>
                </c:pt>
                <c:pt idx="506">
                  <c:v>507번</c:v>
                </c:pt>
                <c:pt idx="507">
                  <c:v>508번</c:v>
                </c:pt>
                <c:pt idx="508">
                  <c:v>509번</c:v>
                </c:pt>
                <c:pt idx="509">
                  <c:v>510번</c:v>
                </c:pt>
                <c:pt idx="510">
                  <c:v>511번</c:v>
                </c:pt>
                <c:pt idx="511">
                  <c:v>512번</c:v>
                </c:pt>
                <c:pt idx="512">
                  <c:v>513번</c:v>
                </c:pt>
                <c:pt idx="513">
                  <c:v>514번</c:v>
                </c:pt>
                <c:pt idx="514">
                  <c:v>515번</c:v>
                </c:pt>
                <c:pt idx="515">
                  <c:v>516번</c:v>
                </c:pt>
                <c:pt idx="516">
                  <c:v>517번</c:v>
                </c:pt>
                <c:pt idx="517">
                  <c:v>518번</c:v>
                </c:pt>
                <c:pt idx="518">
                  <c:v>519번</c:v>
                </c:pt>
                <c:pt idx="519">
                  <c:v>520번</c:v>
                </c:pt>
                <c:pt idx="520">
                  <c:v>521번</c:v>
                </c:pt>
                <c:pt idx="521">
                  <c:v>522번</c:v>
                </c:pt>
                <c:pt idx="522">
                  <c:v>523번</c:v>
                </c:pt>
                <c:pt idx="523">
                  <c:v>524번</c:v>
                </c:pt>
                <c:pt idx="524">
                  <c:v>525번</c:v>
                </c:pt>
                <c:pt idx="525">
                  <c:v>526번</c:v>
                </c:pt>
                <c:pt idx="526">
                  <c:v>527번</c:v>
                </c:pt>
                <c:pt idx="527">
                  <c:v>528번</c:v>
                </c:pt>
                <c:pt idx="528">
                  <c:v>529번</c:v>
                </c:pt>
                <c:pt idx="529">
                  <c:v>530번</c:v>
                </c:pt>
                <c:pt idx="530">
                  <c:v>531번</c:v>
                </c:pt>
                <c:pt idx="531">
                  <c:v>532번</c:v>
                </c:pt>
                <c:pt idx="532">
                  <c:v>533번</c:v>
                </c:pt>
                <c:pt idx="533">
                  <c:v>534번</c:v>
                </c:pt>
                <c:pt idx="534">
                  <c:v>535번</c:v>
                </c:pt>
                <c:pt idx="535">
                  <c:v>536번</c:v>
                </c:pt>
                <c:pt idx="536">
                  <c:v>537번</c:v>
                </c:pt>
                <c:pt idx="537">
                  <c:v>538번</c:v>
                </c:pt>
                <c:pt idx="538">
                  <c:v>539번</c:v>
                </c:pt>
                <c:pt idx="539">
                  <c:v>540번</c:v>
                </c:pt>
                <c:pt idx="540">
                  <c:v>541번</c:v>
                </c:pt>
                <c:pt idx="541">
                  <c:v>542번</c:v>
                </c:pt>
                <c:pt idx="542">
                  <c:v>543번</c:v>
                </c:pt>
                <c:pt idx="543">
                  <c:v>544번</c:v>
                </c:pt>
                <c:pt idx="544">
                  <c:v>545번</c:v>
                </c:pt>
                <c:pt idx="545">
                  <c:v>546번</c:v>
                </c:pt>
                <c:pt idx="546">
                  <c:v>547번</c:v>
                </c:pt>
                <c:pt idx="547">
                  <c:v>548번</c:v>
                </c:pt>
                <c:pt idx="548">
                  <c:v>549번</c:v>
                </c:pt>
                <c:pt idx="549">
                  <c:v>550번</c:v>
                </c:pt>
                <c:pt idx="550">
                  <c:v>551번</c:v>
                </c:pt>
                <c:pt idx="551">
                  <c:v>552번</c:v>
                </c:pt>
                <c:pt idx="552">
                  <c:v>553번</c:v>
                </c:pt>
                <c:pt idx="553">
                  <c:v>554번</c:v>
                </c:pt>
                <c:pt idx="554">
                  <c:v>555번</c:v>
                </c:pt>
                <c:pt idx="555">
                  <c:v>556번</c:v>
                </c:pt>
                <c:pt idx="556">
                  <c:v>557번</c:v>
                </c:pt>
                <c:pt idx="557">
                  <c:v>558번</c:v>
                </c:pt>
                <c:pt idx="558">
                  <c:v>559번</c:v>
                </c:pt>
                <c:pt idx="559">
                  <c:v>560번</c:v>
                </c:pt>
                <c:pt idx="560">
                  <c:v>561번</c:v>
                </c:pt>
                <c:pt idx="561">
                  <c:v>562번</c:v>
                </c:pt>
                <c:pt idx="562">
                  <c:v>563번</c:v>
                </c:pt>
                <c:pt idx="563">
                  <c:v>564번</c:v>
                </c:pt>
                <c:pt idx="564">
                  <c:v>565번</c:v>
                </c:pt>
                <c:pt idx="565">
                  <c:v>566번</c:v>
                </c:pt>
                <c:pt idx="566">
                  <c:v>567번</c:v>
                </c:pt>
                <c:pt idx="567">
                  <c:v>568번</c:v>
                </c:pt>
                <c:pt idx="568">
                  <c:v>569번</c:v>
                </c:pt>
                <c:pt idx="569">
                  <c:v>570번</c:v>
                </c:pt>
                <c:pt idx="570">
                  <c:v>571번</c:v>
                </c:pt>
                <c:pt idx="571">
                  <c:v>572번</c:v>
                </c:pt>
                <c:pt idx="572">
                  <c:v>573번</c:v>
                </c:pt>
                <c:pt idx="573">
                  <c:v>574번</c:v>
                </c:pt>
                <c:pt idx="574">
                  <c:v>575번</c:v>
                </c:pt>
                <c:pt idx="575">
                  <c:v>576번</c:v>
                </c:pt>
                <c:pt idx="576">
                  <c:v>577번</c:v>
                </c:pt>
                <c:pt idx="577">
                  <c:v>578번</c:v>
                </c:pt>
                <c:pt idx="578">
                  <c:v>579번</c:v>
                </c:pt>
                <c:pt idx="579">
                  <c:v>580번</c:v>
                </c:pt>
                <c:pt idx="580">
                  <c:v>581번</c:v>
                </c:pt>
                <c:pt idx="581">
                  <c:v>582번</c:v>
                </c:pt>
                <c:pt idx="582">
                  <c:v>583번</c:v>
                </c:pt>
                <c:pt idx="583">
                  <c:v>584번</c:v>
                </c:pt>
                <c:pt idx="584">
                  <c:v>585번</c:v>
                </c:pt>
                <c:pt idx="585">
                  <c:v>586번</c:v>
                </c:pt>
                <c:pt idx="586">
                  <c:v>587번</c:v>
                </c:pt>
                <c:pt idx="587">
                  <c:v>588번</c:v>
                </c:pt>
                <c:pt idx="588">
                  <c:v>589번</c:v>
                </c:pt>
                <c:pt idx="589">
                  <c:v>590번</c:v>
                </c:pt>
                <c:pt idx="590">
                  <c:v>591번</c:v>
                </c:pt>
                <c:pt idx="591">
                  <c:v>592번</c:v>
                </c:pt>
                <c:pt idx="592">
                  <c:v>593번</c:v>
                </c:pt>
                <c:pt idx="593">
                  <c:v>594번</c:v>
                </c:pt>
                <c:pt idx="594">
                  <c:v>595번</c:v>
                </c:pt>
                <c:pt idx="595">
                  <c:v>596번</c:v>
                </c:pt>
                <c:pt idx="596">
                  <c:v>597번</c:v>
                </c:pt>
                <c:pt idx="597">
                  <c:v>598번</c:v>
                </c:pt>
                <c:pt idx="598">
                  <c:v>599번</c:v>
                </c:pt>
                <c:pt idx="599">
                  <c:v>600번</c:v>
                </c:pt>
                <c:pt idx="600">
                  <c:v>601번</c:v>
                </c:pt>
                <c:pt idx="601">
                  <c:v>602번</c:v>
                </c:pt>
                <c:pt idx="602">
                  <c:v>603번</c:v>
                </c:pt>
                <c:pt idx="603">
                  <c:v>604번</c:v>
                </c:pt>
                <c:pt idx="604">
                  <c:v>605번</c:v>
                </c:pt>
                <c:pt idx="605">
                  <c:v>606번</c:v>
                </c:pt>
                <c:pt idx="606">
                  <c:v>607번</c:v>
                </c:pt>
                <c:pt idx="607">
                  <c:v>608번</c:v>
                </c:pt>
                <c:pt idx="608">
                  <c:v>609번</c:v>
                </c:pt>
                <c:pt idx="609">
                  <c:v>610번</c:v>
                </c:pt>
                <c:pt idx="610">
                  <c:v>611번</c:v>
                </c:pt>
                <c:pt idx="611">
                  <c:v>612번</c:v>
                </c:pt>
                <c:pt idx="612">
                  <c:v>613번</c:v>
                </c:pt>
                <c:pt idx="613">
                  <c:v>614번</c:v>
                </c:pt>
                <c:pt idx="614">
                  <c:v>615번</c:v>
                </c:pt>
                <c:pt idx="615">
                  <c:v>616번</c:v>
                </c:pt>
                <c:pt idx="616">
                  <c:v>617번</c:v>
                </c:pt>
                <c:pt idx="617">
                  <c:v>618번</c:v>
                </c:pt>
                <c:pt idx="618">
                  <c:v>619번</c:v>
                </c:pt>
                <c:pt idx="619">
                  <c:v>620번</c:v>
                </c:pt>
                <c:pt idx="620">
                  <c:v>621번</c:v>
                </c:pt>
                <c:pt idx="621">
                  <c:v>622번</c:v>
                </c:pt>
                <c:pt idx="622">
                  <c:v>623번</c:v>
                </c:pt>
                <c:pt idx="623">
                  <c:v>624번</c:v>
                </c:pt>
                <c:pt idx="624">
                  <c:v>625번</c:v>
                </c:pt>
                <c:pt idx="625">
                  <c:v>626번</c:v>
                </c:pt>
                <c:pt idx="626">
                  <c:v>627번</c:v>
                </c:pt>
                <c:pt idx="627">
                  <c:v>628번</c:v>
                </c:pt>
                <c:pt idx="628">
                  <c:v>629번</c:v>
                </c:pt>
                <c:pt idx="629">
                  <c:v>630번</c:v>
                </c:pt>
                <c:pt idx="630">
                  <c:v>631번</c:v>
                </c:pt>
                <c:pt idx="631">
                  <c:v>632번</c:v>
                </c:pt>
                <c:pt idx="632">
                  <c:v>633번</c:v>
                </c:pt>
                <c:pt idx="633">
                  <c:v>634번</c:v>
                </c:pt>
                <c:pt idx="634">
                  <c:v>635번</c:v>
                </c:pt>
                <c:pt idx="635">
                  <c:v>636번</c:v>
                </c:pt>
                <c:pt idx="636">
                  <c:v>637번</c:v>
                </c:pt>
                <c:pt idx="637">
                  <c:v>638번</c:v>
                </c:pt>
                <c:pt idx="638">
                  <c:v>639번</c:v>
                </c:pt>
                <c:pt idx="639">
                  <c:v>640번</c:v>
                </c:pt>
                <c:pt idx="640">
                  <c:v>641번</c:v>
                </c:pt>
                <c:pt idx="641">
                  <c:v>642번</c:v>
                </c:pt>
                <c:pt idx="642">
                  <c:v>643번</c:v>
                </c:pt>
                <c:pt idx="643">
                  <c:v>644번</c:v>
                </c:pt>
                <c:pt idx="644">
                  <c:v>645번</c:v>
                </c:pt>
                <c:pt idx="645">
                  <c:v>646번</c:v>
                </c:pt>
                <c:pt idx="646">
                  <c:v>647번</c:v>
                </c:pt>
                <c:pt idx="647">
                  <c:v>648번</c:v>
                </c:pt>
                <c:pt idx="648">
                  <c:v>649번</c:v>
                </c:pt>
                <c:pt idx="649">
                  <c:v>650번</c:v>
                </c:pt>
                <c:pt idx="650">
                  <c:v>651번</c:v>
                </c:pt>
                <c:pt idx="651">
                  <c:v>652번</c:v>
                </c:pt>
                <c:pt idx="652">
                  <c:v>653번</c:v>
                </c:pt>
                <c:pt idx="653">
                  <c:v>654번</c:v>
                </c:pt>
                <c:pt idx="654">
                  <c:v>655번</c:v>
                </c:pt>
                <c:pt idx="655">
                  <c:v>656번</c:v>
                </c:pt>
                <c:pt idx="656">
                  <c:v>657번</c:v>
                </c:pt>
                <c:pt idx="657">
                  <c:v>658번</c:v>
                </c:pt>
                <c:pt idx="658">
                  <c:v>659번</c:v>
                </c:pt>
                <c:pt idx="659">
                  <c:v>660번</c:v>
                </c:pt>
                <c:pt idx="660">
                  <c:v>661번</c:v>
                </c:pt>
                <c:pt idx="661">
                  <c:v>662번</c:v>
                </c:pt>
                <c:pt idx="662">
                  <c:v>663번</c:v>
                </c:pt>
                <c:pt idx="663">
                  <c:v>664번</c:v>
                </c:pt>
                <c:pt idx="664">
                  <c:v>665번</c:v>
                </c:pt>
                <c:pt idx="665">
                  <c:v>666번</c:v>
                </c:pt>
                <c:pt idx="666">
                  <c:v>667번</c:v>
                </c:pt>
                <c:pt idx="667">
                  <c:v>668번</c:v>
                </c:pt>
                <c:pt idx="668">
                  <c:v>669번</c:v>
                </c:pt>
                <c:pt idx="669">
                  <c:v>670번</c:v>
                </c:pt>
                <c:pt idx="670">
                  <c:v>671번</c:v>
                </c:pt>
                <c:pt idx="671">
                  <c:v>672번</c:v>
                </c:pt>
                <c:pt idx="672">
                  <c:v>673번</c:v>
                </c:pt>
                <c:pt idx="673">
                  <c:v>674번</c:v>
                </c:pt>
                <c:pt idx="674">
                  <c:v>675번</c:v>
                </c:pt>
                <c:pt idx="675">
                  <c:v>676번</c:v>
                </c:pt>
                <c:pt idx="676">
                  <c:v>677번</c:v>
                </c:pt>
                <c:pt idx="677">
                  <c:v>678번</c:v>
                </c:pt>
                <c:pt idx="678">
                  <c:v>679번</c:v>
                </c:pt>
                <c:pt idx="679">
                  <c:v>680번</c:v>
                </c:pt>
                <c:pt idx="680">
                  <c:v>681번</c:v>
                </c:pt>
                <c:pt idx="681">
                  <c:v>682번</c:v>
                </c:pt>
                <c:pt idx="682">
                  <c:v>683번</c:v>
                </c:pt>
                <c:pt idx="683">
                  <c:v>684번</c:v>
                </c:pt>
                <c:pt idx="684">
                  <c:v>685번</c:v>
                </c:pt>
                <c:pt idx="685">
                  <c:v>686번</c:v>
                </c:pt>
                <c:pt idx="686">
                  <c:v>687번</c:v>
                </c:pt>
                <c:pt idx="687">
                  <c:v>688번</c:v>
                </c:pt>
                <c:pt idx="688">
                  <c:v>689번</c:v>
                </c:pt>
                <c:pt idx="689">
                  <c:v>690번</c:v>
                </c:pt>
                <c:pt idx="690">
                  <c:v>691번</c:v>
                </c:pt>
                <c:pt idx="691">
                  <c:v>692번</c:v>
                </c:pt>
                <c:pt idx="692">
                  <c:v>693번</c:v>
                </c:pt>
                <c:pt idx="693">
                  <c:v>694번</c:v>
                </c:pt>
                <c:pt idx="694">
                  <c:v>695번</c:v>
                </c:pt>
                <c:pt idx="695">
                  <c:v>696번</c:v>
                </c:pt>
                <c:pt idx="696">
                  <c:v>697번</c:v>
                </c:pt>
                <c:pt idx="697">
                  <c:v>698번</c:v>
                </c:pt>
                <c:pt idx="698">
                  <c:v>699번</c:v>
                </c:pt>
                <c:pt idx="699">
                  <c:v>700번</c:v>
                </c:pt>
                <c:pt idx="700">
                  <c:v>701번</c:v>
                </c:pt>
                <c:pt idx="701">
                  <c:v>702번</c:v>
                </c:pt>
                <c:pt idx="702">
                  <c:v>703번</c:v>
                </c:pt>
                <c:pt idx="703">
                  <c:v>704번</c:v>
                </c:pt>
                <c:pt idx="704">
                  <c:v>705번</c:v>
                </c:pt>
                <c:pt idx="705">
                  <c:v>706번</c:v>
                </c:pt>
                <c:pt idx="706">
                  <c:v>707번</c:v>
                </c:pt>
                <c:pt idx="707">
                  <c:v>708번</c:v>
                </c:pt>
                <c:pt idx="708">
                  <c:v>709번</c:v>
                </c:pt>
                <c:pt idx="709">
                  <c:v>710번</c:v>
                </c:pt>
                <c:pt idx="710">
                  <c:v>711번</c:v>
                </c:pt>
                <c:pt idx="711">
                  <c:v>712번</c:v>
                </c:pt>
                <c:pt idx="712">
                  <c:v>713번</c:v>
                </c:pt>
                <c:pt idx="713">
                  <c:v>714번</c:v>
                </c:pt>
                <c:pt idx="714">
                  <c:v>715번</c:v>
                </c:pt>
                <c:pt idx="715">
                  <c:v>716번</c:v>
                </c:pt>
                <c:pt idx="716">
                  <c:v>717번</c:v>
                </c:pt>
                <c:pt idx="717">
                  <c:v>718번</c:v>
                </c:pt>
                <c:pt idx="718">
                  <c:v>719번</c:v>
                </c:pt>
                <c:pt idx="719">
                  <c:v>720번</c:v>
                </c:pt>
                <c:pt idx="720">
                  <c:v>721번</c:v>
                </c:pt>
                <c:pt idx="721">
                  <c:v>722번</c:v>
                </c:pt>
                <c:pt idx="722">
                  <c:v>723번</c:v>
                </c:pt>
                <c:pt idx="723">
                  <c:v>724번</c:v>
                </c:pt>
                <c:pt idx="724">
                  <c:v>725번</c:v>
                </c:pt>
                <c:pt idx="725">
                  <c:v>726번</c:v>
                </c:pt>
                <c:pt idx="726">
                  <c:v>727번</c:v>
                </c:pt>
                <c:pt idx="727">
                  <c:v>728번</c:v>
                </c:pt>
                <c:pt idx="728">
                  <c:v>729번</c:v>
                </c:pt>
                <c:pt idx="729">
                  <c:v>730번</c:v>
                </c:pt>
                <c:pt idx="730">
                  <c:v>731번</c:v>
                </c:pt>
                <c:pt idx="731">
                  <c:v>732번</c:v>
                </c:pt>
                <c:pt idx="732">
                  <c:v>733번</c:v>
                </c:pt>
                <c:pt idx="733">
                  <c:v>734번</c:v>
                </c:pt>
                <c:pt idx="734">
                  <c:v>735번</c:v>
                </c:pt>
                <c:pt idx="735">
                  <c:v>736번</c:v>
                </c:pt>
                <c:pt idx="736">
                  <c:v>737번</c:v>
                </c:pt>
                <c:pt idx="737">
                  <c:v>738번</c:v>
                </c:pt>
                <c:pt idx="738">
                  <c:v>739번</c:v>
                </c:pt>
                <c:pt idx="739">
                  <c:v>740번</c:v>
                </c:pt>
                <c:pt idx="740">
                  <c:v>741번</c:v>
                </c:pt>
                <c:pt idx="741">
                  <c:v>742번</c:v>
                </c:pt>
                <c:pt idx="742">
                  <c:v>743번</c:v>
                </c:pt>
                <c:pt idx="743">
                  <c:v>744번</c:v>
                </c:pt>
                <c:pt idx="744">
                  <c:v>745번</c:v>
                </c:pt>
                <c:pt idx="745">
                  <c:v>746번</c:v>
                </c:pt>
                <c:pt idx="746">
                  <c:v>747번</c:v>
                </c:pt>
                <c:pt idx="747">
                  <c:v>748번</c:v>
                </c:pt>
                <c:pt idx="748">
                  <c:v>749번</c:v>
                </c:pt>
                <c:pt idx="749">
                  <c:v>750번</c:v>
                </c:pt>
                <c:pt idx="750">
                  <c:v>751번</c:v>
                </c:pt>
                <c:pt idx="751">
                  <c:v>752번</c:v>
                </c:pt>
                <c:pt idx="752">
                  <c:v>753번</c:v>
                </c:pt>
                <c:pt idx="753">
                  <c:v>754번</c:v>
                </c:pt>
                <c:pt idx="754">
                  <c:v>755번</c:v>
                </c:pt>
                <c:pt idx="755">
                  <c:v>756번</c:v>
                </c:pt>
                <c:pt idx="756">
                  <c:v>757번</c:v>
                </c:pt>
                <c:pt idx="757">
                  <c:v>758번</c:v>
                </c:pt>
                <c:pt idx="758">
                  <c:v>759번</c:v>
                </c:pt>
                <c:pt idx="759">
                  <c:v>760번</c:v>
                </c:pt>
                <c:pt idx="760">
                  <c:v>761번</c:v>
                </c:pt>
                <c:pt idx="761">
                  <c:v>762번</c:v>
                </c:pt>
                <c:pt idx="762">
                  <c:v>763번</c:v>
                </c:pt>
                <c:pt idx="763">
                  <c:v>764번</c:v>
                </c:pt>
                <c:pt idx="764">
                  <c:v>765번</c:v>
                </c:pt>
                <c:pt idx="765">
                  <c:v>766번</c:v>
                </c:pt>
                <c:pt idx="766">
                  <c:v>767번</c:v>
                </c:pt>
                <c:pt idx="767">
                  <c:v>768번</c:v>
                </c:pt>
                <c:pt idx="768">
                  <c:v>769번</c:v>
                </c:pt>
                <c:pt idx="769">
                  <c:v>770번</c:v>
                </c:pt>
                <c:pt idx="770">
                  <c:v>771번</c:v>
                </c:pt>
                <c:pt idx="771">
                  <c:v>772번</c:v>
                </c:pt>
                <c:pt idx="772">
                  <c:v>773번</c:v>
                </c:pt>
                <c:pt idx="773">
                  <c:v>774번</c:v>
                </c:pt>
                <c:pt idx="774">
                  <c:v>775번</c:v>
                </c:pt>
                <c:pt idx="775">
                  <c:v>776번</c:v>
                </c:pt>
                <c:pt idx="776">
                  <c:v>777번</c:v>
                </c:pt>
                <c:pt idx="777">
                  <c:v>778번</c:v>
                </c:pt>
                <c:pt idx="778">
                  <c:v>779번</c:v>
                </c:pt>
                <c:pt idx="779">
                  <c:v>780번</c:v>
                </c:pt>
                <c:pt idx="780">
                  <c:v>781번</c:v>
                </c:pt>
                <c:pt idx="781">
                  <c:v>782번</c:v>
                </c:pt>
                <c:pt idx="782">
                  <c:v>783번</c:v>
                </c:pt>
                <c:pt idx="783">
                  <c:v>784번</c:v>
                </c:pt>
                <c:pt idx="784">
                  <c:v>785번</c:v>
                </c:pt>
                <c:pt idx="785">
                  <c:v>786번</c:v>
                </c:pt>
                <c:pt idx="786">
                  <c:v>787번</c:v>
                </c:pt>
                <c:pt idx="787">
                  <c:v>788번</c:v>
                </c:pt>
                <c:pt idx="788">
                  <c:v>789번</c:v>
                </c:pt>
                <c:pt idx="789">
                  <c:v>790번</c:v>
                </c:pt>
                <c:pt idx="790">
                  <c:v>791번</c:v>
                </c:pt>
                <c:pt idx="791">
                  <c:v>792번</c:v>
                </c:pt>
                <c:pt idx="792">
                  <c:v>793번</c:v>
                </c:pt>
                <c:pt idx="793">
                  <c:v>794번</c:v>
                </c:pt>
                <c:pt idx="794">
                  <c:v>795번</c:v>
                </c:pt>
                <c:pt idx="795">
                  <c:v>796번</c:v>
                </c:pt>
                <c:pt idx="796">
                  <c:v>797번</c:v>
                </c:pt>
                <c:pt idx="797">
                  <c:v>798번</c:v>
                </c:pt>
                <c:pt idx="798">
                  <c:v>799번</c:v>
                </c:pt>
                <c:pt idx="799">
                  <c:v>800번</c:v>
                </c:pt>
                <c:pt idx="800">
                  <c:v>801번</c:v>
                </c:pt>
                <c:pt idx="801">
                  <c:v>802번</c:v>
                </c:pt>
                <c:pt idx="802">
                  <c:v>803번</c:v>
                </c:pt>
                <c:pt idx="803">
                  <c:v>804번</c:v>
                </c:pt>
                <c:pt idx="804">
                  <c:v>805번</c:v>
                </c:pt>
                <c:pt idx="805">
                  <c:v>806번</c:v>
                </c:pt>
                <c:pt idx="806">
                  <c:v>807번</c:v>
                </c:pt>
                <c:pt idx="807">
                  <c:v>808번</c:v>
                </c:pt>
                <c:pt idx="808">
                  <c:v>809번</c:v>
                </c:pt>
                <c:pt idx="809">
                  <c:v>810번</c:v>
                </c:pt>
                <c:pt idx="810">
                  <c:v>811번</c:v>
                </c:pt>
                <c:pt idx="811">
                  <c:v>812번</c:v>
                </c:pt>
                <c:pt idx="812">
                  <c:v>813번</c:v>
                </c:pt>
                <c:pt idx="813">
                  <c:v>814번</c:v>
                </c:pt>
                <c:pt idx="814">
                  <c:v>815번</c:v>
                </c:pt>
                <c:pt idx="815">
                  <c:v>816번</c:v>
                </c:pt>
                <c:pt idx="816">
                  <c:v>817번</c:v>
                </c:pt>
                <c:pt idx="817">
                  <c:v>818번</c:v>
                </c:pt>
                <c:pt idx="818">
                  <c:v>819번</c:v>
                </c:pt>
                <c:pt idx="819">
                  <c:v>820번</c:v>
                </c:pt>
                <c:pt idx="820">
                  <c:v>821번</c:v>
                </c:pt>
                <c:pt idx="821">
                  <c:v>822번</c:v>
                </c:pt>
                <c:pt idx="822">
                  <c:v>823번</c:v>
                </c:pt>
                <c:pt idx="823">
                  <c:v>824번</c:v>
                </c:pt>
                <c:pt idx="824">
                  <c:v>825번</c:v>
                </c:pt>
                <c:pt idx="825">
                  <c:v>826번</c:v>
                </c:pt>
                <c:pt idx="826">
                  <c:v>827번</c:v>
                </c:pt>
                <c:pt idx="827">
                  <c:v>828번</c:v>
                </c:pt>
                <c:pt idx="828">
                  <c:v>829번</c:v>
                </c:pt>
                <c:pt idx="829">
                  <c:v>830번</c:v>
                </c:pt>
                <c:pt idx="830">
                  <c:v>831번</c:v>
                </c:pt>
                <c:pt idx="831">
                  <c:v>832번</c:v>
                </c:pt>
                <c:pt idx="832">
                  <c:v>833번</c:v>
                </c:pt>
                <c:pt idx="833">
                  <c:v>834번</c:v>
                </c:pt>
                <c:pt idx="834">
                  <c:v>835번</c:v>
                </c:pt>
                <c:pt idx="835">
                  <c:v>836번</c:v>
                </c:pt>
                <c:pt idx="836">
                  <c:v>837번</c:v>
                </c:pt>
                <c:pt idx="837">
                  <c:v>838번</c:v>
                </c:pt>
                <c:pt idx="838">
                  <c:v>839번</c:v>
                </c:pt>
                <c:pt idx="839">
                  <c:v>840번</c:v>
                </c:pt>
                <c:pt idx="840">
                  <c:v>841번</c:v>
                </c:pt>
                <c:pt idx="841">
                  <c:v>842번</c:v>
                </c:pt>
                <c:pt idx="842">
                  <c:v>843번</c:v>
                </c:pt>
                <c:pt idx="843">
                  <c:v>844번</c:v>
                </c:pt>
                <c:pt idx="844">
                  <c:v>845번</c:v>
                </c:pt>
                <c:pt idx="845">
                  <c:v>846번</c:v>
                </c:pt>
                <c:pt idx="846">
                  <c:v>847번</c:v>
                </c:pt>
                <c:pt idx="847">
                  <c:v>848번</c:v>
                </c:pt>
                <c:pt idx="848">
                  <c:v>849번</c:v>
                </c:pt>
                <c:pt idx="849">
                  <c:v>850번</c:v>
                </c:pt>
                <c:pt idx="850">
                  <c:v>851번</c:v>
                </c:pt>
                <c:pt idx="851">
                  <c:v>852번</c:v>
                </c:pt>
                <c:pt idx="852">
                  <c:v>853번</c:v>
                </c:pt>
                <c:pt idx="853">
                  <c:v>854번</c:v>
                </c:pt>
                <c:pt idx="854">
                  <c:v>855번</c:v>
                </c:pt>
                <c:pt idx="855">
                  <c:v>856번</c:v>
                </c:pt>
                <c:pt idx="856">
                  <c:v>857번</c:v>
                </c:pt>
                <c:pt idx="857">
                  <c:v>858번</c:v>
                </c:pt>
                <c:pt idx="858">
                  <c:v>859번</c:v>
                </c:pt>
                <c:pt idx="859">
                  <c:v>860번</c:v>
                </c:pt>
                <c:pt idx="860">
                  <c:v>861번</c:v>
                </c:pt>
                <c:pt idx="861">
                  <c:v>862번</c:v>
                </c:pt>
                <c:pt idx="862">
                  <c:v>863번</c:v>
                </c:pt>
                <c:pt idx="863">
                  <c:v>864번</c:v>
                </c:pt>
                <c:pt idx="864">
                  <c:v>865번</c:v>
                </c:pt>
                <c:pt idx="865">
                  <c:v>866번</c:v>
                </c:pt>
                <c:pt idx="866">
                  <c:v>867번</c:v>
                </c:pt>
                <c:pt idx="867">
                  <c:v>868번</c:v>
                </c:pt>
                <c:pt idx="868">
                  <c:v>869번</c:v>
                </c:pt>
                <c:pt idx="869">
                  <c:v>870번</c:v>
                </c:pt>
                <c:pt idx="870">
                  <c:v>871번</c:v>
                </c:pt>
                <c:pt idx="871">
                  <c:v>872번</c:v>
                </c:pt>
                <c:pt idx="872">
                  <c:v>873번</c:v>
                </c:pt>
                <c:pt idx="873">
                  <c:v>874번</c:v>
                </c:pt>
                <c:pt idx="874">
                  <c:v>875번</c:v>
                </c:pt>
                <c:pt idx="875">
                  <c:v>876번</c:v>
                </c:pt>
                <c:pt idx="876">
                  <c:v>877번</c:v>
                </c:pt>
                <c:pt idx="877">
                  <c:v>878번</c:v>
                </c:pt>
                <c:pt idx="878">
                  <c:v>879번</c:v>
                </c:pt>
                <c:pt idx="879">
                  <c:v>880번</c:v>
                </c:pt>
                <c:pt idx="880">
                  <c:v>881번</c:v>
                </c:pt>
                <c:pt idx="881">
                  <c:v>882번</c:v>
                </c:pt>
                <c:pt idx="882">
                  <c:v>883번</c:v>
                </c:pt>
                <c:pt idx="883">
                  <c:v>884번</c:v>
                </c:pt>
                <c:pt idx="884">
                  <c:v>885번</c:v>
                </c:pt>
                <c:pt idx="885">
                  <c:v>886번</c:v>
                </c:pt>
                <c:pt idx="886">
                  <c:v>887번</c:v>
                </c:pt>
                <c:pt idx="887">
                  <c:v>888번</c:v>
                </c:pt>
                <c:pt idx="888">
                  <c:v>889번</c:v>
                </c:pt>
                <c:pt idx="889">
                  <c:v>890번</c:v>
                </c:pt>
                <c:pt idx="890">
                  <c:v>891번</c:v>
                </c:pt>
                <c:pt idx="891">
                  <c:v>892번</c:v>
                </c:pt>
                <c:pt idx="892">
                  <c:v>893번</c:v>
                </c:pt>
                <c:pt idx="893">
                  <c:v>894번</c:v>
                </c:pt>
                <c:pt idx="894">
                  <c:v>895번</c:v>
                </c:pt>
                <c:pt idx="895">
                  <c:v>896번</c:v>
                </c:pt>
                <c:pt idx="896">
                  <c:v>897번</c:v>
                </c:pt>
                <c:pt idx="897">
                  <c:v>898번</c:v>
                </c:pt>
                <c:pt idx="898">
                  <c:v>899번</c:v>
                </c:pt>
                <c:pt idx="899">
                  <c:v>900번</c:v>
                </c:pt>
                <c:pt idx="900">
                  <c:v>901번</c:v>
                </c:pt>
                <c:pt idx="901">
                  <c:v>902번</c:v>
                </c:pt>
                <c:pt idx="902">
                  <c:v>903번</c:v>
                </c:pt>
                <c:pt idx="903">
                  <c:v>904번</c:v>
                </c:pt>
                <c:pt idx="904">
                  <c:v>905번</c:v>
                </c:pt>
                <c:pt idx="905">
                  <c:v>906번</c:v>
                </c:pt>
                <c:pt idx="906">
                  <c:v>907번</c:v>
                </c:pt>
                <c:pt idx="907">
                  <c:v>908번</c:v>
                </c:pt>
                <c:pt idx="908">
                  <c:v>909번</c:v>
                </c:pt>
                <c:pt idx="909">
                  <c:v>910번</c:v>
                </c:pt>
                <c:pt idx="910">
                  <c:v>911번</c:v>
                </c:pt>
                <c:pt idx="911">
                  <c:v>912번</c:v>
                </c:pt>
                <c:pt idx="912">
                  <c:v>913번</c:v>
                </c:pt>
                <c:pt idx="913">
                  <c:v>914번</c:v>
                </c:pt>
                <c:pt idx="914">
                  <c:v>915번</c:v>
                </c:pt>
                <c:pt idx="915">
                  <c:v>916번</c:v>
                </c:pt>
                <c:pt idx="916">
                  <c:v>917번</c:v>
                </c:pt>
                <c:pt idx="917">
                  <c:v>918번</c:v>
                </c:pt>
                <c:pt idx="918">
                  <c:v>919번</c:v>
                </c:pt>
                <c:pt idx="919">
                  <c:v>920번</c:v>
                </c:pt>
                <c:pt idx="920">
                  <c:v>921번</c:v>
                </c:pt>
                <c:pt idx="921">
                  <c:v>922번</c:v>
                </c:pt>
                <c:pt idx="922">
                  <c:v>923번</c:v>
                </c:pt>
                <c:pt idx="923">
                  <c:v>924번</c:v>
                </c:pt>
                <c:pt idx="924">
                  <c:v>925번</c:v>
                </c:pt>
                <c:pt idx="925">
                  <c:v>926번</c:v>
                </c:pt>
                <c:pt idx="926">
                  <c:v>927번</c:v>
                </c:pt>
                <c:pt idx="927">
                  <c:v>928번</c:v>
                </c:pt>
                <c:pt idx="928">
                  <c:v>929번</c:v>
                </c:pt>
                <c:pt idx="929">
                  <c:v>930번</c:v>
                </c:pt>
                <c:pt idx="930">
                  <c:v>931번</c:v>
                </c:pt>
                <c:pt idx="931">
                  <c:v>932번</c:v>
                </c:pt>
                <c:pt idx="932">
                  <c:v>933번</c:v>
                </c:pt>
                <c:pt idx="933">
                  <c:v>934번</c:v>
                </c:pt>
                <c:pt idx="934">
                  <c:v>935번</c:v>
                </c:pt>
                <c:pt idx="935">
                  <c:v>936번</c:v>
                </c:pt>
                <c:pt idx="936">
                  <c:v>937번</c:v>
                </c:pt>
                <c:pt idx="937">
                  <c:v>938번</c:v>
                </c:pt>
                <c:pt idx="938">
                  <c:v>939번</c:v>
                </c:pt>
                <c:pt idx="939">
                  <c:v>940번</c:v>
                </c:pt>
                <c:pt idx="940">
                  <c:v>941번</c:v>
                </c:pt>
                <c:pt idx="941">
                  <c:v>942번</c:v>
                </c:pt>
                <c:pt idx="942">
                  <c:v>943번</c:v>
                </c:pt>
                <c:pt idx="943">
                  <c:v>944번</c:v>
                </c:pt>
                <c:pt idx="944">
                  <c:v>945번</c:v>
                </c:pt>
                <c:pt idx="945">
                  <c:v>946번</c:v>
                </c:pt>
                <c:pt idx="946">
                  <c:v>947번</c:v>
                </c:pt>
                <c:pt idx="947">
                  <c:v>948번</c:v>
                </c:pt>
                <c:pt idx="948">
                  <c:v>949번</c:v>
                </c:pt>
                <c:pt idx="949">
                  <c:v>950번</c:v>
                </c:pt>
                <c:pt idx="950">
                  <c:v>951번</c:v>
                </c:pt>
                <c:pt idx="951">
                  <c:v>952번</c:v>
                </c:pt>
                <c:pt idx="952">
                  <c:v>953번</c:v>
                </c:pt>
                <c:pt idx="953">
                  <c:v>954번</c:v>
                </c:pt>
                <c:pt idx="954">
                  <c:v>955번</c:v>
                </c:pt>
                <c:pt idx="955">
                  <c:v>956번</c:v>
                </c:pt>
                <c:pt idx="956">
                  <c:v>957번</c:v>
                </c:pt>
                <c:pt idx="957">
                  <c:v>958번</c:v>
                </c:pt>
                <c:pt idx="958">
                  <c:v>959번</c:v>
                </c:pt>
                <c:pt idx="959">
                  <c:v>960번</c:v>
                </c:pt>
                <c:pt idx="960">
                  <c:v>961번</c:v>
                </c:pt>
                <c:pt idx="961">
                  <c:v>962번</c:v>
                </c:pt>
                <c:pt idx="962">
                  <c:v>963번</c:v>
                </c:pt>
                <c:pt idx="963">
                  <c:v>964번</c:v>
                </c:pt>
                <c:pt idx="964">
                  <c:v>965번</c:v>
                </c:pt>
                <c:pt idx="965">
                  <c:v>966번</c:v>
                </c:pt>
                <c:pt idx="966">
                  <c:v>967번</c:v>
                </c:pt>
                <c:pt idx="967">
                  <c:v>968번</c:v>
                </c:pt>
                <c:pt idx="968">
                  <c:v>969번</c:v>
                </c:pt>
                <c:pt idx="969">
                  <c:v>970번</c:v>
                </c:pt>
                <c:pt idx="970">
                  <c:v>971번</c:v>
                </c:pt>
                <c:pt idx="971">
                  <c:v>972번</c:v>
                </c:pt>
                <c:pt idx="972">
                  <c:v>973번</c:v>
                </c:pt>
                <c:pt idx="973">
                  <c:v>974번</c:v>
                </c:pt>
                <c:pt idx="974">
                  <c:v>975번</c:v>
                </c:pt>
                <c:pt idx="975">
                  <c:v>976번</c:v>
                </c:pt>
                <c:pt idx="976">
                  <c:v>977번</c:v>
                </c:pt>
                <c:pt idx="977">
                  <c:v>978번</c:v>
                </c:pt>
                <c:pt idx="978">
                  <c:v>979번</c:v>
                </c:pt>
                <c:pt idx="979">
                  <c:v>980번</c:v>
                </c:pt>
                <c:pt idx="980">
                  <c:v>981번</c:v>
                </c:pt>
                <c:pt idx="981">
                  <c:v>982번</c:v>
                </c:pt>
                <c:pt idx="982">
                  <c:v>983번</c:v>
                </c:pt>
                <c:pt idx="983">
                  <c:v>984번</c:v>
                </c:pt>
                <c:pt idx="984">
                  <c:v>985번</c:v>
                </c:pt>
                <c:pt idx="985">
                  <c:v>986번</c:v>
                </c:pt>
                <c:pt idx="986">
                  <c:v>987번</c:v>
                </c:pt>
                <c:pt idx="987">
                  <c:v>988번</c:v>
                </c:pt>
                <c:pt idx="988">
                  <c:v>989번</c:v>
                </c:pt>
                <c:pt idx="989">
                  <c:v>990번</c:v>
                </c:pt>
                <c:pt idx="990">
                  <c:v>991번</c:v>
                </c:pt>
                <c:pt idx="991">
                  <c:v>992번</c:v>
                </c:pt>
                <c:pt idx="992">
                  <c:v>993번</c:v>
                </c:pt>
                <c:pt idx="993">
                  <c:v>994번</c:v>
                </c:pt>
                <c:pt idx="994">
                  <c:v>995번</c:v>
                </c:pt>
                <c:pt idx="995">
                  <c:v>996번</c:v>
                </c:pt>
                <c:pt idx="996">
                  <c:v>997번</c:v>
                </c:pt>
                <c:pt idx="997">
                  <c:v>998번</c:v>
                </c:pt>
                <c:pt idx="998">
                  <c:v>999번</c:v>
                </c:pt>
                <c:pt idx="999">
                  <c:v>1000번</c:v>
                </c:pt>
                <c:pt idx="1000">
                  <c:v>1001번</c:v>
                </c:pt>
                <c:pt idx="1001">
                  <c:v>1002번</c:v>
                </c:pt>
                <c:pt idx="1002">
                  <c:v>1003번</c:v>
                </c:pt>
                <c:pt idx="1003">
                  <c:v>1004번</c:v>
                </c:pt>
                <c:pt idx="1004">
                  <c:v>1005번</c:v>
                </c:pt>
                <c:pt idx="1005">
                  <c:v>1006번</c:v>
                </c:pt>
                <c:pt idx="1006">
                  <c:v>1007번</c:v>
                </c:pt>
                <c:pt idx="1007">
                  <c:v>1008번</c:v>
                </c:pt>
                <c:pt idx="1008">
                  <c:v>1009번</c:v>
                </c:pt>
                <c:pt idx="1009">
                  <c:v>1010번</c:v>
                </c:pt>
                <c:pt idx="1010">
                  <c:v>1011번</c:v>
                </c:pt>
                <c:pt idx="1011">
                  <c:v>1012번</c:v>
                </c:pt>
                <c:pt idx="1012">
                  <c:v>1013번</c:v>
                </c:pt>
                <c:pt idx="1013">
                  <c:v>1014번</c:v>
                </c:pt>
                <c:pt idx="1014">
                  <c:v>1015번</c:v>
                </c:pt>
                <c:pt idx="1015">
                  <c:v>1016번</c:v>
                </c:pt>
                <c:pt idx="1016">
                  <c:v>1017번</c:v>
                </c:pt>
                <c:pt idx="1017">
                  <c:v>1018번</c:v>
                </c:pt>
                <c:pt idx="1018">
                  <c:v>1019번</c:v>
                </c:pt>
                <c:pt idx="1019">
                  <c:v>1020번</c:v>
                </c:pt>
                <c:pt idx="1020">
                  <c:v>1021번</c:v>
                </c:pt>
                <c:pt idx="1021">
                  <c:v>1022번</c:v>
                </c:pt>
                <c:pt idx="1022">
                  <c:v>1023번</c:v>
                </c:pt>
                <c:pt idx="1023">
                  <c:v>1024번</c:v>
                </c:pt>
                <c:pt idx="1024">
                  <c:v>1025번</c:v>
                </c:pt>
                <c:pt idx="1025">
                  <c:v>1026번</c:v>
                </c:pt>
                <c:pt idx="1026">
                  <c:v>1027번</c:v>
                </c:pt>
                <c:pt idx="1027">
                  <c:v>1028번</c:v>
                </c:pt>
                <c:pt idx="1028">
                  <c:v>1029번</c:v>
                </c:pt>
                <c:pt idx="1029">
                  <c:v>1030번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Sheet1!$B$14:$AMS$14</c15:sqref>
                  </c15:fullRef>
                </c:ext>
              </c:extLst>
              <c:f>Sheet1!$D$14:$AMS$14</c:f>
              <c:numCache>
                <c:formatCode>General</c:formatCode>
                <c:ptCount val="10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C0-4F56-B631-01633408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8576392"/>
        <c:axId val="608579344"/>
      </c:barChart>
      <c:catAx>
        <c:axId val="6085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579344"/>
        <c:crosses val="autoZero"/>
        <c:auto val="1"/>
        <c:lblAlgn val="ctr"/>
        <c:lblOffset val="100"/>
        <c:noMultiLvlLbl val="0"/>
      </c:catAx>
      <c:valAx>
        <c:axId val="608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57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15240</xdr:rowOff>
    </xdr:from>
    <xdr:to>
      <xdr:col>21</xdr:col>
      <xdr:colOff>31260</xdr:colOff>
      <xdr:row>26</xdr:row>
      <xdr:rowOff>106680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5B55E14-1294-DB5E-939B-58FCD8584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352425</xdr:colOff>
      <xdr:row>14</xdr:row>
      <xdr:rowOff>114300</xdr:rowOff>
    </xdr:from>
    <xdr:to>
      <xdr:col>22</xdr:col>
      <xdr:colOff>95310</xdr:colOff>
      <xdr:row>27</xdr:row>
      <xdr:rowOff>190899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3451655-EE0C-33DB-8E87-89F087E7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2450" y="3095625"/>
          <a:ext cx="428685" cy="2857899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14</xdr:row>
      <xdr:rowOff>192405</xdr:rowOff>
    </xdr:from>
    <xdr:to>
      <xdr:col>23</xdr:col>
      <xdr:colOff>171555</xdr:colOff>
      <xdr:row>28</xdr:row>
      <xdr:rowOff>9919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567A6EF-B4FC-2034-359B-2E1C3261B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9635" y="3324225"/>
          <a:ext cx="737340" cy="2956954"/>
        </a:xfrm>
        <a:prstGeom prst="rect">
          <a:avLst/>
        </a:prstGeom>
      </xdr:spPr>
    </xdr:pic>
    <xdr:clientData/>
  </xdr:twoCellAnchor>
  <xdr:twoCellAnchor editAs="oneCell">
    <xdr:from>
      <xdr:col>23</xdr:col>
      <xdr:colOff>171450</xdr:colOff>
      <xdr:row>14</xdr:row>
      <xdr:rowOff>209550</xdr:rowOff>
    </xdr:from>
    <xdr:to>
      <xdr:col>23</xdr:col>
      <xdr:colOff>562030</xdr:colOff>
      <xdr:row>27</xdr:row>
      <xdr:rowOff>162307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7C5641C-6E10-8FF0-ABE6-0F996EEA2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63075" y="3190875"/>
          <a:ext cx="390580" cy="2734057"/>
        </a:xfrm>
        <a:prstGeom prst="rect">
          <a:avLst/>
        </a:prstGeom>
      </xdr:spPr>
    </xdr:pic>
    <xdr:clientData/>
  </xdr:twoCellAnchor>
  <xdr:twoCellAnchor editAs="oneCell">
    <xdr:from>
      <xdr:col>23</xdr:col>
      <xdr:colOff>552450</xdr:colOff>
      <xdr:row>15</xdr:row>
      <xdr:rowOff>19050</xdr:rowOff>
    </xdr:from>
    <xdr:to>
      <xdr:col>24</xdr:col>
      <xdr:colOff>257230</xdr:colOff>
      <xdr:row>27</xdr:row>
      <xdr:rowOff>190882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D5C7843-FE01-F037-4973-311D25260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4075" y="3219450"/>
          <a:ext cx="390580" cy="273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Q1419"/>
  <sheetViews>
    <sheetView showGridLines="0" tabSelected="1" workbookViewId="0">
      <selection activeCell="V8" sqref="V8:V9"/>
    </sheetView>
  </sheetViews>
  <sheetFormatPr defaultRowHeight="16.5" x14ac:dyDescent="0.3"/>
  <cols>
    <col min="1" max="2" width="5.5" customWidth="1"/>
    <col min="3" max="3" width="10.25" customWidth="1"/>
    <col min="4" max="4" width="9" hidden="1" customWidth="1"/>
    <col min="5" max="5" width="16.125" hidden="1" customWidth="1"/>
    <col min="6" max="6" width="9" hidden="1" customWidth="1"/>
    <col min="7" max="7" width="13.5" hidden="1" customWidth="1"/>
    <col min="8" max="8" width="9" hidden="1" customWidth="1"/>
    <col min="9" max="9" width="11.25" hidden="1" customWidth="1"/>
    <col min="10" max="10" width="9" hidden="1" customWidth="1"/>
    <col min="11" max="11" width="9.75" hidden="1" customWidth="1"/>
    <col min="12" max="12" width="9.25" hidden="1" customWidth="1"/>
    <col min="13" max="13" width="9" hidden="1" customWidth="1"/>
    <col min="14" max="19" width="3.5" customWidth="1"/>
    <col min="20" max="20" width="7.125" customWidth="1"/>
    <col min="21" max="22" width="7.125" style="59" customWidth="1"/>
    <col min="23" max="23" width="5" bestFit="1" customWidth="1"/>
    <col min="24" max="67" width="3.625" style="1" customWidth="1"/>
    <col min="68" max="68" width="3.625" style="3" customWidth="1"/>
  </cols>
  <sheetData>
    <row r="1" spans="1:68" ht="26.25" customHeight="1" x14ac:dyDescent="0.3">
      <c r="A1" s="119" t="s">
        <v>0</v>
      </c>
      <c r="B1" s="119"/>
      <c r="C1" s="119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19"/>
      <c r="O1" s="119"/>
      <c r="P1" s="119"/>
      <c r="Q1" s="119"/>
      <c r="R1" s="119"/>
      <c r="S1" s="119"/>
      <c r="T1" s="119"/>
      <c r="U1" s="158"/>
      <c r="V1" s="158"/>
      <c r="W1" s="92"/>
      <c r="X1" s="17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31"/>
    </row>
    <row r="2" spans="1:68" ht="16.5" customHeight="1" x14ac:dyDescent="0.3">
      <c r="A2" s="121" t="s">
        <v>1</v>
      </c>
      <c r="B2" s="121" t="s">
        <v>2</v>
      </c>
      <c r="C2" s="121" t="s">
        <v>3</v>
      </c>
      <c r="D2" s="123" t="s">
        <v>1053</v>
      </c>
      <c r="E2" s="124"/>
      <c r="F2" s="125" t="s">
        <v>4</v>
      </c>
      <c r="G2" s="124"/>
      <c r="H2" s="125" t="s">
        <v>5</v>
      </c>
      <c r="I2" s="124"/>
      <c r="J2" s="125" t="s">
        <v>6</v>
      </c>
      <c r="K2" s="124"/>
      <c r="L2" s="125" t="s">
        <v>7</v>
      </c>
      <c r="M2" s="123"/>
      <c r="N2" s="121" t="s">
        <v>8</v>
      </c>
      <c r="O2" s="121"/>
      <c r="P2" s="121"/>
      <c r="Q2" s="121"/>
      <c r="R2" s="121"/>
      <c r="S2" s="121"/>
      <c r="T2" s="121"/>
      <c r="U2" s="159"/>
      <c r="V2" s="159"/>
      <c r="W2" s="154"/>
      <c r="X2" s="22">
        <v>1</v>
      </c>
      <c r="Y2" s="22">
        <v>2</v>
      </c>
      <c r="Z2" s="22">
        <v>3</v>
      </c>
      <c r="AA2" s="22">
        <v>4</v>
      </c>
      <c r="AB2" s="22">
        <v>5</v>
      </c>
      <c r="AC2" s="22">
        <v>6</v>
      </c>
      <c r="AD2" s="22">
        <v>7</v>
      </c>
      <c r="AE2" s="22">
        <v>8</v>
      </c>
      <c r="AF2" s="22">
        <v>9</v>
      </c>
      <c r="AG2" s="22">
        <v>10</v>
      </c>
      <c r="AH2" s="22">
        <v>11</v>
      </c>
      <c r="AI2" s="22">
        <v>12</v>
      </c>
      <c r="AJ2" s="22">
        <v>13</v>
      </c>
      <c r="AK2" s="22">
        <v>14</v>
      </c>
      <c r="AL2" s="22">
        <v>15</v>
      </c>
      <c r="AM2" s="22">
        <v>16</v>
      </c>
      <c r="AN2" s="22">
        <v>17</v>
      </c>
      <c r="AO2" s="22">
        <v>18</v>
      </c>
      <c r="AP2" s="22">
        <v>19</v>
      </c>
      <c r="AQ2" s="22">
        <v>20</v>
      </c>
      <c r="AR2" s="22">
        <v>21</v>
      </c>
      <c r="AS2" s="22">
        <v>22</v>
      </c>
      <c r="AT2" s="22">
        <v>23</v>
      </c>
      <c r="AU2" s="22">
        <v>24</v>
      </c>
      <c r="AV2" s="22">
        <v>25</v>
      </c>
      <c r="AW2" s="22">
        <v>26</v>
      </c>
      <c r="AX2" s="22">
        <v>27</v>
      </c>
      <c r="AY2" s="22">
        <v>28</v>
      </c>
      <c r="AZ2" s="22">
        <v>29</v>
      </c>
      <c r="BA2" s="22">
        <v>30</v>
      </c>
      <c r="BB2" s="22">
        <v>31</v>
      </c>
      <c r="BC2" s="22">
        <v>32</v>
      </c>
      <c r="BD2" s="22">
        <v>33</v>
      </c>
      <c r="BE2" s="22">
        <v>34</v>
      </c>
      <c r="BF2" s="22">
        <v>35</v>
      </c>
      <c r="BG2" s="22">
        <v>36</v>
      </c>
      <c r="BH2" s="22">
        <v>37</v>
      </c>
      <c r="BI2" s="22">
        <v>38</v>
      </c>
      <c r="BJ2" s="22">
        <v>39</v>
      </c>
      <c r="BK2" s="22">
        <v>40</v>
      </c>
      <c r="BL2" s="22">
        <v>41</v>
      </c>
      <c r="BM2" s="22">
        <v>42</v>
      </c>
      <c r="BN2" s="22">
        <v>43</v>
      </c>
      <c r="BO2" s="22">
        <v>44</v>
      </c>
      <c r="BP2" s="32">
        <v>45</v>
      </c>
    </row>
    <row r="3" spans="1:68" x14ac:dyDescent="0.3">
      <c r="A3" s="122"/>
      <c r="B3" s="122"/>
      <c r="C3" s="122"/>
      <c r="D3" s="23" t="s">
        <v>9</v>
      </c>
      <c r="E3" s="23" t="s">
        <v>10</v>
      </c>
      <c r="F3" s="23" t="s">
        <v>9</v>
      </c>
      <c r="G3" s="23" t="s">
        <v>10</v>
      </c>
      <c r="H3" s="23" t="s">
        <v>9</v>
      </c>
      <c r="I3" s="23" t="s">
        <v>10</v>
      </c>
      <c r="J3" s="23" t="s">
        <v>9</v>
      </c>
      <c r="K3" s="23" t="s">
        <v>10</v>
      </c>
      <c r="L3" s="23" t="s">
        <v>9</v>
      </c>
      <c r="M3" s="23" t="s">
        <v>10</v>
      </c>
      <c r="N3" s="23">
        <v>1</v>
      </c>
      <c r="O3" s="23">
        <v>2</v>
      </c>
      <c r="P3" s="23">
        <v>3</v>
      </c>
      <c r="Q3" s="23">
        <v>4</v>
      </c>
      <c r="R3" s="23">
        <v>5</v>
      </c>
      <c r="S3" s="23">
        <v>6</v>
      </c>
      <c r="T3" s="94" t="s">
        <v>11</v>
      </c>
      <c r="U3" s="159"/>
      <c r="V3" s="159"/>
      <c r="W3" s="154" t="s">
        <v>1161</v>
      </c>
      <c r="X3" s="22">
        <v>1</v>
      </c>
      <c r="Y3" s="22">
        <v>2</v>
      </c>
      <c r="Z3" s="22">
        <v>3</v>
      </c>
      <c r="AA3" s="22">
        <v>4</v>
      </c>
      <c r="AB3" s="22">
        <v>5</v>
      </c>
      <c r="AC3" s="22">
        <v>6</v>
      </c>
      <c r="AD3" s="22">
        <v>7</v>
      </c>
      <c r="AE3" s="22">
        <v>8</v>
      </c>
      <c r="AF3" s="22">
        <v>9</v>
      </c>
      <c r="AG3" s="22">
        <v>10</v>
      </c>
      <c r="AH3" s="22">
        <v>11</v>
      </c>
      <c r="AI3" s="22">
        <v>12</v>
      </c>
      <c r="AJ3" s="22">
        <v>13</v>
      </c>
      <c r="AK3" s="22">
        <v>14</v>
      </c>
      <c r="AL3" s="22">
        <v>15</v>
      </c>
      <c r="AM3" s="22">
        <v>16</v>
      </c>
      <c r="AN3" s="22">
        <v>17</v>
      </c>
      <c r="AO3" s="22">
        <v>18</v>
      </c>
      <c r="AP3" s="22">
        <v>19</v>
      </c>
      <c r="AQ3" s="22">
        <v>20</v>
      </c>
      <c r="AR3" s="22">
        <v>21</v>
      </c>
      <c r="AS3" s="22">
        <v>22</v>
      </c>
      <c r="AT3" s="22">
        <v>23</v>
      </c>
      <c r="AU3" s="22">
        <v>24</v>
      </c>
      <c r="AV3" s="22">
        <v>25</v>
      </c>
      <c r="AW3" s="22">
        <v>26</v>
      </c>
      <c r="AX3" s="22">
        <v>27</v>
      </c>
      <c r="AY3" s="22">
        <v>28</v>
      </c>
      <c r="AZ3" s="22">
        <v>29</v>
      </c>
      <c r="BA3" s="22">
        <v>30</v>
      </c>
      <c r="BB3" s="22">
        <v>31</v>
      </c>
      <c r="BC3" s="22">
        <v>32</v>
      </c>
      <c r="BD3" s="22">
        <v>33</v>
      </c>
      <c r="BE3" s="22">
        <v>34</v>
      </c>
      <c r="BF3" s="22">
        <v>35</v>
      </c>
      <c r="BG3" s="22">
        <v>36</v>
      </c>
      <c r="BH3" s="22">
        <v>37</v>
      </c>
      <c r="BI3" s="22">
        <v>38</v>
      </c>
      <c r="BJ3" s="22">
        <v>39</v>
      </c>
      <c r="BK3" s="22">
        <v>40</v>
      </c>
      <c r="BL3" s="22">
        <v>41</v>
      </c>
      <c r="BM3" s="22">
        <v>42</v>
      </c>
      <c r="BN3" s="22">
        <v>43</v>
      </c>
      <c r="BO3" s="22">
        <v>44</v>
      </c>
      <c r="BP3" s="32">
        <v>45</v>
      </c>
    </row>
    <row r="4" spans="1:68" x14ac:dyDescent="0.3">
      <c r="A4" s="115">
        <v>2022</v>
      </c>
      <c r="B4" s="5">
        <v>1045</v>
      </c>
      <c r="C4" s="6" t="s">
        <v>12</v>
      </c>
      <c r="D4" s="7">
        <v>13</v>
      </c>
      <c r="E4" s="8">
        <v>1990060443</v>
      </c>
      <c r="F4" s="7">
        <v>67</v>
      </c>
      <c r="G4" s="8">
        <v>64355189</v>
      </c>
      <c r="H4" s="9">
        <v>2699</v>
      </c>
      <c r="I4" s="8">
        <v>1597554</v>
      </c>
      <c r="J4" s="9">
        <v>135872</v>
      </c>
      <c r="K4" s="8">
        <v>50000</v>
      </c>
      <c r="L4" s="9">
        <v>2280432</v>
      </c>
      <c r="M4" s="8">
        <v>5000</v>
      </c>
      <c r="N4" s="10">
        <v>6</v>
      </c>
      <c r="O4" s="10">
        <v>14</v>
      </c>
      <c r="P4" s="10">
        <v>15</v>
      </c>
      <c r="Q4" s="10">
        <v>19</v>
      </c>
      <c r="R4" s="10">
        <v>21</v>
      </c>
      <c r="S4" s="11">
        <v>41</v>
      </c>
      <c r="T4" s="96">
        <v>37</v>
      </c>
      <c r="U4" s="160"/>
      <c r="V4" s="160"/>
      <c r="W4" s="155">
        <v>1</v>
      </c>
      <c r="X4" s="95">
        <f>COUNTIF($N4:$T15,X$3)</f>
        <v>0</v>
      </c>
      <c r="Y4" s="95">
        <f t="shared" ref="Y4:BP4" si="0">COUNTIF($N4:$T15,Y$3)</f>
        <v>5</v>
      </c>
      <c r="Z4" s="95">
        <f t="shared" si="0"/>
        <v>2</v>
      </c>
      <c r="AA4" s="95">
        <f t="shared" si="0"/>
        <v>2</v>
      </c>
      <c r="AB4" s="95">
        <f t="shared" si="0"/>
        <v>3</v>
      </c>
      <c r="AC4" s="95">
        <f t="shared" si="0"/>
        <v>3</v>
      </c>
      <c r="AD4" s="95">
        <f t="shared" si="0"/>
        <v>2</v>
      </c>
      <c r="AE4" s="95">
        <f t="shared" si="0"/>
        <v>1</v>
      </c>
      <c r="AF4" s="95">
        <f t="shared" si="0"/>
        <v>2</v>
      </c>
      <c r="AG4" s="95">
        <f t="shared" si="0"/>
        <v>0</v>
      </c>
      <c r="AH4" s="95">
        <f t="shared" si="0"/>
        <v>3</v>
      </c>
      <c r="AI4" s="95">
        <f t="shared" si="0"/>
        <v>2</v>
      </c>
      <c r="AJ4" s="95">
        <f t="shared" si="0"/>
        <v>0</v>
      </c>
      <c r="AK4" s="95">
        <f t="shared" si="0"/>
        <v>4</v>
      </c>
      <c r="AL4" s="95">
        <f t="shared" si="0"/>
        <v>3</v>
      </c>
      <c r="AM4" s="95">
        <f t="shared" si="0"/>
        <v>2</v>
      </c>
      <c r="AN4" s="95">
        <f t="shared" si="0"/>
        <v>2</v>
      </c>
      <c r="AO4" s="95">
        <f t="shared" si="0"/>
        <v>1</v>
      </c>
      <c r="AP4" s="95">
        <f t="shared" si="0"/>
        <v>3</v>
      </c>
      <c r="AQ4" s="95">
        <f t="shared" si="0"/>
        <v>1</v>
      </c>
      <c r="AR4" s="95">
        <f t="shared" si="0"/>
        <v>1</v>
      </c>
      <c r="AS4" s="95">
        <f t="shared" si="0"/>
        <v>3</v>
      </c>
      <c r="AT4" s="95">
        <f t="shared" si="0"/>
        <v>1</v>
      </c>
      <c r="AU4" s="95">
        <f t="shared" si="0"/>
        <v>1</v>
      </c>
      <c r="AV4" s="95">
        <f t="shared" si="0"/>
        <v>0</v>
      </c>
      <c r="AW4" s="95">
        <f t="shared" si="0"/>
        <v>5</v>
      </c>
      <c r="AX4" s="95">
        <f t="shared" si="0"/>
        <v>2</v>
      </c>
      <c r="AY4" s="95">
        <f t="shared" si="0"/>
        <v>1</v>
      </c>
      <c r="AZ4" s="95">
        <f t="shared" si="0"/>
        <v>1</v>
      </c>
      <c r="BA4" s="95">
        <f t="shared" si="0"/>
        <v>0</v>
      </c>
      <c r="BB4" s="95">
        <f t="shared" si="0"/>
        <v>4</v>
      </c>
      <c r="BC4" s="95">
        <f t="shared" si="0"/>
        <v>2</v>
      </c>
      <c r="BD4" s="95">
        <f t="shared" si="0"/>
        <v>2</v>
      </c>
      <c r="BE4" s="95">
        <f t="shared" si="0"/>
        <v>3</v>
      </c>
      <c r="BF4" s="95">
        <f t="shared" si="0"/>
        <v>1</v>
      </c>
      <c r="BG4" s="95">
        <f t="shared" si="0"/>
        <v>3</v>
      </c>
      <c r="BH4" s="95">
        <f t="shared" si="0"/>
        <v>2</v>
      </c>
      <c r="BI4" s="95">
        <f t="shared" si="0"/>
        <v>1</v>
      </c>
      <c r="BJ4" s="95">
        <f t="shared" si="0"/>
        <v>2</v>
      </c>
      <c r="BK4" s="95">
        <f t="shared" si="0"/>
        <v>1</v>
      </c>
      <c r="BL4" s="95">
        <f t="shared" si="0"/>
        <v>2</v>
      </c>
      <c r="BM4" s="95">
        <f t="shared" si="0"/>
        <v>1</v>
      </c>
      <c r="BN4" s="95">
        <f t="shared" si="0"/>
        <v>1</v>
      </c>
      <c r="BO4" s="95">
        <f t="shared" si="0"/>
        <v>1</v>
      </c>
      <c r="BP4" s="95">
        <f t="shared" si="0"/>
        <v>2</v>
      </c>
    </row>
    <row r="5" spans="1:68" x14ac:dyDescent="0.3">
      <c r="A5" s="116"/>
      <c r="B5" s="5">
        <v>1044</v>
      </c>
      <c r="C5" s="6" t="s">
        <v>13</v>
      </c>
      <c r="D5" s="7">
        <v>8</v>
      </c>
      <c r="E5" s="8">
        <v>3136941235</v>
      </c>
      <c r="F5" s="7">
        <v>72</v>
      </c>
      <c r="G5" s="8">
        <v>58091505</v>
      </c>
      <c r="H5" s="9">
        <v>2597</v>
      </c>
      <c r="I5" s="8">
        <v>1610547</v>
      </c>
      <c r="J5" s="9">
        <v>134226</v>
      </c>
      <c r="K5" s="8">
        <v>50000</v>
      </c>
      <c r="L5" s="9">
        <v>2254796</v>
      </c>
      <c r="M5" s="8">
        <v>5000</v>
      </c>
      <c r="N5" s="10">
        <v>12</v>
      </c>
      <c r="O5" s="10">
        <v>17</v>
      </c>
      <c r="P5" s="10">
        <v>20</v>
      </c>
      <c r="Q5" s="10">
        <v>26</v>
      </c>
      <c r="R5" s="10">
        <v>28</v>
      </c>
      <c r="S5" s="11">
        <v>36</v>
      </c>
      <c r="T5" s="96">
        <v>4</v>
      </c>
      <c r="U5" s="160"/>
      <c r="V5" s="160"/>
      <c r="W5" s="155">
        <v>2</v>
      </c>
      <c r="X5" s="95">
        <f t="shared" ref="X5:BP5" si="1">COUNTIF($N5:$T16,X$3)</f>
        <v>0</v>
      </c>
      <c r="Y5" s="95">
        <f t="shared" si="1"/>
        <v>5</v>
      </c>
      <c r="Z5" s="95">
        <f t="shared" si="1"/>
        <v>3</v>
      </c>
      <c r="AA5" s="95">
        <f t="shared" si="1"/>
        <v>2</v>
      </c>
      <c r="AB5" s="95">
        <f t="shared" si="1"/>
        <v>3</v>
      </c>
      <c r="AC5" s="95">
        <f t="shared" si="1"/>
        <v>2</v>
      </c>
      <c r="AD5" s="95">
        <f t="shared" si="1"/>
        <v>2</v>
      </c>
      <c r="AE5" s="95">
        <f t="shared" si="1"/>
        <v>1</v>
      </c>
      <c r="AF5" s="95">
        <f t="shared" si="1"/>
        <v>2</v>
      </c>
      <c r="AG5" s="95">
        <f t="shared" si="1"/>
        <v>1</v>
      </c>
      <c r="AH5" s="95">
        <f t="shared" si="1"/>
        <v>4</v>
      </c>
      <c r="AI5" s="95">
        <f t="shared" si="1"/>
        <v>2</v>
      </c>
      <c r="AJ5" s="95">
        <f t="shared" si="1"/>
        <v>0</v>
      </c>
      <c r="AK5" s="95">
        <f t="shared" si="1"/>
        <v>3</v>
      </c>
      <c r="AL5" s="95">
        <f t="shared" si="1"/>
        <v>3</v>
      </c>
      <c r="AM5" s="95">
        <f t="shared" si="1"/>
        <v>2</v>
      </c>
      <c r="AN5" s="95">
        <f t="shared" si="1"/>
        <v>2</v>
      </c>
      <c r="AO5" s="95">
        <f t="shared" si="1"/>
        <v>1</v>
      </c>
      <c r="AP5" s="95">
        <f t="shared" si="1"/>
        <v>2</v>
      </c>
      <c r="AQ5" s="95">
        <f t="shared" si="1"/>
        <v>2</v>
      </c>
      <c r="AR5" s="95">
        <f t="shared" si="1"/>
        <v>0</v>
      </c>
      <c r="AS5" s="95">
        <f t="shared" si="1"/>
        <v>3</v>
      </c>
      <c r="AT5" s="95">
        <f t="shared" si="1"/>
        <v>1</v>
      </c>
      <c r="AU5" s="95">
        <f t="shared" si="1"/>
        <v>1</v>
      </c>
      <c r="AV5" s="95">
        <f t="shared" si="1"/>
        <v>0</v>
      </c>
      <c r="AW5" s="95">
        <f t="shared" si="1"/>
        <v>5</v>
      </c>
      <c r="AX5" s="95">
        <f t="shared" si="1"/>
        <v>2</v>
      </c>
      <c r="AY5" s="95">
        <f t="shared" si="1"/>
        <v>1</v>
      </c>
      <c r="AZ5" s="95">
        <f t="shared" si="1"/>
        <v>1</v>
      </c>
      <c r="BA5" s="95">
        <f t="shared" si="1"/>
        <v>0</v>
      </c>
      <c r="BB5" s="95">
        <f t="shared" si="1"/>
        <v>4</v>
      </c>
      <c r="BC5" s="95">
        <f t="shared" si="1"/>
        <v>2</v>
      </c>
      <c r="BD5" s="95">
        <f t="shared" si="1"/>
        <v>2</v>
      </c>
      <c r="BE5" s="95">
        <f t="shared" si="1"/>
        <v>3</v>
      </c>
      <c r="BF5" s="95">
        <f t="shared" si="1"/>
        <v>2</v>
      </c>
      <c r="BG5" s="95">
        <f t="shared" si="1"/>
        <v>3</v>
      </c>
      <c r="BH5" s="95">
        <f t="shared" si="1"/>
        <v>1</v>
      </c>
      <c r="BI5" s="95">
        <f t="shared" si="1"/>
        <v>1</v>
      </c>
      <c r="BJ5" s="95">
        <f t="shared" si="1"/>
        <v>2</v>
      </c>
      <c r="BK5" s="95">
        <f t="shared" si="1"/>
        <v>1</v>
      </c>
      <c r="BL5" s="95">
        <f t="shared" si="1"/>
        <v>1</v>
      </c>
      <c r="BM5" s="95">
        <f t="shared" si="1"/>
        <v>1</v>
      </c>
      <c r="BN5" s="95">
        <f t="shared" si="1"/>
        <v>1</v>
      </c>
      <c r="BO5" s="95">
        <f t="shared" si="1"/>
        <v>2</v>
      </c>
      <c r="BP5" s="95">
        <f t="shared" si="1"/>
        <v>2</v>
      </c>
    </row>
    <row r="6" spans="1:68" x14ac:dyDescent="0.3">
      <c r="A6" s="117"/>
      <c r="B6" s="5">
        <v>1043</v>
      </c>
      <c r="C6" s="6" t="s">
        <v>14</v>
      </c>
      <c r="D6" s="7">
        <v>17</v>
      </c>
      <c r="E6" s="8">
        <v>1468646956</v>
      </c>
      <c r="F6" s="7">
        <v>86</v>
      </c>
      <c r="G6" s="8">
        <v>48385656</v>
      </c>
      <c r="H6" s="9">
        <v>3156</v>
      </c>
      <c r="I6" s="8">
        <v>1318494</v>
      </c>
      <c r="J6" s="9">
        <v>155087</v>
      </c>
      <c r="K6" s="8">
        <v>50000</v>
      </c>
      <c r="L6" s="9">
        <v>2495858</v>
      </c>
      <c r="M6" s="8">
        <v>5000</v>
      </c>
      <c r="N6" s="10">
        <v>3</v>
      </c>
      <c r="O6" s="10">
        <v>5</v>
      </c>
      <c r="P6" s="10">
        <v>12</v>
      </c>
      <c r="Q6" s="10">
        <v>22</v>
      </c>
      <c r="R6" s="10">
        <v>26</v>
      </c>
      <c r="S6" s="10">
        <v>31</v>
      </c>
      <c r="T6" s="11">
        <v>19</v>
      </c>
      <c r="U6" s="160"/>
      <c r="V6" s="160"/>
      <c r="W6" s="155">
        <v>3</v>
      </c>
      <c r="X6" s="95">
        <f t="shared" ref="X6:BP6" si="2">COUNTIF($N6:$T17,X$3)</f>
        <v>1</v>
      </c>
      <c r="Y6" s="95">
        <f t="shared" si="2"/>
        <v>5</v>
      </c>
      <c r="Z6" s="95">
        <f t="shared" si="2"/>
        <v>3</v>
      </c>
      <c r="AA6" s="95">
        <f t="shared" si="2"/>
        <v>1</v>
      </c>
      <c r="AB6" s="95">
        <f t="shared" si="2"/>
        <v>3</v>
      </c>
      <c r="AC6" s="95">
        <f t="shared" si="2"/>
        <v>3</v>
      </c>
      <c r="AD6" s="95">
        <f t="shared" si="2"/>
        <v>2</v>
      </c>
      <c r="AE6" s="95">
        <f t="shared" si="2"/>
        <v>1</v>
      </c>
      <c r="AF6" s="95">
        <f t="shared" si="2"/>
        <v>2</v>
      </c>
      <c r="AG6" s="95">
        <f t="shared" si="2"/>
        <v>1</v>
      </c>
      <c r="AH6" s="95">
        <f t="shared" si="2"/>
        <v>4</v>
      </c>
      <c r="AI6" s="95">
        <f t="shared" si="2"/>
        <v>2</v>
      </c>
      <c r="AJ6" s="95">
        <f t="shared" si="2"/>
        <v>0</v>
      </c>
      <c r="AK6" s="95">
        <f t="shared" si="2"/>
        <v>3</v>
      </c>
      <c r="AL6" s="95">
        <f t="shared" si="2"/>
        <v>3</v>
      </c>
      <c r="AM6" s="95">
        <f t="shared" si="2"/>
        <v>2</v>
      </c>
      <c r="AN6" s="95">
        <f t="shared" si="2"/>
        <v>1</v>
      </c>
      <c r="AO6" s="95">
        <f t="shared" si="2"/>
        <v>1</v>
      </c>
      <c r="AP6" s="95">
        <f t="shared" si="2"/>
        <v>3</v>
      </c>
      <c r="AQ6" s="95">
        <f t="shared" si="2"/>
        <v>1</v>
      </c>
      <c r="AR6" s="95">
        <f t="shared" si="2"/>
        <v>0</v>
      </c>
      <c r="AS6" s="95">
        <f t="shared" si="2"/>
        <v>3</v>
      </c>
      <c r="AT6" s="95">
        <f t="shared" si="2"/>
        <v>1</v>
      </c>
      <c r="AU6" s="95">
        <f t="shared" si="2"/>
        <v>1</v>
      </c>
      <c r="AV6" s="95">
        <f t="shared" si="2"/>
        <v>0</v>
      </c>
      <c r="AW6" s="95">
        <f t="shared" si="2"/>
        <v>4</v>
      </c>
      <c r="AX6" s="95">
        <f t="shared" si="2"/>
        <v>2</v>
      </c>
      <c r="AY6" s="95">
        <f t="shared" si="2"/>
        <v>1</v>
      </c>
      <c r="AZ6" s="95">
        <f t="shared" si="2"/>
        <v>1</v>
      </c>
      <c r="BA6" s="95">
        <f t="shared" si="2"/>
        <v>0</v>
      </c>
      <c r="BB6" s="95">
        <f t="shared" si="2"/>
        <v>4</v>
      </c>
      <c r="BC6" s="95">
        <f t="shared" si="2"/>
        <v>2</v>
      </c>
      <c r="BD6" s="95">
        <f t="shared" si="2"/>
        <v>2</v>
      </c>
      <c r="BE6" s="95">
        <f t="shared" si="2"/>
        <v>3</v>
      </c>
      <c r="BF6" s="95">
        <f t="shared" si="2"/>
        <v>2</v>
      </c>
      <c r="BG6" s="95">
        <f t="shared" si="2"/>
        <v>3</v>
      </c>
      <c r="BH6" s="95">
        <f t="shared" si="2"/>
        <v>1</v>
      </c>
      <c r="BI6" s="95">
        <f t="shared" si="2"/>
        <v>1</v>
      </c>
      <c r="BJ6" s="95">
        <f t="shared" si="2"/>
        <v>2</v>
      </c>
      <c r="BK6" s="95">
        <f t="shared" si="2"/>
        <v>1</v>
      </c>
      <c r="BL6" s="95">
        <f t="shared" si="2"/>
        <v>1</v>
      </c>
      <c r="BM6" s="95">
        <f t="shared" si="2"/>
        <v>2</v>
      </c>
      <c r="BN6" s="95">
        <f t="shared" si="2"/>
        <v>1</v>
      </c>
      <c r="BO6" s="95">
        <f t="shared" si="2"/>
        <v>2</v>
      </c>
      <c r="BP6" s="95">
        <f t="shared" si="2"/>
        <v>2</v>
      </c>
    </row>
    <row r="7" spans="1:68" x14ac:dyDescent="0.3">
      <c r="A7" s="116"/>
      <c r="B7" s="5">
        <v>1042</v>
      </c>
      <c r="C7" s="6" t="s">
        <v>15</v>
      </c>
      <c r="D7" s="7">
        <v>20</v>
      </c>
      <c r="E7" s="8">
        <v>1240663669</v>
      </c>
      <c r="F7" s="7">
        <v>100</v>
      </c>
      <c r="G7" s="8">
        <v>41355456</v>
      </c>
      <c r="H7" s="9">
        <v>3567</v>
      </c>
      <c r="I7" s="8">
        <v>1159391</v>
      </c>
      <c r="J7" s="9">
        <v>157156</v>
      </c>
      <c r="K7" s="8">
        <v>50000</v>
      </c>
      <c r="L7" s="9">
        <v>2462593</v>
      </c>
      <c r="M7" s="8">
        <v>5000</v>
      </c>
      <c r="N7" s="10">
        <v>5</v>
      </c>
      <c r="O7" s="10">
        <v>14</v>
      </c>
      <c r="P7" s="10">
        <v>15</v>
      </c>
      <c r="Q7" s="10">
        <v>23</v>
      </c>
      <c r="R7" s="10">
        <v>34</v>
      </c>
      <c r="S7" s="10">
        <v>43</v>
      </c>
      <c r="T7" s="11">
        <v>4</v>
      </c>
      <c r="U7" s="160"/>
      <c r="V7" s="160"/>
      <c r="W7" s="155">
        <v>4</v>
      </c>
      <c r="X7" s="95">
        <f t="shared" ref="X7:BP7" si="3">COUNTIF($N7:$T18,X$3)</f>
        <v>1</v>
      </c>
      <c r="Y7" s="95">
        <f t="shared" si="3"/>
        <v>5</v>
      </c>
      <c r="Z7" s="95">
        <f t="shared" si="3"/>
        <v>2</v>
      </c>
      <c r="AA7" s="95">
        <f t="shared" si="3"/>
        <v>1</v>
      </c>
      <c r="AB7" s="95">
        <f t="shared" si="3"/>
        <v>2</v>
      </c>
      <c r="AC7" s="95">
        <f t="shared" si="3"/>
        <v>4</v>
      </c>
      <c r="AD7" s="95">
        <f t="shared" si="3"/>
        <v>3</v>
      </c>
      <c r="AE7" s="95">
        <f t="shared" si="3"/>
        <v>1</v>
      </c>
      <c r="AF7" s="95">
        <f t="shared" si="3"/>
        <v>2</v>
      </c>
      <c r="AG7" s="95">
        <f t="shared" si="3"/>
        <v>1</v>
      </c>
      <c r="AH7" s="95">
        <f t="shared" si="3"/>
        <v>4</v>
      </c>
      <c r="AI7" s="95">
        <f t="shared" si="3"/>
        <v>1</v>
      </c>
      <c r="AJ7" s="95">
        <f t="shared" si="3"/>
        <v>0</v>
      </c>
      <c r="AK7" s="95">
        <f t="shared" si="3"/>
        <v>3</v>
      </c>
      <c r="AL7" s="95">
        <f t="shared" si="3"/>
        <v>3</v>
      </c>
      <c r="AM7" s="95">
        <f t="shared" si="3"/>
        <v>2</v>
      </c>
      <c r="AN7" s="95">
        <f t="shared" si="3"/>
        <v>1</v>
      </c>
      <c r="AO7" s="95">
        <f t="shared" si="3"/>
        <v>1</v>
      </c>
      <c r="AP7" s="95">
        <f t="shared" si="3"/>
        <v>3</v>
      </c>
      <c r="AQ7" s="95">
        <f t="shared" si="3"/>
        <v>1</v>
      </c>
      <c r="AR7" s="95">
        <f t="shared" si="3"/>
        <v>0</v>
      </c>
      <c r="AS7" s="95">
        <f t="shared" si="3"/>
        <v>3</v>
      </c>
      <c r="AT7" s="95">
        <f t="shared" si="3"/>
        <v>1</v>
      </c>
      <c r="AU7" s="95">
        <f t="shared" si="3"/>
        <v>1</v>
      </c>
      <c r="AV7" s="95">
        <f t="shared" si="3"/>
        <v>0</v>
      </c>
      <c r="AW7" s="95">
        <f t="shared" si="3"/>
        <v>3</v>
      </c>
      <c r="AX7" s="95">
        <f t="shared" si="3"/>
        <v>2</v>
      </c>
      <c r="AY7" s="95">
        <f t="shared" si="3"/>
        <v>1</v>
      </c>
      <c r="AZ7" s="95">
        <f t="shared" si="3"/>
        <v>1</v>
      </c>
      <c r="BA7" s="95">
        <f t="shared" si="3"/>
        <v>0</v>
      </c>
      <c r="BB7" s="95">
        <f t="shared" si="3"/>
        <v>3</v>
      </c>
      <c r="BC7" s="95">
        <f t="shared" si="3"/>
        <v>3</v>
      </c>
      <c r="BD7" s="95">
        <f t="shared" si="3"/>
        <v>2</v>
      </c>
      <c r="BE7" s="95">
        <f t="shared" si="3"/>
        <v>3</v>
      </c>
      <c r="BF7" s="95">
        <f t="shared" si="3"/>
        <v>3</v>
      </c>
      <c r="BG7" s="95">
        <f t="shared" si="3"/>
        <v>4</v>
      </c>
      <c r="BH7" s="95">
        <f t="shared" si="3"/>
        <v>1</v>
      </c>
      <c r="BI7" s="95">
        <f t="shared" si="3"/>
        <v>1</v>
      </c>
      <c r="BJ7" s="95">
        <f t="shared" si="3"/>
        <v>2</v>
      </c>
      <c r="BK7" s="95">
        <f t="shared" si="3"/>
        <v>1</v>
      </c>
      <c r="BL7" s="95">
        <f t="shared" si="3"/>
        <v>1</v>
      </c>
      <c r="BM7" s="95">
        <f t="shared" si="3"/>
        <v>2</v>
      </c>
      <c r="BN7" s="95">
        <f t="shared" si="3"/>
        <v>1</v>
      </c>
      <c r="BO7" s="95">
        <f t="shared" si="3"/>
        <v>2</v>
      </c>
      <c r="BP7" s="95">
        <f t="shared" si="3"/>
        <v>2</v>
      </c>
    </row>
    <row r="8" spans="1:68" x14ac:dyDescent="0.3">
      <c r="A8" s="116"/>
      <c r="B8" s="5">
        <v>1041</v>
      </c>
      <c r="C8" s="6" t="s">
        <v>16</v>
      </c>
      <c r="D8" s="7">
        <v>25</v>
      </c>
      <c r="E8" s="8">
        <v>935091165</v>
      </c>
      <c r="F8" s="7">
        <v>85</v>
      </c>
      <c r="G8" s="8">
        <v>45837803</v>
      </c>
      <c r="H8" s="9">
        <v>3947</v>
      </c>
      <c r="I8" s="8">
        <v>987133</v>
      </c>
      <c r="J8" s="9">
        <v>167535</v>
      </c>
      <c r="K8" s="8">
        <v>50000</v>
      </c>
      <c r="L8" s="9">
        <v>2620869</v>
      </c>
      <c r="M8" s="8">
        <v>5000</v>
      </c>
      <c r="N8" s="10">
        <v>6</v>
      </c>
      <c r="O8" s="10">
        <v>7</v>
      </c>
      <c r="P8" s="10">
        <v>9</v>
      </c>
      <c r="Q8" s="10">
        <v>11</v>
      </c>
      <c r="R8" s="10">
        <v>17</v>
      </c>
      <c r="S8" s="10">
        <v>18</v>
      </c>
      <c r="T8" s="11">
        <v>45</v>
      </c>
      <c r="U8" s="160"/>
      <c r="V8" s="160"/>
      <c r="W8" s="155">
        <v>5</v>
      </c>
      <c r="X8" s="95">
        <f t="shared" ref="X8:BP8" si="4">COUNTIF($N8:$T19,X$3)</f>
        <v>1</v>
      </c>
      <c r="Y8" s="95">
        <f t="shared" si="4"/>
        <v>6</v>
      </c>
      <c r="Z8" s="95">
        <f t="shared" si="4"/>
        <v>2</v>
      </c>
      <c r="AA8" s="95">
        <f t="shared" si="4"/>
        <v>0</v>
      </c>
      <c r="AB8" s="95">
        <f t="shared" si="4"/>
        <v>2</v>
      </c>
      <c r="AC8" s="95">
        <f t="shared" si="4"/>
        <v>4</v>
      </c>
      <c r="AD8" s="95">
        <f t="shared" si="4"/>
        <v>3</v>
      </c>
      <c r="AE8" s="95">
        <f t="shared" si="4"/>
        <v>1</v>
      </c>
      <c r="AF8" s="95">
        <f t="shared" si="4"/>
        <v>3</v>
      </c>
      <c r="AG8" s="95">
        <f t="shared" si="4"/>
        <v>1</v>
      </c>
      <c r="AH8" s="95">
        <f t="shared" si="4"/>
        <v>5</v>
      </c>
      <c r="AI8" s="95">
        <f t="shared" si="4"/>
        <v>1</v>
      </c>
      <c r="AJ8" s="95">
        <f t="shared" si="4"/>
        <v>0</v>
      </c>
      <c r="AK8" s="95">
        <f t="shared" si="4"/>
        <v>2</v>
      </c>
      <c r="AL8" s="95">
        <f t="shared" si="4"/>
        <v>2</v>
      </c>
      <c r="AM8" s="95">
        <f t="shared" si="4"/>
        <v>2</v>
      </c>
      <c r="AN8" s="95">
        <f t="shared" si="4"/>
        <v>2</v>
      </c>
      <c r="AO8" s="95">
        <f t="shared" si="4"/>
        <v>1</v>
      </c>
      <c r="AP8" s="95">
        <f t="shared" si="4"/>
        <v>3</v>
      </c>
      <c r="AQ8" s="95">
        <f t="shared" si="4"/>
        <v>1</v>
      </c>
      <c r="AR8" s="95">
        <f t="shared" si="4"/>
        <v>0</v>
      </c>
      <c r="AS8" s="95">
        <f t="shared" si="4"/>
        <v>3</v>
      </c>
      <c r="AT8" s="95">
        <f t="shared" si="4"/>
        <v>0</v>
      </c>
      <c r="AU8" s="95">
        <f t="shared" si="4"/>
        <v>2</v>
      </c>
      <c r="AV8" s="95">
        <f t="shared" si="4"/>
        <v>0</v>
      </c>
      <c r="AW8" s="95">
        <f t="shared" si="4"/>
        <v>3</v>
      </c>
      <c r="AX8" s="95">
        <f t="shared" si="4"/>
        <v>2</v>
      </c>
      <c r="AY8" s="95">
        <f t="shared" si="4"/>
        <v>1</v>
      </c>
      <c r="AZ8" s="95">
        <f t="shared" si="4"/>
        <v>2</v>
      </c>
      <c r="BA8" s="95">
        <f t="shared" si="4"/>
        <v>0</v>
      </c>
      <c r="BB8" s="95">
        <f t="shared" si="4"/>
        <v>3</v>
      </c>
      <c r="BC8" s="95">
        <f t="shared" si="4"/>
        <v>3</v>
      </c>
      <c r="BD8" s="95">
        <f t="shared" si="4"/>
        <v>2</v>
      </c>
      <c r="BE8" s="95">
        <f t="shared" si="4"/>
        <v>2</v>
      </c>
      <c r="BF8" s="95">
        <f t="shared" si="4"/>
        <v>3</v>
      </c>
      <c r="BG8" s="95">
        <f t="shared" si="4"/>
        <v>4</v>
      </c>
      <c r="BH8" s="95">
        <f t="shared" si="4"/>
        <v>1</v>
      </c>
      <c r="BI8" s="95">
        <f t="shared" si="4"/>
        <v>1</v>
      </c>
      <c r="BJ8" s="95">
        <f t="shared" si="4"/>
        <v>2</v>
      </c>
      <c r="BK8" s="95">
        <f t="shared" si="4"/>
        <v>1</v>
      </c>
      <c r="BL8" s="95">
        <f t="shared" si="4"/>
        <v>1</v>
      </c>
      <c r="BM8" s="95">
        <f t="shared" si="4"/>
        <v>2</v>
      </c>
      <c r="BN8" s="95">
        <f t="shared" si="4"/>
        <v>0</v>
      </c>
      <c r="BO8" s="95">
        <f t="shared" si="4"/>
        <v>2</v>
      </c>
      <c r="BP8" s="95">
        <f t="shared" si="4"/>
        <v>2</v>
      </c>
    </row>
    <row r="9" spans="1:68" x14ac:dyDescent="0.3">
      <c r="A9" s="116"/>
      <c r="B9" s="5">
        <v>1040</v>
      </c>
      <c r="C9" s="6" t="s">
        <v>17</v>
      </c>
      <c r="D9" s="7">
        <v>7</v>
      </c>
      <c r="E9" s="8">
        <v>3660482625</v>
      </c>
      <c r="F9" s="7">
        <v>63</v>
      </c>
      <c r="G9" s="8">
        <v>67786716</v>
      </c>
      <c r="H9" s="9">
        <v>2583</v>
      </c>
      <c r="I9" s="8">
        <v>1653335</v>
      </c>
      <c r="J9" s="9">
        <v>133245</v>
      </c>
      <c r="K9" s="8">
        <v>50000</v>
      </c>
      <c r="L9" s="9">
        <v>2235373</v>
      </c>
      <c r="M9" s="8">
        <v>5000</v>
      </c>
      <c r="N9" s="10">
        <v>8</v>
      </c>
      <c r="O9" s="10">
        <v>16</v>
      </c>
      <c r="P9" s="10">
        <v>26</v>
      </c>
      <c r="Q9" s="10">
        <v>29</v>
      </c>
      <c r="R9" s="10">
        <v>31</v>
      </c>
      <c r="S9" s="10">
        <v>36</v>
      </c>
      <c r="T9" s="11">
        <v>11</v>
      </c>
      <c r="U9" s="160"/>
      <c r="V9" s="160"/>
      <c r="W9" s="155">
        <v>6</v>
      </c>
      <c r="X9" s="95">
        <f t="shared" ref="X9:BP9" si="5">COUNTIF($N9:$T20,X$3)</f>
        <v>1</v>
      </c>
      <c r="Y9" s="95">
        <f t="shared" si="5"/>
        <v>6</v>
      </c>
      <c r="Z9" s="95">
        <f t="shared" si="5"/>
        <v>2</v>
      </c>
      <c r="AA9" s="95">
        <f t="shared" si="5"/>
        <v>0</v>
      </c>
      <c r="AB9" s="95">
        <f t="shared" si="5"/>
        <v>2</v>
      </c>
      <c r="AC9" s="95">
        <f t="shared" si="5"/>
        <v>3</v>
      </c>
      <c r="AD9" s="95">
        <f t="shared" si="5"/>
        <v>2</v>
      </c>
      <c r="AE9" s="95">
        <f t="shared" si="5"/>
        <v>1</v>
      </c>
      <c r="AF9" s="95">
        <f t="shared" si="5"/>
        <v>2</v>
      </c>
      <c r="AG9" s="95">
        <f t="shared" si="5"/>
        <v>1</v>
      </c>
      <c r="AH9" s="95">
        <f t="shared" si="5"/>
        <v>4</v>
      </c>
      <c r="AI9" s="95">
        <f t="shared" si="5"/>
        <v>2</v>
      </c>
      <c r="AJ9" s="95">
        <f t="shared" si="5"/>
        <v>0</v>
      </c>
      <c r="AK9" s="95">
        <f t="shared" si="5"/>
        <v>2</v>
      </c>
      <c r="AL9" s="95">
        <f t="shared" si="5"/>
        <v>2</v>
      </c>
      <c r="AM9" s="95">
        <f t="shared" si="5"/>
        <v>2</v>
      </c>
      <c r="AN9" s="95">
        <f t="shared" si="5"/>
        <v>1</v>
      </c>
      <c r="AO9" s="95">
        <f t="shared" si="5"/>
        <v>0</v>
      </c>
      <c r="AP9" s="95">
        <f t="shared" si="5"/>
        <v>3</v>
      </c>
      <c r="AQ9" s="95">
        <f t="shared" si="5"/>
        <v>1</v>
      </c>
      <c r="AR9" s="95">
        <f t="shared" si="5"/>
        <v>0</v>
      </c>
      <c r="AS9" s="95">
        <f t="shared" si="5"/>
        <v>3</v>
      </c>
      <c r="AT9" s="95">
        <f t="shared" si="5"/>
        <v>0</v>
      </c>
      <c r="AU9" s="95">
        <f t="shared" si="5"/>
        <v>3</v>
      </c>
      <c r="AV9" s="95">
        <f t="shared" si="5"/>
        <v>0</v>
      </c>
      <c r="AW9" s="95">
        <f t="shared" si="5"/>
        <v>3</v>
      </c>
      <c r="AX9" s="95">
        <f t="shared" si="5"/>
        <v>2</v>
      </c>
      <c r="AY9" s="95">
        <f t="shared" si="5"/>
        <v>1</v>
      </c>
      <c r="AZ9" s="95">
        <f t="shared" si="5"/>
        <v>2</v>
      </c>
      <c r="BA9" s="95">
        <f t="shared" si="5"/>
        <v>1</v>
      </c>
      <c r="BB9" s="95">
        <f t="shared" si="5"/>
        <v>3</v>
      </c>
      <c r="BC9" s="95">
        <f t="shared" si="5"/>
        <v>4</v>
      </c>
      <c r="BD9" s="95">
        <f t="shared" si="5"/>
        <v>2</v>
      </c>
      <c r="BE9" s="95">
        <f t="shared" si="5"/>
        <v>2</v>
      </c>
      <c r="BF9" s="95">
        <f t="shared" si="5"/>
        <v>3</v>
      </c>
      <c r="BG9" s="95">
        <f t="shared" si="5"/>
        <v>4</v>
      </c>
      <c r="BH9" s="95">
        <f t="shared" si="5"/>
        <v>2</v>
      </c>
      <c r="BI9" s="95">
        <f t="shared" si="5"/>
        <v>1</v>
      </c>
      <c r="BJ9" s="95">
        <f t="shared" si="5"/>
        <v>3</v>
      </c>
      <c r="BK9" s="95">
        <f t="shared" si="5"/>
        <v>1</v>
      </c>
      <c r="BL9" s="95">
        <f t="shared" si="5"/>
        <v>2</v>
      </c>
      <c r="BM9" s="95">
        <f t="shared" si="5"/>
        <v>2</v>
      </c>
      <c r="BN9" s="95">
        <f t="shared" si="5"/>
        <v>0</v>
      </c>
      <c r="BO9" s="95">
        <f t="shared" si="5"/>
        <v>2</v>
      </c>
      <c r="BP9" s="95">
        <f t="shared" si="5"/>
        <v>1</v>
      </c>
    </row>
    <row r="10" spans="1:68" x14ac:dyDescent="0.3">
      <c r="A10" s="116"/>
      <c r="B10" s="5">
        <v>1039</v>
      </c>
      <c r="C10" s="6" t="s">
        <v>18</v>
      </c>
      <c r="D10" s="7">
        <v>16</v>
      </c>
      <c r="E10" s="8">
        <v>1585019672</v>
      </c>
      <c r="F10" s="7">
        <v>80</v>
      </c>
      <c r="G10" s="8">
        <v>52833990</v>
      </c>
      <c r="H10" s="9">
        <v>2773</v>
      </c>
      <c r="I10" s="8">
        <v>1524241</v>
      </c>
      <c r="J10" s="9">
        <v>140403</v>
      </c>
      <c r="K10" s="8">
        <v>50000</v>
      </c>
      <c r="L10" s="9">
        <v>2359126</v>
      </c>
      <c r="M10" s="8">
        <v>5000</v>
      </c>
      <c r="N10" s="10">
        <v>2</v>
      </c>
      <c r="O10" s="10">
        <v>3</v>
      </c>
      <c r="P10" s="10">
        <v>6</v>
      </c>
      <c r="Q10" s="10">
        <v>19</v>
      </c>
      <c r="R10" s="10">
        <v>36</v>
      </c>
      <c r="S10" s="10">
        <v>39</v>
      </c>
      <c r="T10" s="11">
        <v>26</v>
      </c>
      <c r="U10" s="160"/>
      <c r="V10" s="160"/>
      <c r="W10" s="155">
        <v>7</v>
      </c>
      <c r="X10" s="95">
        <f t="shared" ref="X10:BP10" si="6">COUNTIF($N10:$T21,X$3)</f>
        <v>1</v>
      </c>
      <c r="Y10" s="95">
        <f t="shared" si="6"/>
        <v>6</v>
      </c>
      <c r="Z10" s="95">
        <f t="shared" si="6"/>
        <v>2</v>
      </c>
      <c r="AA10" s="95">
        <f t="shared" si="6"/>
        <v>0</v>
      </c>
      <c r="AB10" s="95">
        <f t="shared" si="6"/>
        <v>3</v>
      </c>
      <c r="AC10" s="95">
        <f t="shared" si="6"/>
        <v>3</v>
      </c>
      <c r="AD10" s="95">
        <f t="shared" si="6"/>
        <v>3</v>
      </c>
      <c r="AE10" s="95">
        <f t="shared" si="6"/>
        <v>0</v>
      </c>
      <c r="AF10" s="95">
        <f t="shared" si="6"/>
        <v>2</v>
      </c>
      <c r="AG10" s="95">
        <f t="shared" si="6"/>
        <v>1</v>
      </c>
      <c r="AH10" s="95">
        <f t="shared" si="6"/>
        <v>3</v>
      </c>
      <c r="AI10" s="95">
        <f t="shared" si="6"/>
        <v>3</v>
      </c>
      <c r="AJ10" s="95">
        <f t="shared" si="6"/>
        <v>1</v>
      </c>
      <c r="AK10" s="95">
        <f t="shared" si="6"/>
        <v>2</v>
      </c>
      <c r="AL10" s="95">
        <f t="shared" si="6"/>
        <v>2</v>
      </c>
      <c r="AM10" s="95">
        <f t="shared" si="6"/>
        <v>1</v>
      </c>
      <c r="AN10" s="95">
        <f t="shared" si="6"/>
        <v>1</v>
      </c>
      <c r="AO10" s="95">
        <f t="shared" si="6"/>
        <v>1</v>
      </c>
      <c r="AP10" s="95">
        <f t="shared" si="6"/>
        <v>3</v>
      </c>
      <c r="AQ10" s="95">
        <f t="shared" si="6"/>
        <v>1</v>
      </c>
      <c r="AR10" s="95">
        <f t="shared" si="6"/>
        <v>0</v>
      </c>
      <c r="AS10" s="95">
        <f t="shared" si="6"/>
        <v>3</v>
      </c>
      <c r="AT10" s="95">
        <f t="shared" si="6"/>
        <v>1</v>
      </c>
      <c r="AU10" s="95">
        <f t="shared" si="6"/>
        <v>3</v>
      </c>
      <c r="AV10" s="95">
        <f t="shared" si="6"/>
        <v>0</v>
      </c>
      <c r="AW10" s="95">
        <f t="shared" si="6"/>
        <v>2</v>
      </c>
      <c r="AX10" s="95">
        <f t="shared" si="6"/>
        <v>2</v>
      </c>
      <c r="AY10" s="95">
        <f t="shared" si="6"/>
        <v>1</v>
      </c>
      <c r="AZ10" s="95">
        <f t="shared" si="6"/>
        <v>1</v>
      </c>
      <c r="BA10" s="95">
        <f t="shared" si="6"/>
        <v>1</v>
      </c>
      <c r="BB10" s="95">
        <f t="shared" si="6"/>
        <v>2</v>
      </c>
      <c r="BC10" s="95">
        <f t="shared" si="6"/>
        <v>4</v>
      </c>
      <c r="BD10" s="95">
        <f t="shared" si="6"/>
        <v>2</v>
      </c>
      <c r="BE10" s="95">
        <f t="shared" si="6"/>
        <v>2</v>
      </c>
      <c r="BF10" s="95">
        <f t="shared" si="6"/>
        <v>4</v>
      </c>
      <c r="BG10" s="95">
        <f t="shared" si="6"/>
        <v>3</v>
      </c>
      <c r="BH10" s="95">
        <f t="shared" si="6"/>
        <v>2</v>
      </c>
      <c r="BI10" s="95">
        <f t="shared" si="6"/>
        <v>1</v>
      </c>
      <c r="BJ10" s="95">
        <f t="shared" si="6"/>
        <v>3</v>
      </c>
      <c r="BK10" s="95">
        <f t="shared" si="6"/>
        <v>1</v>
      </c>
      <c r="BL10" s="95">
        <f t="shared" si="6"/>
        <v>2</v>
      </c>
      <c r="BM10" s="95">
        <f t="shared" si="6"/>
        <v>2</v>
      </c>
      <c r="BN10" s="95">
        <f t="shared" si="6"/>
        <v>0</v>
      </c>
      <c r="BO10" s="95">
        <f t="shared" si="6"/>
        <v>2</v>
      </c>
      <c r="BP10" s="95">
        <f t="shared" si="6"/>
        <v>1</v>
      </c>
    </row>
    <row r="11" spans="1:68" x14ac:dyDescent="0.3">
      <c r="A11" s="116"/>
      <c r="B11" s="5">
        <v>1038</v>
      </c>
      <c r="C11" s="6" t="s">
        <v>19</v>
      </c>
      <c r="D11" s="7">
        <v>15</v>
      </c>
      <c r="E11" s="8">
        <v>1627457225</v>
      </c>
      <c r="F11" s="7">
        <v>77</v>
      </c>
      <c r="G11" s="8">
        <v>52839521</v>
      </c>
      <c r="H11" s="9">
        <v>3364</v>
      </c>
      <c r="I11" s="8">
        <v>1209466</v>
      </c>
      <c r="J11" s="9">
        <v>154690</v>
      </c>
      <c r="K11" s="8">
        <v>50000</v>
      </c>
      <c r="L11" s="9">
        <v>2436512</v>
      </c>
      <c r="M11" s="8">
        <v>5000</v>
      </c>
      <c r="N11" s="10">
        <v>7</v>
      </c>
      <c r="O11" s="10">
        <v>16</v>
      </c>
      <c r="P11" s="10">
        <v>24</v>
      </c>
      <c r="Q11" s="10">
        <v>27</v>
      </c>
      <c r="R11" s="10">
        <v>37</v>
      </c>
      <c r="S11" s="10">
        <v>44</v>
      </c>
      <c r="T11" s="11">
        <v>2</v>
      </c>
      <c r="U11" s="160"/>
      <c r="V11" s="160"/>
      <c r="W11" s="155">
        <v>8</v>
      </c>
      <c r="X11" s="95">
        <f t="shared" ref="X11:BP11" si="7">COUNTIF($N11:$T22,X$3)</f>
        <v>1</v>
      </c>
      <c r="Y11" s="95">
        <f t="shared" si="7"/>
        <v>5</v>
      </c>
      <c r="Z11" s="95">
        <f t="shared" si="7"/>
        <v>1</v>
      </c>
      <c r="AA11" s="95">
        <f t="shared" si="7"/>
        <v>0</v>
      </c>
      <c r="AB11" s="95">
        <f t="shared" si="7"/>
        <v>4</v>
      </c>
      <c r="AC11" s="95">
        <f t="shared" si="7"/>
        <v>2</v>
      </c>
      <c r="AD11" s="95">
        <f t="shared" si="7"/>
        <v>3</v>
      </c>
      <c r="AE11" s="95">
        <f t="shared" si="7"/>
        <v>0</v>
      </c>
      <c r="AF11" s="95">
        <f t="shared" si="7"/>
        <v>2</v>
      </c>
      <c r="AG11" s="95">
        <f t="shared" si="7"/>
        <v>1</v>
      </c>
      <c r="AH11" s="95">
        <f t="shared" si="7"/>
        <v>3</v>
      </c>
      <c r="AI11" s="95">
        <f t="shared" si="7"/>
        <v>3</v>
      </c>
      <c r="AJ11" s="95">
        <f t="shared" si="7"/>
        <v>1</v>
      </c>
      <c r="AK11" s="95">
        <f t="shared" si="7"/>
        <v>3</v>
      </c>
      <c r="AL11" s="95">
        <f t="shared" si="7"/>
        <v>2</v>
      </c>
      <c r="AM11" s="95">
        <f t="shared" si="7"/>
        <v>2</v>
      </c>
      <c r="AN11" s="95">
        <f t="shared" si="7"/>
        <v>1</v>
      </c>
      <c r="AO11" s="95">
        <f t="shared" si="7"/>
        <v>1</v>
      </c>
      <c r="AP11" s="95">
        <f t="shared" si="7"/>
        <v>2</v>
      </c>
      <c r="AQ11" s="95">
        <f t="shared" si="7"/>
        <v>1</v>
      </c>
      <c r="AR11" s="95">
        <f t="shared" si="7"/>
        <v>0</v>
      </c>
      <c r="AS11" s="95">
        <f t="shared" si="7"/>
        <v>3</v>
      </c>
      <c r="AT11" s="95">
        <f t="shared" si="7"/>
        <v>1</v>
      </c>
      <c r="AU11" s="95">
        <f t="shared" si="7"/>
        <v>3</v>
      </c>
      <c r="AV11" s="95">
        <f t="shared" si="7"/>
        <v>0</v>
      </c>
      <c r="AW11" s="95">
        <f t="shared" si="7"/>
        <v>1</v>
      </c>
      <c r="AX11" s="95">
        <f t="shared" si="7"/>
        <v>3</v>
      </c>
      <c r="AY11" s="95">
        <f t="shared" si="7"/>
        <v>1</v>
      </c>
      <c r="AZ11" s="95">
        <f t="shared" si="7"/>
        <v>1</v>
      </c>
      <c r="BA11" s="95">
        <f t="shared" si="7"/>
        <v>1</v>
      </c>
      <c r="BB11" s="95">
        <f t="shared" si="7"/>
        <v>2</v>
      </c>
      <c r="BC11" s="95">
        <f t="shared" si="7"/>
        <v>4</v>
      </c>
      <c r="BD11" s="95">
        <f t="shared" si="7"/>
        <v>2</v>
      </c>
      <c r="BE11" s="95">
        <f t="shared" si="7"/>
        <v>2</v>
      </c>
      <c r="BF11" s="95">
        <f t="shared" si="7"/>
        <v>5</v>
      </c>
      <c r="BG11" s="95">
        <f t="shared" si="7"/>
        <v>2</v>
      </c>
      <c r="BH11" s="95">
        <f t="shared" si="7"/>
        <v>2</v>
      </c>
      <c r="BI11" s="95">
        <f t="shared" si="7"/>
        <v>1</v>
      </c>
      <c r="BJ11" s="95">
        <f t="shared" si="7"/>
        <v>3</v>
      </c>
      <c r="BK11" s="95">
        <f t="shared" si="7"/>
        <v>1</v>
      </c>
      <c r="BL11" s="95">
        <f t="shared" si="7"/>
        <v>2</v>
      </c>
      <c r="BM11" s="95">
        <f t="shared" si="7"/>
        <v>2</v>
      </c>
      <c r="BN11" s="95">
        <f t="shared" si="7"/>
        <v>0</v>
      </c>
      <c r="BO11" s="95">
        <f t="shared" si="7"/>
        <v>2</v>
      </c>
      <c r="BP11" s="95">
        <f t="shared" si="7"/>
        <v>2</v>
      </c>
    </row>
    <row r="12" spans="1:68" x14ac:dyDescent="0.3">
      <c r="A12" s="116"/>
      <c r="B12" s="5">
        <v>1037</v>
      </c>
      <c r="C12" s="6" t="s">
        <v>20</v>
      </c>
      <c r="D12" s="7">
        <v>15</v>
      </c>
      <c r="E12" s="8">
        <v>1708576825</v>
      </c>
      <c r="F12" s="7">
        <v>78</v>
      </c>
      <c r="G12" s="8">
        <v>54762078</v>
      </c>
      <c r="H12" s="9">
        <v>2713</v>
      </c>
      <c r="I12" s="8">
        <v>1574435</v>
      </c>
      <c r="J12" s="9">
        <v>137021</v>
      </c>
      <c r="K12" s="8">
        <v>50000</v>
      </c>
      <c r="L12" s="9">
        <v>2279500</v>
      </c>
      <c r="M12" s="8">
        <v>5000</v>
      </c>
      <c r="N12" s="10">
        <v>2</v>
      </c>
      <c r="O12" s="10">
        <v>14</v>
      </c>
      <c r="P12" s="10">
        <v>15</v>
      </c>
      <c r="Q12" s="10">
        <v>22</v>
      </c>
      <c r="R12" s="10">
        <v>27</v>
      </c>
      <c r="S12" s="10">
        <v>33</v>
      </c>
      <c r="T12" s="11">
        <v>31</v>
      </c>
      <c r="U12" s="160"/>
      <c r="V12" s="160"/>
      <c r="W12" s="155">
        <v>9</v>
      </c>
      <c r="X12" s="95">
        <f t="shared" ref="X12:BP12" si="8">COUNTIF($N12:$T23,X$3)</f>
        <v>1</v>
      </c>
      <c r="Y12" s="95">
        <f t="shared" si="8"/>
        <v>4</v>
      </c>
      <c r="Z12" s="95">
        <f t="shared" si="8"/>
        <v>1</v>
      </c>
      <c r="AA12" s="95">
        <f t="shared" si="8"/>
        <v>0</v>
      </c>
      <c r="AB12" s="95">
        <f t="shared" si="8"/>
        <v>5</v>
      </c>
      <c r="AC12" s="95">
        <f t="shared" si="8"/>
        <v>2</v>
      </c>
      <c r="AD12" s="95">
        <f t="shared" si="8"/>
        <v>2</v>
      </c>
      <c r="AE12" s="95">
        <f t="shared" si="8"/>
        <v>0</v>
      </c>
      <c r="AF12" s="95">
        <f t="shared" si="8"/>
        <v>2</v>
      </c>
      <c r="AG12" s="95">
        <f t="shared" si="8"/>
        <v>1</v>
      </c>
      <c r="AH12" s="95">
        <f t="shared" si="8"/>
        <v>3</v>
      </c>
      <c r="AI12" s="95">
        <f t="shared" si="8"/>
        <v>4</v>
      </c>
      <c r="AJ12" s="95">
        <f t="shared" si="8"/>
        <v>2</v>
      </c>
      <c r="AK12" s="95">
        <f t="shared" si="8"/>
        <v>3</v>
      </c>
      <c r="AL12" s="95">
        <f t="shared" si="8"/>
        <v>2</v>
      </c>
      <c r="AM12" s="95">
        <f t="shared" si="8"/>
        <v>1</v>
      </c>
      <c r="AN12" s="95">
        <f t="shared" si="8"/>
        <v>1</v>
      </c>
      <c r="AO12" s="95">
        <f t="shared" si="8"/>
        <v>1</v>
      </c>
      <c r="AP12" s="95">
        <f t="shared" si="8"/>
        <v>2</v>
      </c>
      <c r="AQ12" s="95">
        <f t="shared" si="8"/>
        <v>1</v>
      </c>
      <c r="AR12" s="95">
        <f t="shared" si="8"/>
        <v>0</v>
      </c>
      <c r="AS12" s="95">
        <f t="shared" si="8"/>
        <v>3</v>
      </c>
      <c r="AT12" s="95">
        <f t="shared" si="8"/>
        <v>1</v>
      </c>
      <c r="AU12" s="95">
        <f t="shared" si="8"/>
        <v>2</v>
      </c>
      <c r="AV12" s="95">
        <f t="shared" si="8"/>
        <v>0</v>
      </c>
      <c r="AW12" s="95">
        <f t="shared" si="8"/>
        <v>1</v>
      </c>
      <c r="AX12" s="95">
        <f t="shared" si="8"/>
        <v>2</v>
      </c>
      <c r="AY12" s="95">
        <f t="shared" si="8"/>
        <v>1</v>
      </c>
      <c r="AZ12" s="95">
        <f t="shared" si="8"/>
        <v>1</v>
      </c>
      <c r="BA12" s="95">
        <f t="shared" si="8"/>
        <v>1</v>
      </c>
      <c r="BB12" s="95">
        <f t="shared" si="8"/>
        <v>3</v>
      </c>
      <c r="BC12" s="95">
        <f t="shared" si="8"/>
        <v>5</v>
      </c>
      <c r="BD12" s="95">
        <f t="shared" si="8"/>
        <v>2</v>
      </c>
      <c r="BE12" s="95">
        <f t="shared" si="8"/>
        <v>3</v>
      </c>
      <c r="BF12" s="95">
        <f t="shared" si="8"/>
        <v>5</v>
      </c>
      <c r="BG12" s="95">
        <f t="shared" si="8"/>
        <v>2</v>
      </c>
      <c r="BH12" s="95">
        <f t="shared" si="8"/>
        <v>1</v>
      </c>
      <c r="BI12" s="95">
        <f t="shared" si="8"/>
        <v>1</v>
      </c>
      <c r="BJ12" s="95">
        <f t="shared" si="8"/>
        <v>3</v>
      </c>
      <c r="BK12" s="95">
        <f t="shared" si="8"/>
        <v>1</v>
      </c>
      <c r="BL12" s="95">
        <f t="shared" si="8"/>
        <v>3</v>
      </c>
      <c r="BM12" s="95">
        <f t="shared" si="8"/>
        <v>2</v>
      </c>
      <c r="BN12" s="95">
        <f t="shared" si="8"/>
        <v>0</v>
      </c>
      <c r="BO12" s="95">
        <f t="shared" si="8"/>
        <v>1</v>
      </c>
      <c r="BP12" s="95">
        <f t="shared" si="8"/>
        <v>2</v>
      </c>
    </row>
    <row r="13" spans="1:68" x14ac:dyDescent="0.3">
      <c r="A13" s="116"/>
      <c r="B13" s="5">
        <v>1036</v>
      </c>
      <c r="C13" s="6" t="s">
        <v>21</v>
      </c>
      <c r="D13" s="7">
        <v>9</v>
      </c>
      <c r="E13" s="8">
        <v>2837323167</v>
      </c>
      <c r="F13" s="7">
        <v>64</v>
      </c>
      <c r="G13" s="8">
        <v>66499762</v>
      </c>
      <c r="H13" s="9">
        <v>2593</v>
      </c>
      <c r="I13" s="8">
        <v>1641337</v>
      </c>
      <c r="J13" s="9">
        <v>133443</v>
      </c>
      <c r="K13" s="8">
        <v>50000</v>
      </c>
      <c r="L13" s="9">
        <v>2231388</v>
      </c>
      <c r="M13" s="8">
        <v>5000</v>
      </c>
      <c r="N13" s="10">
        <v>2</v>
      </c>
      <c r="O13" s="10">
        <v>5</v>
      </c>
      <c r="P13" s="10">
        <v>22</v>
      </c>
      <c r="Q13" s="10">
        <v>32</v>
      </c>
      <c r="R13" s="10">
        <v>34</v>
      </c>
      <c r="S13" s="10">
        <v>45</v>
      </c>
      <c r="T13" s="11">
        <v>39</v>
      </c>
      <c r="U13" s="160"/>
      <c r="V13" s="160"/>
      <c r="W13" s="155">
        <v>10</v>
      </c>
      <c r="X13" s="95">
        <f t="shared" ref="X13:BP13" si="9">COUNTIF($N13:$T24,X$3)</f>
        <v>1</v>
      </c>
      <c r="Y13" s="95">
        <f t="shared" si="9"/>
        <v>3</v>
      </c>
      <c r="Z13" s="95">
        <f t="shared" si="9"/>
        <v>1</v>
      </c>
      <c r="AA13" s="95">
        <f t="shared" si="9"/>
        <v>0</v>
      </c>
      <c r="AB13" s="95">
        <f t="shared" si="9"/>
        <v>5</v>
      </c>
      <c r="AC13" s="95">
        <f t="shared" si="9"/>
        <v>2</v>
      </c>
      <c r="AD13" s="95">
        <f t="shared" si="9"/>
        <v>3</v>
      </c>
      <c r="AE13" s="95">
        <f t="shared" si="9"/>
        <v>1</v>
      </c>
      <c r="AF13" s="95">
        <f t="shared" si="9"/>
        <v>3</v>
      </c>
      <c r="AG13" s="95">
        <f t="shared" si="9"/>
        <v>1</v>
      </c>
      <c r="AH13" s="95">
        <f t="shared" si="9"/>
        <v>3</v>
      </c>
      <c r="AI13" s="95">
        <f t="shared" si="9"/>
        <v>4</v>
      </c>
      <c r="AJ13" s="95">
        <f t="shared" si="9"/>
        <v>2</v>
      </c>
      <c r="AK13" s="95">
        <f t="shared" si="9"/>
        <v>2</v>
      </c>
      <c r="AL13" s="95">
        <f t="shared" si="9"/>
        <v>1</v>
      </c>
      <c r="AM13" s="95">
        <f t="shared" si="9"/>
        <v>1</v>
      </c>
      <c r="AN13" s="95">
        <f t="shared" si="9"/>
        <v>1</v>
      </c>
      <c r="AO13" s="95">
        <f t="shared" si="9"/>
        <v>1</v>
      </c>
      <c r="AP13" s="95">
        <f t="shared" si="9"/>
        <v>2</v>
      </c>
      <c r="AQ13" s="95">
        <f t="shared" si="9"/>
        <v>2</v>
      </c>
      <c r="AR13" s="95">
        <f t="shared" si="9"/>
        <v>0</v>
      </c>
      <c r="AS13" s="95">
        <f t="shared" si="9"/>
        <v>2</v>
      </c>
      <c r="AT13" s="95">
        <f t="shared" si="9"/>
        <v>1</v>
      </c>
      <c r="AU13" s="95">
        <f t="shared" si="9"/>
        <v>2</v>
      </c>
      <c r="AV13" s="95">
        <f t="shared" si="9"/>
        <v>1</v>
      </c>
      <c r="AW13" s="95">
        <f t="shared" si="9"/>
        <v>1</v>
      </c>
      <c r="AX13" s="95">
        <f t="shared" si="9"/>
        <v>1</v>
      </c>
      <c r="AY13" s="95">
        <f t="shared" si="9"/>
        <v>1</v>
      </c>
      <c r="AZ13" s="95">
        <f t="shared" si="9"/>
        <v>2</v>
      </c>
      <c r="BA13" s="95">
        <f t="shared" si="9"/>
        <v>1</v>
      </c>
      <c r="BB13" s="95">
        <f t="shared" si="9"/>
        <v>2</v>
      </c>
      <c r="BC13" s="95">
        <f t="shared" si="9"/>
        <v>5</v>
      </c>
      <c r="BD13" s="95">
        <f t="shared" si="9"/>
        <v>2</v>
      </c>
      <c r="BE13" s="95">
        <f t="shared" si="9"/>
        <v>3</v>
      </c>
      <c r="BF13" s="95">
        <f t="shared" si="9"/>
        <v>5</v>
      </c>
      <c r="BG13" s="95">
        <f t="shared" si="9"/>
        <v>2</v>
      </c>
      <c r="BH13" s="95">
        <f t="shared" si="9"/>
        <v>1</v>
      </c>
      <c r="BI13" s="95">
        <f t="shared" si="9"/>
        <v>1</v>
      </c>
      <c r="BJ13" s="95">
        <f t="shared" si="9"/>
        <v>3</v>
      </c>
      <c r="BK13" s="95">
        <f t="shared" si="9"/>
        <v>1</v>
      </c>
      <c r="BL13" s="95">
        <f t="shared" si="9"/>
        <v>3</v>
      </c>
      <c r="BM13" s="95">
        <f t="shared" si="9"/>
        <v>2</v>
      </c>
      <c r="BN13" s="95">
        <f t="shared" si="9"/>
        <v>0</v>
      </c>
      <c r="BO13" s="95">
        <f t="shared" si="9"/>
        <v>1</v>
      </c>
      <c r="BP13" s="95">
        <f t="shared" si="9"/>
        <v>2</v>
      </c>
    </row>
    <row r="14" spans="1:68" x14ac:dyDescent="0.3">
      <c r="A14" s="116"/>
      <c r="B14" s="5">
        <v>1035</v>
      </c>
      <c r="C14" s="6" t="s">
        <v>22</v>
      </c>
      <c r="D14" s="7">
        <v>8</v>
      </c>
      <c r="E14" s="8">
        <v>3231193735</v>
      </c>
      <c r="F14" s="7">
        <v>71</v>
      </c>
      <c r="G14" s="8">
        <v>60679695</v>
      </c>
      <c r="H14" s="9">
        <v>2848</v>
      </c>
      <c r="I14" s="8">
        <v>1512732</v>
      </c>
      <c r="J14" s="9">
        <v>141624</v>
      </c>
      <c r="K14" s="8">
        <v>50000</v>
      </c>
      <c r="L14" s="9">
        <v>2366499</v>
      </c>
      <c r="M14" s="8">
        <v>5000</v>
      </c>
      <c r="N14" s="10">
        <v>9</v>
      </c>
      <c r="O14" s="10">
        <v>14</v>
      </c>
      <c r="P14" s="10">
        <v>34</v>
      </c>
      <c r="Q14" s="10">
        <v>35</v>
      </c>
      <c r="R14" s="10">
        <v>41</v>
      </c>
      <c r="S14" s="10">
        <v>42</v>
      </c>
      <c r="T14" s="11">
        <v>2</v>
      </c>
      <c r="U14" s="160"/>
      <c r="V14" s="160"/>
      <c r="W14" s="155">
        <v>11</v>
      </c>
      <c r="X14" s="95">
        <f t="shared" ref="X14:BP14" si="10">COUNTIF($N14:$T25,X$3)</f>
        <v>1</v>
      </c>
      <c r="Y14" s="95">
        <f t="shared" si="10"/>
        <v>2</v>
      </c>
      <c r="Z14" s="95">
        <f t="shared" si="10"/>
        <v>1</v>
      </c>
      <c r="AA14" s="95">
        <f t="shared" si="10"/>
        <v>0</v>
      </c>
      <c r="AB14" s="95">
        <f t="shared" si="10"/>
        <v>4</v>
      </c>
      <c r="AC14" s="95">
        <f t="shared" si="10"/>
        <v>2</v>
      </c>
      <c r="AD14" s="95">
        <f t="shared" si="10"/>
        <v>3</v>
      </c>
      <c r="AE14" s="95">
        <f t="shared" si="10"/>
        <v>1</v>
      </c>
      <c r="AF14" s="95">
        <f t="shared" si="10"/>
        <v>4</v>
      </c>
      <c r="AG14" s="95">
        <f t="shared" si="10"/>
        <v>2</v>
      </c>
      <c r="AH14" s="95">
        <f t="shared" si="10"/>
        <v>3</v>
      </c>
      <c r="AI14" s="95">
        <f t="shared" si="10"/>
        <v>4</v>
      </c>
      <c r="AJ14" s="95">
        <f t="shared" si="10"/>
        <v>2</v>
      </c>
      <c r="AK14" s="95">
        <f t="shared" si="10"/>
        <v>2</v>
      </c>
      <c r="AL14" s="95">
        <f t="shared" si="10"/>
        <v>1</v>
      </c>
      <c r="AM14" s="95">
        <f t="shared" si="10"/>
        <v>1</v>
      </c>
      <c r="AN14" s="95">
        <f t="shared" si="10"/>
        <v>1</v>
      </c>
      <c r="AO14" s="95">
        <f t="shared" si="10"/>
        <v>2</v>
      </c>
      <c r="AP14" s="95">
        <f t="shared" si="10"/>
        <v>2</v>
      </c>
      <c r="AQ14" s="95">
        <f t="shared" si="10"/>
        <v>3</v>
      </c>
      <c r="AR14" s="95">
        <f t="shared" si="10"/>
        <v>0</v>
      </c>
      <c r="AS14" s="95">
        <f t="shared" si="10"/>
        <v>2</v>
      </c>
      <c r="AT14" s="95">
        <f t="shared" si="10"/>
        <v>1</v>
      </c>
      <c r="AU14" s="95">
        <f t="shared" si="10"/>
        <v>2</v>
      </c>
      <c r="AV14" s="95">
        <f t="shared" si="10"/>
        <v>1</v>
      </c>
      <c r="AW14" s="95">
        <f t="shared" si="10"/>
        <v>1</v>
      </c>
      <c r="AX14" s="95">
        <f t="shared" si="10"/>
        <v>1</v>
      </c>
      <c r="AY14" s="95">
        <f t="shared" si="10"/>
        <v>1</v>
      </c>
      <c r="AZ14" s="95">
        <f t="shared" si="10"/>
        <v>2</v>
      </c>
      <c r="BA14" s="95">
        <f t="shared" si="10"/>
        <v>1</v>
      </c>
      <c r="BB14" s="95">
        <f t="shared" si="10"/>
        <v>2</v>
      </c>
      <c r="BC14" s="95">
        <f t="shared" si="10"/>
        <v>4</v>
      </c>
      <c r="BD14" s="95">
        <f t="shared" si="10"/>
        <v>2</v>
      </c>
      <c r="BE14" s="95">
        <f t="shared" si="10"/>
        <v>2</v>
      </c>
      <c r="BF14" s="95">
        <f t="shared" si="10"/>
        <v>5</v>
      </c>
      <c r="BG14" s="95">
        <f t="shared" si="10"/>
        <v>2</v>
      </c>
      <c r="BH14" s="95">
        <f t="shared" si="10"/>
        <v>1</v>
      </c>
      <c r="BI14" s="95">
        <f t="shared" si="10"/>
        <v>2</v>
      </c>
      <c r="BJ14" s="95">
        <f t="shared" si="10"/>
        <v>2</v>
      </c>
      <c r="BK14" s="95">
        <f t="shared" si="10"/>
        <v>1</v>
      </c>
      <c r="BL14" s="95">
        <f t="shared" si="10"/>
        <v>3</v>
      </c>
      <c r="BM14" s="95">
        <f t="shared" si="10"/>
        <v>2</v>
      </c>
      <c r="BN14" s="95">
        <f t="shared" si="10"/>
        <v>0</v>
      </c>
      <c r="BO14" s="95">
        <f t="shared" si="10"/>
        <v>2</v>
      </c>
      <c r="BP14" s="95">
        <f t="shared" si="10"/>
        <v>1</v>
      </c>
    </row>
    <row r="15" spans="1:68" x14ac:dyDescent="0.3">
      <c r="A15" s="116"/>
      <c r="B15" s="5">
        <v>1034</v>
      </c>
      <c r="C15" s="6" t="s">
        <v>23</v>
      </c>
      <c r="D15" s="7">
        <v>9</v>
      </c>
      <c r="E15" s="8">
        <v>2868856209</v>
      </c>
      <c r="F15" s="7">
        <v>66</v>
      </c>
      <c r="G15" s="8">
        <v>65201278</v>
      </c>
      <c r="H15" s="9">
        <v>2898</v>
      </c>
      <c r="I15" s="8">
        <v>1484916</v>
      </c>
      <c r="J15" s="9">
        <v>142939</v>
      </c>
      <c r="K15" s="8">
        <v>50000</v>
      </c>
      <c r="L15" s="9">
        <v>2400364</v>
      </c>
      <c r="M15" s="8">
        <v>5000</v>
      </c>
      <c r="N15" s="10">
        <v>26</v>
      </c>
      <c r="O15" s="10">
        <v>31</v>
      </c>
      <c r="P15" s="10">
        <v>32</v>
      </c>
      <c r="Q15" s="10">
        <v>33</v>
      </c>
      <c r="R15" s="10">
        <v>38</v>
      </c>
      <c r="S15" s="10">
        <v>40</v>
      </c>
      <c r="T15" s="11">
        <v>11</v>
      </c>
      <c r="U15" s="160"/>
      <c r="V15" s="160"/>
      <c r="W15" s="155">
        <v>12</v>
      </c>
      <c r="X15" s="95">
        <f t="shared" ref="X15:BP15" si="11">COUNTIF($N15:$T26,X$3)</f>
        <v>1</v>
      </c>
      <c r="Y15" s="95">
        <f t="shared" si="11"/>
        <v>1</v>
      </c>
      <c r="Z15" s="95">
        <f t="shared" si="11"/>
        <v>1</v>
      </c>
      <c r="AA15" s="95">
        <f t="shared" si="11"/>
        <v>0</v>
      </c>
      <c r="AB15" s="95">
        <f t="shared" si="11"/>
        <v>4</v>
      </c>
      <c r="AC15" s="95">
        <f t="shared" si="11"/>
        <v>2</v>
      </c>
      <c r="AD15" s="95">
        <f t="shared" si="11"/>
        <v>3</v>
      </c>
      <c r="AE15" s="95">
        <f t="shared" si="11"/>
        <v>1</v>
      </c>
      <c r="AF15" s="95">
        <f t="shared" si="11"/>
        <v>3</v>
      </c>
      <c r="AG15" s="95">
        <f t="shared" si="11"/>
        <v>3</v>
      </c>
      <c r="AH15" s="95">
        <f t="shared" si="11"/>
        <v>3</v>
      </c>
      <c r="AI15" s="95">
        <f t="shared" si="11"/>
        <v>4</v>
      </c>
      <c r="AJ15" s="95">
        <f t="shared" si="11"/>
        <v>2</v>
      </c>
      <c r="AK15" s="95">
        <f t="shared" si="11"/>
        <v>2</v>
      </c>
      <c r="AL15" s="95">
        <f t="shared" si="11"/>
        <v>1</v>
      </c>
      <c r="AM15" s="95">
        <f t="shared" si="11"/>
        <v>2</v>
      </c>
      <c r="AN15" s="95">
        <f t="shared" si="11"/>
        <v>1</v>
      </c>
      <c r="AO15" s="95">
        <f t="shared" si="11"/>
        <v>3</v>
      </c>
      <c r="AP15" s="95">
        <f t="shared" si="11"/>
        <v>2</v>
      </c>
      <c r="AQ15" s="95">
        <f t="shared" si="11"/>
        <v>3</v>
      </c>
      <c r="AR15" s="95">
        <f t="shared" si="11"/>
        <v>0</v>
      </c>
      <c r="AS15" s="95">
        <f t="shared" si="11"/>
        <v>2</v>
      </c>
      <c r="AT15" s="95">
        <f t="shared" si="11"/>
        <v>1</v>
      </c>
      <c r="AU15" s="95">
        <f t="shared" si="11"/>
        <v>2</v>
      </c>
      <c r="AV15" s="95">
        <f t="shared" si="11"/>
        <v>2</v>
      </c>
      <c r="AW15" s="95">
        <f t="shared" si="11"/>
        <v>1</v>
      </c>
      <c r="AX15" s="95">
        <f t="shared" si="11"/>
        <v>1</v>
      </c>
      <c r="AY15" s="95">
        <f t="shared" si="11"/>
        <v>1</v>
      </c>
      <c r="AZ15" s="95">
        <f t="shared" si="11"/>
        <v>3</v>
      </c>
      <c r="BA15" s="95">
        <f t="shared" si="11"/>
        <v>1</v>
      </c>
      <c r="BB15" s="95">
        <f t="shared" si="11"/>
        <v>2</v>
      </c>
      <c r="BC15" s="95">
        <f t="shared" si="11"/>
        <v>4</v>
      </c>
      <c r="BD15" s="95">
        <f t="shared" si="11"/>
        <v>2</v>
      </c>
      <c r="BE15" s="95">
        <f t="shared" si="11"/>
        <v>1</v>
      </c>
      <c r="BF15" s="95">
        <f t="shared" si="11"/>
        <v>5</v>
      </c>
      <c r="BG15" s="95">
        <f t="shared" si="11"/>
        <v>2</v>
      </c>
      <c r="BH15" s="95">
        <f t="shared" si="11"/>
        <v>1</v>
      </c>
      <c r="BI15" s="95">
        <f t="shared" si="11"/>
        <v>2</v>
      </c>
      <c r="BJ15" s="95">
        <f t="shared" si="11"/>
        <v>2</v>
      </c>
      <c r="BK15" s="95">
        <f t="shared" si="11"/>
        <v>1</v>
      </c>
      <c r="BL15" s="95">
        <f t="shared" si="11"/>
        <v>2</v>
      </c>
      <c r="BM15" s="95">
        <f t="shared" si="11"/>
        <v>1</v>
      </c>
      <c r="BN15" s="95">
        <f t="shared" si="11"/>
        <v>0</v>
      </c>
      <c r="BO15" s="95">
        <f t="shared" si="11"/>
        <v>2</v>
      </c>
      <c r="BP15" s="95">
        <f t="shared" si="11"/>
        <v>1</v>
      </c>
    </row>
    <row r="16" spans="1:68" x14ac:dyDescent="0.3">
      <c r="A16" s="116"/>
      <c r="B16" s="5">
        <v>1033</v>
      </c>
      <c r="C16" s="6" t="s">
        <v>24</v>
      </c>
      <c r="D16" s="7">
        <v>13</v>
      </c>
      <c r="E16" s="8">
        <v>1913414943</v>
      </c>
      <c r="F16" s="7">
        <v>79</v>
      </c>
      <c r="G16" s="8">
        <v>52477625</v>
      </c>
      <c r="H16" s="9">
        <v>3083</v>
      </c>
      <c r="I16" s="8">
        <v>1344708</v>
      </c>
      <c r="J16" s="9">
        <v>145505</v>
      </c>
      <c r="K16" s="8">
        <v>50000</v>
      </c>
      <c r="L16" s="9">
        <v>2376004</v>
      </c>
      <c r="M16" s="8">
        <v>5000</v>
      </c>
      <c r="N16" s="10">
        <v>3</v>
      </c>
      <c r="O16" s="10">
        <v>11</v>
      </c>
      <c r="P16" s="10">
        <v>15</v>
      </c>
      <c r="Q16" s="10">
        <v>20</v>
      </c>
      <c r="R16" s="10">
        <v>35</v>
      </c>
      <c r="S16" s="10">
        <v>44</v>
      </c>
      <c r="T16" s="11">
        <v>10</v>
      </c>
      <c r="U16" s="160"/>
      <c r="V16" s="160"/>
      <c r="W16" s="155">
        <v>13</v>
      </c>
      <c r="X16" s="95">
        <f>COUNTIF($N16:$T27,X$3)</f>
        <v>1</v>
      </c>
      <c r="Y16" s="95">
        <f t="shared" ref="Y16:BP16" si="12">COUNTIF($N16:$T27,Y$3)</f>
        <v>1</v>
      </c>
      <c r="Z16" s="95">
        <f t="shared" si="12"/>
        <v>1</v>
      </c>
      <c r="AA16" s="95">
        <f t="shared" si="12"/>
        <v>0</v>
      </c>
      <c r="AB16" s="95">
        <f t="shared" si="12"/>
        <v>5</v>
      </c>
      <c r="AC16" s="95">
        <f t="shared" si="12"/>
        <v>3</v>
      </c>
      <c r="AD16" s="95">
        <f t="shared" si="12"/>
        <v>3</v>
      </c>
      <c r="AE16" s="95">
        <f t="shared" si="12"/>
        <v>1</v>
      </c>
      <c r="AF16" s="95">
        <f t="shared" si="12"/>
        <v>3</v>
      </c>
      <c r="AG16" s="95">
        <f t="shared" si="12"/>
        <v>3</v>
      </c>
      <c r="AH16" s="95">
        <f t="shared" si="12"/>
        <v>3</v>
      </c>
      <c r="AI16" s="95">
        <f t="shared" si="12"/>
        <v>4</v>
      </c>
      <c r="AJ16" s="95">
        <f t="shared" si="12"/>
        <v>2</v>
      </c>
      <c r="AK16" s="95">
        <f t="shared" si="12"/>
        <v>2</v>
      </c>
      <c r="AL16" s="95">
        <f t="shared" si="12"/>
        <v>1</v>
      </c>
      <c r="AM16" s="95">
        <f t="shared" si="12"/>
        <v>2</v>
      </c>
      <c r="AN16" s="95">
        <f t="shared" si="12"/>
        <v>1</v>
      </c>
      <c r="AO16" s="95">
        <f t="shared" si="12"/>
        <v>3</v>
      </c>
      <c r="AP16" s="95">
        <f t="shared" si="12"/>
        <v>2</v>
      </c>
      <c r="AQ16" s="95">
        <f t="shared" si="12"/>
        <v>3</v>
      </c>
      <c r="AR16" s="95">
        <f t="shared" si="12"/>
        <v>0</v>
      </c>
      <c r="AS16" s="95">
        <f t="shared" si="12"/>
        <v>2</v>
      </c>
      <c r="AT16" s="95">
        <f t="shared" si="12"/>
        <v>1</v>
      </c>
      <c r="AU16" s="95">
        <f t="shared" si="12"/>
        <v>2</v>
      </c>
      <c r="AV16" s="95">
        <f t="shared" si="12"/>
        <v>2</v>
      </c>
      <c r="AW16" s="95">
        <f t="shared" si="12"/>
        <v>0</v>
      </c>
      <c r="AX16" s="95">
        <f t="shared" si="12"/>
        <v>1</v>
      </c>
      <c r="AY16" s="95">
        <f t="shared" si="12"/>
        <v>2</v>
      </c>
      <c r="AZ16" s="95">
        <f t="shared" si="12"/>
        <v>4</v>
      </c>
      <c r="BA16" s="95">
        <f t="shared" si="12"/>
        <v>1</v>
      </c>
      <c r="BB16" s="95">
        <f t="shared" si="12"/>
        <v>1</v>
      </c>
      <c r="BC16" s="95">
        <f t="shared" si="12"/>
        <v>3</v>
      </c>
      <c r="BD16" s="95">
        <f t="shared" si="12"/>
        <v>1</v>
      </c>
      <c r="BE16" s="95">
        <f t="shared" si="12"/>
        <v>1</v>
      </c>
      <c r="BF16" s="95">
        <f t="shared" si="12"/>
        <v>5</v>
      </c>
      <c r="BG16" s="95">
        <f t="shared" si="12"/>
        <v>2</v>
      </c>
      <c r="BH16" s="95">
        <f t="shared" si="12"/>
        <v>1</v>
      </c>
      <c r="BI16" s="95">
        <f t="shared" si="12"/>
        <v>1</v>
      </c>
      <c r="BJ16" s="95">
        <f t="shared" si="12"/>
        <v>2</v>
      </c>
      <c r="BK16" s="95">
        <f t="shared" si="12"/>
        <v>0</v>
      </c>
      <c r="BL16" s="95">
        <f t="shared" si="12"/>
        <v>2</v>
      </c>
      <c r="BM16" s="95">
        <f t="shared" si="12"/>
        <v>2</v>
      </c>
      <c r="BN16" s="95">
        <f t="shared" si="12"/>
        <v>0</v>
      </c>
      <c r="BO16" s="95">
        <f t="shared" si="12"/>
        <v>2</v>
      </c>
      <c r="BP16" s="95">
        <f t="shared" si="12"/>
        <v>2</v>
      </c>
    </row>
    <row r="17" spans="1:68" x14ac:dyDescent="0.3">
      <c r="A17" s="116"/>
      <c r="B17" s="5">
        <v>1032</v>
      </c>
      <c r="C17" s="6" t="s">
        <v>25</v>
      </c>
      <c r="D17" s="7">
        <v>10</v>
      </c>
      <c r="E17" s="8">
        <v>2675257538</v>
      </c>
      <c r="F17" s="7">
        <v>90</v>
      </c>
      <c r="G17" s="8">
        <v>49541807</v>
      </c>
      <c r="H17" s="9">
        <v>3078</v>
      </c>
      <c r="I17" s="8">
        <v>1448591</v>
      </c>
      <c r="J17" s="9">
        <v>149807</v>
      </c>
      <c r="K17" s="8">
        <v>50000</v>
      </c>
      <c r="L17" s="9">
        <v>2458611</v>
      </c>
      <c r="M17" s="8">
        <v>5000</v>
      </c>
      <c r="N17" s="10">
        <v>1</v>
      </c>
      <c r="O17" s="10">
        <v>6</v>
      </c>
      <c r="P17" s="10">
        <v>12</v>
      </c>
      <c r="Q17" s="10">
        <v>19</v>
      </c>
      <c r="R17" s="10">
        <v>36</v>
      </c>
      <c r="S17" s="10">
        <v>42</v>
      </c>
      <c r="T17" s="11">
        <v>28</v>
      </c>
      <c r="U17" s="160"/>
      <c r="V17" s="160"/>
      <c r="W17" s="155">
        <v>14</v>
      </c>
      <c r="X17" s="95">
        <f t="shared" ref="X17:BP17" si="13">COUNTIF($N17:$T28,X$3)</f>
        <v>1</v>
      </c>
      <c r="Y17" s="95">
        <f t="shared" si="13"/>
        <v>1</v>
      </c>
      <c r="Z17" s="95">
        <f t="shared" si="13"/>
        <v>0</v>
      </c>
      <c r="AA17" s="95">
        <f t="shared" si="13"/>
        <v>0</v>
      </c>
      <c r="AB17" s="95">
        <f t="shared" si="13"/>
        <v>5</v>
      </c>
      <c r="AC17" s="95">
        <f t="shared" si="13"/>
        <v>3</v>
      </c>
      <c r="AD17" s="95">
        <f t="shared" si="13"/>
        <v>3</v>
      </c>
      <c r="AE17" s="95">
        <f t="shared" si="13"/>
        <v>1</v>
      </c>
      <c r="AF17" s="95">
        <f t="shared" si="13"/>
        <v>3</v>
      </c>
      <c r="AG17" s="95">
        <f t="shared" si="13"/>
        <v>2</v>
      </c>
      <c r="AH17" s="95">
        <f t="shared" si="13"/>
        <v>2</v>
      </c>
      <c r="AI17" s="95">
        <f t="shared" si="13"/>
        <v>5</v>
      </c>
      <c r="AJ17" s="95">
        <f t="shared" si="13"/>
        <v>2</v>
      </c>
      <c r="AK17" s="95">
        <f t="shared" si="13"/>
        <v>2</v>
      </c>
      <c r="AL17" s="95">
        <f t="shared" si="13"/>
        <v>1</v>
      </c>
      <c r="AM17" s="95">
        <f t="shared" si="13"/>
        <v>3</v>
      </c>
      <c r="AN17" s="95">
        <f t="shared" si="13"/>
        <v>2</v>
      </c>
      <c r="AO17" s="95">
        <f t="shared" si="13"/>
        <v>3</v>
      </c>
      <c r="AP17" s="95">
        <f t="shared" si="13"/>
        <v>2</v>
      </c>
      <c r="AQ17" s="95">
        <f t="shared" si="13"/>
        <v>2</v>
      </c>
      <c r="AR17" s="95">
        <f t="shared" si="13"/>
        <v>0</v>
      </c>
      <c r="AS17" s="95">
        <f t="shared" si="13"/>
        <v>2</v>
      </c>
      <c r="AT17" s="95">
        <f t="shared" si="13"/>
        <v>1</v>
      </c>
      <c r="AU17" s="95">
        <f t="shared" si="13"/>
        <v>3</v>
      </c>
      <c r="AV17" s="95">
        <f t="shared" si="13"/>
        <v>2</v>
      </c>
      <c r="AW17" s="95">
        <f t="shared" si="13"/>
        <v>0</v>
      </c>
      <c r="AX17" s="95">
        <f t="shared" si="13"/>
        <v>1</v>
      </c>
      <c r="AY17" s="95">
        <f t="shared" si="13"/>
        <v>2</v>
      </c>
      <c r="AZ17" s="95">
        <f t="shared" si="13"/>
        <v>5</v>
      </c>
      <c r="BA17" s="95">
        <f t="shared" si="13"/>
        <v>1</v>
      </c>
      <c r="BB17" s="95">
        <f t="shared" si="13"/>
        <v>1</v>
      </c>
      <c r="BC17" s="95">
        <f t="shared" si="13"/>
        <v>3</v>
      </c>
      <c r="BD17" s="95">
        <f t="shared" si="13"/>
        <v>1</v>
      </c>
      <c r="BE17" s="95">
        <f t="shared" si="13"/>
        <v>1</v>
      </c>
      <c r="BF17" s="95">
        <f t="shared" si="13"/>
        <v>4</v>
      </c>
      <c r="BG17" s="95">
        <f t="shared" si="13"/>
        <v>2</v>
      </c>
      <c r="BH17" s="95">
        <f t="shared" si="13"/>
        <v>1</v>
      </c>
      <c r="BI17" s="95">
        <f t="shared" si="13"/>
        <v>1</v>
      </c>
      <c r="BJ17" s="95">
        <f t="shared" si="13"/>
        <v>2</v>
      </c>
      <c r="BK17" s="95">
        <f t="shared" si="13"/>
        <v>0</v>
      </c>
      <c r="BL17" s="95">
        <f t="shared" si="13"/>
        <v>2</v>
      </c>
      <c r="BM17" s="95">
        <f t="shared" si="13"/>
        <v>2</v>
      </c>
      <c r="BN17" s="95">
        <f t="shared" si="13"/>
        <v>0</v>
      </c>
      <c r="BO17" s="95">
        <f t="shared" si="13"/>
        <v>1</v>
      </c>
      <c r="BP17" s="95">
        <f t="shared" si="13"/>
        <v>3</v>
      </c>
    </row>
    <row r="18" spans="1:68" x14ac:dyDescent="0.3">
      <c r="A18" s="116"/>
      <c r="B18" s="5">
        <v>1031</v>
      </c>
      <c r="C18" s="6" t="s">
        <v>26</v>
      </c>
      <c r="D18" s="7">
        <v>8</v>
      </c>
      <c r="E18" s="8">
        <v>3213957563</v>
      </c>
      <c r="F18" s="7">
        <v>64</v>
      </c>
      <c r="G18" s="8">
        <v>66957450</v>
      </c>
      <c r="H18" s="9">
        <v>2789</v>
      </c>
      <c r="I18" s="8">
        <v>1536493</v>
      </c>
      <c r="J18" s="9">
        <v>132815</v>
      </c>
      <c r="K18" s="8">
        <v>50000</v>
      </c>
      <c r="L18" s="9">
        <v>2247015</v>
      </c>
      <c r="M18" s="8">
        <v>5000</v>
      </c>
      <c r="N18" s="10">
        <v>6</v>
      </c>
      <c r="O18" s="10">
        <v>7</v>
      </c>
      <c r="P18" s="10">
        <v>22</v>
      </c>
      <c r="Q18" s="10">
        <v>32</v>
      </c>
      <c r="R18" s="10">
        <v>35</v>
      </c>
      <c r="S18" s="10">
        <v>36</v>
      </c>
      <c r="T18" s="11">
        <v>19</v>
      </c>
      <c r="U18" s="160"/>
      <c r="V18" s="160"/>
      <c r="W18" s="155">
        <v>15</v>
      </c>
      <c r="X18" s="95">
        <f t="shared" ref="X18:BP18" si="14">COUNTIF($N18:$T29,X$3)</f>
        <v>0</v>
      </c>
      <c r="Y18" s="95">
        <f t="shared" si="14"/>
        <v>1</v>
      </c>
      <c r="Z18" s="95">
        <f t="shared" si="14"/>
        <v>0</v>
      </c>
      <c r="AA18" s="95">
        <f t="shared" si="14"/>
        <v>0</v>
      </c>
      <c r="AB18" s="95">
        <f t="shared" si="14"/>
        <v>5</v>
      </c>
      <c r="AC18" s="95">
        <f t="shared" si="14"/>
        <v>3</v>
      </c>
      <c r="AD18" s="95">
        <f t="shared" si="14"/>
        <v>3</v>
      </c>
      <c r="AE18" s="95">
        <f t="shared" si="14"/>
        <v>1</v>
      </c>
      <c r="AF18" s="95">
        <f t="shared" si="14"/>
        <v>3</v>
      </c>
      <c r="AG18" s="95">
        <f t="shared" si="14"/>
        <v>2</v>
      </c>
      <c r="AH18" s="95">
        <f t="shared" si="14"/>
        <v>2</v>
      </c>
      <c r="AI18" s="95">
        <f t="shared" si="14"/>
        <v>5</v>
      </c>
      <c r="AJ18" s="95">
        <f t="shared" si="14"/>
        <v>2</v>
      </c>
      <c r="AK18" s="95">
        <f t="shared" si="14"/>
        <v>2</v>
      </c>
      <c r="AL18" s="95">
        <f t="shared" si="14"/>
        <v>1</v>
      </c>
      <c r="AM18" s="95">
        <f t="shared" si="14"/>
        <v>3</v>
      </c>
      <c r="AN18" s="95">
        <f t="shared" si="14"/>
        <v>2</v>
      </c>
      <c r="AO18" s="95">
        <f t="shared" si="14"/>
        <v>3</v>
      </c>
      <c r="AP18" s="95">
        <f t="shared" si="14"/>
        <v>1</v>
      </c>
      <c r="AQ18" s="95">
        <f t="shared" si="14"/>
        <v>2</v>
      </c>
      <c r="AR18" s="95">
        <f t="shared" si="14"/>
        <v>0</v>
      </c>
      <c r="AS18" s="95">
        <f t="shared" si="14"/>
        <v>2</v>
      </c>
      <c r="AT18" s="95">
        <f t="shared" si="14"/>
        <v>1</v>
      </c>
      <c r="AU18" s="95">
        <f t="shared" si="14"/>
        <v>3</v>
      </c>
      <c r="AV18" s="95">
        <f t="shared" si="14"/>
        <v>2</v>
      </c>
      <c r="AW18" s="95">
        <f t="shared" si="14"/>
        <v>0</v>
      </c>
      <c r="AX18" s="95">
        <f t="shared" si="14"/>
        <v>2</v>
      </c>
      <c r="AY18" s="95">
        <f t="shared" si="14"/>
        <v>1</v>
      </c>
      <c r="AZ18" s="95">
        <f t="shared" si="14"/>
        <v>6</v>
      </c>
      <c r="BA18" s="95">
        <f t="shared" si="14"/>
        <v>1</v>
      </c>
      <c r="BB18" s="95">
        <f t="shared" si="14"/>
        <v>1</v>
      </c>
      <c r="BC18" s="95">
        <f t="shared" si="14"/>
        <v>3</v>
      </c>
      <c r="BD18" s="95">
        <f t="shared" si="14"/>
        <v>1</v>
      </c>
      <c r="BE18" s="95">
        <f t="shared" si="14"/>
        <v>1</v>
      </c>
      <c r="BF18" s="95">
        <f t="shared" si="14"/>
        <v>4</v>
      </c>
      <c r="BG18" s="95">
        <f t="shared" si="14"/>
        <v>1</v>
      </c>
      <c r="BH18" s="95">
        <f t="shared" si="14"/>
        <v>1</v>
      </c>
      <c r="BI18" s="95">
        <f t="shared" si="14"/>
        <v>2</v>
      </c>
      <c r="BJ18" s="95">
        <f t="shared" si="14"/>
        <v>2</v>
      </c>
      <c r="BK18" s="95">
        <f t="shared" si="14"/>
        <v>0</v>
      </c>
      <c r="BL18" s="95">
        <f t="shared" si="14"/>
        <v>3</v>
      </c>
      <c r="BM18" s="95">
        <f t="shared" si="14"/>
        <v>1</v>
      </c>
      <c r="BN18" s="95">
        <f t="shared" si="14"/>
        <v>0</v>
      </c>
      <c r="BO18" s="95">
        <f t="shared" si="14"/>
        <v>1</v>
      </c>
      <c r="BP18" s="95">
        <f t="shared" si="14"/>
        <v>4</v>
      </c>
    </row>
    <row r="19" spans="1:68" x14ac:dyDescent="0.3">
      <c r="A19" s="117"/>
      <c r="B19" s="5">
        <v>1030</v>
      </c>
      <c r="C19" s="6" t="s">
        <v>27</v>
      </c>
      <c r="D19" s="7">
        <v>19</v>
      </c>
      <c r="E19" s="8">
        <v>1276406507</v>
      </c>
      <c r="F19" s="7">
        <v>104</v>
      </c>
      <c r="G19" s="8">
        <v>38864942</v>
      </c>
      <c r="H19" s="9">
        <v>3278</v>
      </c>
      <c r="I19" s="8">
        <v>1233055</v>
      </c>
      <c r="J19" s="9">
        <v>154929</v>
      </c>
      <c r="K19" s="8">
        <v>50000</v>
      </c>
      <c r="L19" s="9">
        <v>2473576</v>
      </c>
      <c r="M19" s="8">
        <v>5000</v>
      </c>
      <c r="N19" s="10">
        <v>2</v>
      </c>
      <c r="O19" s="10">
        <v>5</v>
      </c>
      <c r="P19" s="10">
        <v>11</v>
      </c>
      <c r="Q19" s="10">
        <v>17</v>
      </c>
      <c r="R19" s="10">
        <v>24</v>
      </c>
      <c r="S19" s="10">
        <v>29</v>
      </c>
      <c r="T19" s="11">
        <v>9</v>
      </c>
      <c r="U19" s="160"/>
      <c r="V19" s="160"/>
      <c r="W19" s="155">
        <v>16</v>
      </c>
      <c r="X19" s="95">
        <f t="shared" ref="X19:BP19" si="15">COUNTIF($N19:$T30,X$3)</f>
        <v>1</v>
      </c>
      <c r="Y19" s="95">
        <f t="shared" si="15"/>
        <v>1</v>
      </c>
      <c r="Z19" s="95">
        <f t="shared" si="15"/>
        <v>0</v>
      </c>
      <c r="AA19" s="95">
        <f t="shared" si="15"/>
        <v>1</v>
      </c>
      <c r="AB19" s="95">
        <f t="shared" si="15"/>
        <v>5</v>
      </c>
      <c r="AC19" s="95">
        <f t="shared" si="15"/>
        <v>3</v>
      </c>
      <c r="AD19" s="95">
        <f t="shared" si="15"/>
        <v>2</v>
      </c>
      <c r="AE19" s="95">
        <f t="shared" si="15"/>
        <v>1</v>
      </c>
      <c r="AF19" s="95">
        <f t="shared" si="15"/>
        <v>3</v>
      </c>
      <c r="AG19" s="95">
        <f t="shared" si="15"/>
        <v>2</v>
      </c>
      <c r="AH19" s="95">
        <f t="shared" si="15"/>
        <v>2</v>
      </c>
      <c r="AI19" s="95">
        <f t="shared" si="15"/>
        <v>5</v>
      </c>
      <c r="AJ19" s="95">
        <f t="shared" si="15"/>
        <v>3</v>
      </c>
      <c r="AK19" s="95">
        <f t="shared" si="15"/>
        <v>2</v>
      </c>
      <c r="AL19" s="95">
        <f t="shared" si="15"/>
        <v>1</v>
      </c>
      <c r="AM19" s="95">
        <f t="shared" si="15"/>
        <v>3</v>
      </c>
      <c r="AN19" s="95">
        <f t="shared" si="15"/>
        <v>3</v>
      </c>
      <c r="AO19" s="95">
        <f t="shared" si="15"/>
        <v>3</v>
      </c>
      <c r="AP19" s="95">
        <f t="shared" si="15"/>
        <v>0</v>
      </c>
      <c r="AQ19" s="95">
        <f t="shared" si="15"/>
        <v>2</v>
      </c>
      <c r="AR19" s="95">
        <f t="shared" si="15"/>
        <v>0</v>
      </c>
      <c r="AS19" s="95">
        <f t="shared" si="15"/>
        <v>1</v>
      </c>
      <c r="AT19" s="95">
        <f t="shared" si="15"/>
        <v>1</v>
      </c>
      <c r="AU19" s="95">
        <f t="shared" si="15"/>
        <v>3</v>
      </c>
      <c r="AV19" s="95">
        <f t="shared" si="15"/>
        <v>2</v>
      </c>
      <c r="AW19" s="95">
        <f t="shared" si="15"/>
        <v>0</v>
      </c>
      <c r="AX19" s="95">
        <f t="shared" si="15"/>
        <v>2</v>
      </c>
      <c r="AY19" s="95">
        <f t="shared" si="15"/>
        <v>1</v>
      </c>
      <c r="AZ19" s="95">
        <f t="shared" si="15"/>
        <v>6</v>
      </c>
      <c r="BA19" s="95">
        <f t="shared" si="15"/>
        <v>1</v>
      </c>
      <c r="BB19" s="95">
        <f t="shared" si="15"/>
        <v>1</v>
      </c>
      <c r="BC19" s="95">
        <f t="shared" si="15"/>
        <v>2</v>
      </c>
      <c r="BD19" s="95">
        <f t="shared" si="15"/>
        <v>1</v>
      </c>
      <c r="BE19" s="95">
        <f t="shared" si="15"/>
        <v>2</v>
      </c>
      <c r="BF19" s="95">
        <f t="shared" si="15"/>
        <v>3</v>
      </c>
      <c r="BG19" s="95">
        <f t="shared" si="15"/>
        <v>0</v>
      </c>
      <c r="BH19" s="95">
        <f t="shared" si="15"/>
        <v>1</v>
      </c>
      <c r="BI19" s="95">
        <f t="shared" si="15"/>
        <v>2</v>
      </c>
      <c r="BJ19" s="95">
        <f t="shared" si="15"/>
        <v>3</v>
      </c>
      <c r="BK19" s="95">
        <f t="shared" si="15"/>
        <v>0</v>
      </c>
      <c r="BL19" s="95">
        <f t="shared" si="15"/>
        <v>3</v>
      </c>
      <c r="BM19" s="95">
        <f t="shared" si="15"/>
        <v>1</v>
      </c>
      <c r="BN19" s="95">
        <f t="shared" si="15"/>
        <v>0</v>
      </c>
      <c r="BO19" s="95">
        <f t="shared" si="15"/>
        <v>1</v>
      </c>
      <c r="BP19" s="95">
        <f t="shared" si="15"/>
        <v>4</v>
      </c>
    </row>
    <row r="20" spans="1:68" x14ac:dyDescent="0.3">
      <c r="A20" s="116"/>
      <c r="B20" s="5">
        <v>1029</v>
      </c>
      <c r="C20" s="6" t="s">
        <v>28</v>
      </c>
      <c r="D20" s="7">
        <v>10</v>
      </c>
      <c r="E20" s="8">
        <v>2527848450</v>
      </c>
      <c r="F20" s="7">
        <v>62</v>
      </c>
      <c r="G20" s="8">
        <v>67952916</v>
      </c>
      <c r="H20" s="9">
        <v>2614</v>
      </c>
      <c r="I20" s="8">
        <v>1611738</v>
      </c>
      <c r="J20" s="9">
        <v>125573</v>
      </c>
      <c r="K20" s="8">
        <v>50000</v>
      </c>
      <c r="L20" s="9">
        <v>2136972</v>
      </c>
      <c r="M20" s="8">
        <v>5000</v>
      </c>
      <c r="N20" s="10">
        <v>12</v>
      </c>
      <c r="O20" s="10">
        <v>30</v>
      </c>
      <c r="P20" s="10">
        <v>32</v>
      </c>
      <c r="Q20" s="10">
        <v>37</v>
      </c>
      <c r="R20" s="10">
        <v>39</v>
      </c>
      <c r="S20" s="10">
        <v>41</v>
      </c>
      <c r="T20" s="11">
        <v>24</v>
      </c>
      <c r="U20" s="160"/>
      <c r="V20" s="160"/>
      <c r="W20" s="155">
        <v>17</v>
      </c>
      <c r="X20" s="95">
        <f t="shared" ref="X20:BP20" si="16">COUNTIF($N20:$T31,X$3)</f>
        <v>1</v>
      </c>
      <c r="Y20" s="95">
        <f t="shared" si="16"/>
        <v>0</v>
      </c>
      <c r="Z20" s="95">
        <f t="shared" si="16"/>
        <v>1</v>
      </c>
      <c r="AA20" s="95">
        <f t="shared" si="16"/>
        <v>1</v>
      </c>
      <c r="AB20" s="95">
        <f t="shared" si="16"/>
        <v>4</v>
      </c>
      <c r="AC20" s="95">
        <f t="shared" si="16"/>
        <v>3</v>
      </c>
      <c r="AD20" s="95">
        <f t="shared" si="16"/>
        <v>2</v>
      </c>
      <c r="AE20" s="95">
        <f t="shared" si="16"/>
        <v>1</v>
      </c>
      <c r="AF20" s="95">
        <f t="shared" si="16"/>
        <v>2</v>
      </c>
      <c r="AG20" s="95">
        <f t="shared" si="16"/>
        <v>2</v>
      </c>
      <c r="AH20" s="95">
        <f t="shared" si="16"/>
        <v>1</v>
      </c>
      <c r="AI20" s="95">
        <f t="shared" si="16"/>
        <v>5</v>
      </c>
      <c r="AJ20" s="95">
        <f t="shared" si="16"/>
        <v>3</v>
      </c>
      <c r="AK20" s="95">
        <f t="shared" si="16"/>
        <v>2</v>
      </c>
      <c r="AL20" s="95">
        <f t="shared" si="16"/>
        <v>1</v>
      </c>
      <c r="AM20" s="95">
        <f t="shared" si="16"/>
        <v>3</v>
      </c>
      <c r="AN20" s="95">
        <f t="shared" si="16"/>
        <v>2</v>
      </c>
      <c r="AO20" s="95">
        <f t="shared" si="16"/>
        <v>3</v>
      </c>
      <c r="AP20" s="95">
        <f t="shared" si="16"/>
        <v>1</v>
      </c>
      <c r="AQ20" s="95">
        <f t="shared" si="16"/>
        <v>2</v>
      </c>
      <c r="AR20" s="95">
        <f t="shared" si="16"/>
        <v>1</v>
      </c>
      <c r="AS20" s="95">
        <f t="shared" si="16"/>
        <v>1</v>
      </c>
      <c r="AT20" s="95">
        <f t="shared" si="16"/>
        <v>1</v>
      </c>
      <c r="AU20" s="95">
        <f t="shared" si="16"/>
        <v>2</v>
      </c>
      <c r="AV20" s="95">
        <f t="shared" si="16"/>
        <v>3</v>
      </c>
      <c r="AW20" s="95">
        <f t="shared" si="16"/>
        <v>0</v>
      </c>
      <c r="AX20" s="95">
        <f t="shared" si="16"/>
        <v>2</v>
      </c>
      <c r="AY20" s="95">
        <f t="shared" si="16"/>
        <v>1</v>
      </c>
      <c r="AZ20" s="95">
        <f t="shared" si="16"/>
        <v>5</v>
      </c>
      <c r="BA20" s="95">
        <f t="shared" si="16"/>
        <v>1</v>
      </c>
      <c r="BB20" s="95">
        <f t="shared" si="16"/>
        <v>1</v>
      </c>
      <c r="BC20" s="95">
        <f t="shared" si="16"/>
        <v>2</v>
      </c>
      <c r="BD20" s="95">
        <f t="shared" si="16"/>
        <v>1</v>
      </c>
      <c r="BE20" s="95">
        <f t="shared" si="16"/>
        <v>2</v>
      </c>
      <c r="BF20" s="95">
        <f t="shared" si="16"/>
        <v>4</v>
      </c>
      <c r="BG20" s="95">
        <f t="shared" si="16"/>
        <v>0</v>
      </c>
      <c r="BH20" s="95">
        <f t="shared" si="16"/>
        <v>2</v>
      </c>
      <c r="BI20" s="95">
        <f t="shared" si="16"/>
        <v>2</v>
      </c>
      <c r="BJ20" s="95">
        <f t="shared" si="16"/>
        <v>3</v>
      </c>
      <c r="BK20" s="95">
        <f t="shared" si="16"/>
        <v>0</v>
      </c>
      <c r="BL20" s="95">
        <f t="shared" si="16"/>
        <v>3</v>
      </c>
      <c r="BM20" s="95">
        <f t="shared" si="16"/>
        <v>1</v>
      </c>
      <c r="BN20" s="95">
        <f t="shared" si="16"/>
        <v>0</v>
      </c>
      <c r="BO20" s="95">
        <f t="shared" si="16"/>
        <v>1</v>
      </c>
      <c r="BP20" s="95">
        <f t="shared" si="16"/>
        <v>5</v>
      </c>
    </row>
    <row r="21" spans="1:68" x14ac:dyDescent="0.3">
      <c r="A21" s="116"/>
      <c r="B21" s="5">
        <v>1028</v>
      </c>
      <c r="C21" s="6" t="s">
        <v>29</v>
      </c>
      <c r="D21" s="7">
        <v>20</v>
      </c>
      <c r="E21" s="8">
        <v>1181235132</v>
      </c>
      <c r="F21" s="7">
        <v>91</v>
      </c>
      <c r="G21" s="8">
        <v>43268687</v>
      </c>
      <c r="H21" s="9">
        <v>2810</v>
      </c>
      <c r="I21" s="8">
        <v>1401228</v>
      </c>
      <c r="J21" s="9">
        <v>142778</v>
      </c>
      <c r="K21" s="8">
        <v>50000</v>
      </c>
      <c r="L21" s="9">
        <v>2333653</v>
      </c>
      <c r="M21" s="8">
        <v>5000</v>
      </c>
      <c r="N21" s="10">
        <v>5</v>
      </c>
      <c r="O21" s="10">
        <v>7</v>
      </c>
      <c r="P21" s="10">
        <v>12</v>
      </c>
      <c r="Q21" s="10">
        <v>13</v>
      </c>
      <c r="R21" s="10">
        <v>18</v>
      </c>
      <c r="S21" s="10">
        <v>35</v>
      </c>
      <c r="T21" s="11">
        <v>23</v>
      </c>
      <c r="U21" s="160"/>
      <c r="V21" s="160"/>
      <c r="W21" s="155">
        <v>18</v>
      </c>
      <c r="X21" s="95">
        <f t="shared" ref="X21:BP21" si="17">COUNTIF($N21:$T32,X$3)</f>
        <v>1</v>
      </c>
      <c r="Y21" s="95">
        <f t="shared" si="17"/>
        <v>0</v>
      </c>
      <c r="Z21" s="95">
        <f t="shared" si="17"/>
        <v>1</v>
      </c>
      <c r="AA21" s="95">
        <f t="shared" si="17"/>
        <v>1</v>
      </c>
      <c r="AB21" s="95">
        <f t="shared" si="17"/>
        <v>4</v>
      </c>
      <c r="AC21" s="95">
        <f t="shared" si="17"/>
        <v>3</v>
      </c>
      <c r="AD21" s="95">
        <f t="shared" si="17"/>
        <v>2</v>
      </c>
      <c r="AE21" s="95">
        <f t="shared" si="17"/>
        <v>1</v>
      </c>
      <c r="AF21" s="95">
        <f t="shared" si="17"/>
        <v>2</v>
      </c>
      <c r="AG21" s="95">
        <f t="shared" si="17"/>
        <v>2</v>
      </c>
      <c r="AH21" s="95">
        <f t="shared" si="17"/>
        <v>1</v>
      </c>
      <c r="AI21" s="95">
        <f t="shared" si="17"/>
        <v>5</v>
      </c>
      <c r="AJ21" s="95">
        <f t="shared" si="17"/>
        <v>3</v>
      </c>
      <c r="AK21" s="95">
        <f t="shared" si="17"/>
        <v>2</v>
      </c>
      <c r="AL21" s="95">
        <f t="shared" si="17"/>
        <v>1</v>
      </c>
      <c r="AM21" s="95">
        <f t="shared" si="17"/>
        <v>3</v>
      </c>
      <c r="AN21" s="95">
        <f t="shared" si="17"/>
        <v>2</v>
      </c>
      <c r="AO21" s="95">
        <f t="shared" si="17"/>
        <v>4</v>
      </c>
      <c r="AP21" s="95">
        <f t="shared" si="17"/>
        <v>1</v>
      </c>
      <c r="AQ21" s="95">
        <f t="shared" si="17"/>
        <v>2</v>
      </c>
      <c r="AR21" s="95">
        <f t="shared" si="17"/>
        <v>1</v>
      </c>
      <c r="AS21" s="95">
        <f t="shared" si="17"/>
        <v>2</v>
      </c>
      <c r="AT21" s="95">
        <f t="shared" si="17"/>
        <v>2</v>
      </c>
      <c r="AU21" s="95">
        <f t="shared" si="17"/>
        <v>1</v>
      </c>
      <c r="AV21" s="95">
        <f t="shared" si="17"/>
        <v>3</v>
      </c>
      <c r="AW21" s="95">
        <f t="shared" si="17"/>
        <v>0</v>
      </c>
      <c r="AX21" s="95">
        <f t="shared" si="17"/>
        <v>2</v>
      </c>
      <c r="AY21" s="95">
        <f t="shared" si="17"/>
        <v>1</v>
      </c>
      <c r="AZ21" s="95">
        <f t="shared" si="17"/>
        <v>5</v>
      </c>
      <c r="BA21" s="95">
        <f t="shared" si="17"/>
        <v>1</v>
      </c>
      <c r="BB21" s="95">
        <f t="shared" si="17"/>
        <v>1</v>
      </c>
      <c r="BC21" s="95">
        <f t="shared" si="17"/>
        <v>2</v>
      </c>
      <c r="BD21" s="95">
        <f t="shared" si="17"/>
        <v>1</v>
      </c>
      <c r="BE21" s="95">
        <f t="shared" si="17"/>
        <v>3</v>
      </c>
      <c r="BF21" s="95">
        <f t="shared" si="17"/>
        <v>4</v>
      </c>
      <c r="BG21" s="95">
        <f t="shared" si="17"/>
        <v>0</v>
      </c>
      <c r="BH21" s="95">
        <f t="shared" si="17"/>
        <v>1</v>
      </c>
      <c r="BI21" s="95">
        <f t="shared" si="17"/>
        <v>2</v>
      </c>
      <c r="BJ21" s="95">
        <f t="shared" si="17"/>
        <v>2</v>
      </c>
      <c r="BK21" s="95">
        <f t="shared" si="17"/>
        <v>0</v>
      </c>
      <c r="BL21" s="95">
        <f t="shared" si="17"/>
        <v>2</v>
      </c>
      <c r="BM21" s="95">
        <f t="shared" si="17"/>
        <v>1</v>
      </c>
      <c r="BN21" s="95">
        <f t="shared" si="17"/>
        <v>0</v>
      </c>
      <c r="BO21" s="95">
        <f t="shared" si="17"/>
        <v>1</v>
      </c>
      <c r="BP21" s="95">
        <f t="shared" si="17"/>
        <v>5</v>
      </c>
    </row>
    <row r="22" spans="1:68" x14ac:dyDescent="0.3">
      <c r="A22" s="116"/>
      <c r="B22" s="5">
        <v>1027</v>
      </c>
      <c r="C22" s="6" t="s">
        <v>30</v>
      </c>
      <c r="D22" s="7">
        <v>10</v>
      </c>
      <c r="E22" s="8">
        <v>2460504338</v>
      </c>
      <c r="F22" s="7">
        <v>83</v>
      </c>
      <c r="G22" s="8">
        <v>49407718</v>
      </c>
      <c r="H22" s="9">
        <v>2700</v>
      </c>
      <c r="I22" s="8">
        <v>1518830</v>
      </c>
      <c r="J22" s="9">
        <v>134097</v>
      </c>
      <c r="K22" s="8">
        <v>50000</v>
      </c>
      <c r="L22" s="9">
        <v>2217201</v>
      </c>
      <c r="M22" s="8">
        <v>5000</v>
      </c>
      <c r="N22" s="10">
        <v>14</v>
      </c>
      <c r="O22" s="10">
        <v>16</v>
      </c>
      <c r="P22" s="10">
        <v>27</v>
      </c>
      <c r="Q22" s="10">
        <v>35</v>
      </c>
      <c r="R22" s="10">
        <v>39</v>
      </c>
      <c r="S22" s="10">
        <v>45</v>
      </c>
      <c r="T22" s="11">
        <v>5</v>
      </c>
      <c r="U22" s="160"/>
      <c r="V22" s="160"/>
      <c r="W22" s="155">
        <v>19</v>
      </c>
      <c r="X22" s="95">
        <f t="shared" ref="X22:BP22" si="18">COUNTIF($N22:$T33,X$3)</f>
        <v>1</v>
      </c>
      <c r="Y22" s="95">
        <f t="shared" si="18"/>
        <v>0</v>
      </c>
      <c r="Z22" s="95">
        <f t="shared" si="18"/>
        <v>1</v>
      </c>
      <c r="AA22" s="95">
        <f t="shared" si="18"/>
        <v>1</v>
      </c>
      <c r="AB22" s="95">
        <f t="shared" si="18"/>
        <v>3</v>
      </c>
      <c r="AC22" s="95">
        <f t="shared" si="18"/>
        <v>3</v>
      </c>
      <c r="AD22" s="95">
        <f t="shared" si="18"/>
        <v>1</v>
      </c>
      <c r="AE22" s="95">
        <f t="shared" si="18"/>
        <v>1</v>
      </c>
      <c r="AF22" s="95">
        <f t="shared" si="18"/>
        <v>2</v>
      </c>
      <c r="AG22" s="95">
        <f t="shared" si="18"/>
        <v>2</v>
      </c>
      <c r="AH22" s="95">
        <f t="shared" si="18"/>
        <v>1</v>
      </c>
      <c r="AI22" s="95">
        <f t="shared" si="18"/>
        <v>4</v>
      </c>
      <c r="AJ22" s="95">
        <f t="shared" si="18"/>
        <v>2</v>
      </c>
      <c r="AK22" s="95">
        <f t="shared" si="18"/>
        <v>2</v>
      </c>
      <c r="AL22" s="95">
        <f t="shared" si="18"/>
        <v>2</v>
      </c>
      <c r="AM22" s="95">
        <f t="shared" si="18"/>
        <v>3</v>
      </c>
      <c r="AN22" s="95">
        <f t="shared" si="18"/>
        <v>2</v>
      </c>
      <c r="AO22" s="95">
        <f t="shared" si="18"/>
        <v>3</v>
      </c>
      <c r="AP22" s="95">
        <f t="shared" si="18"/>
        <v>1</v>
      </c>
      <c r="AQ22" s="95">
        <f t="shared" si="18"/>
        <v>2</v>
      </c>
      <c r="AR22" s="95">
        <f t="shared" si="18"/>
        <v>1</v>
      </c>
      <c r="AS22" s="95">
        <f t="shared" si="18"/>
        <v>2</v>
      </c>
      <c r="AT22" s="95">
        <f t="shared" si="18"/>
        <v>1</v>
      </c>
      <c r="AU22" s="95">
        <f t="shared" si="18"/>
        <v>1</v>
      </c>
      <c r="AV22" s="95">
        <f t="shared" si="18"/>
        <v>3</v>
      </c>
      <c r="AW22" s="95">
        <f t="shared" si="18"/>
        <v>1</v>
      </c>
      <c r="AX22" s="95">
        <f t="shared" si="18"/>
        <v>2</v>
      </c>
      <c r="AY22" s="95">
        <f t="shared" si="18"/>
        <v>2</v>
      </c>
      <c r="AZ22" s="95">
        <f t="shared" si="18"/>
        <v>5</v>
      </c>
      <c r="BA22" s="95">
        <f t="shared" si="18"/>
        <v>1</v>
      </c>
      <c r="BB22" s="95">
        <f t="shared" si="18"/>
        <v>1</v>
      </c>
      <c r="BC22" s="95">
        <f t="shared" si="18"/>
        <v>2</v>
      </c>
      <c r="BD22" s="95">
        <f t="shared" si="18"/>
        <v>1</v>
      </c>
      <c r="BE22" s="95">
        <f t="shared" si="18"/>
        <v>4</v>
      </c>
      <c r="BF22" s="95">
        <f t="shared" si="18"/>
        <v>3</v>
      </c>
      <c r="BG22" s="95">
        <f t="shared" si="18"/>
        <v>0</v>
      </c>
      <c r="BH22" s="95">
        <f t="shared" si="18"/>
        <v>1</v>
      </c>
      <c r="BI22" s="95">
        <f t="shared" si="18"/>
        <v>2</v>
      </c>
      <c r="BJ22" s="95">
        <f t="shared" si="18"/>
        <v>2</v>
      </c>
      <c r="BK22" s="95">
        <f t="shared" si="18"/>
        <v>0</v>
      </c>
      <c r="BL22" s="95">
        <f t="shared" si="18"/>
        <v>3</v>
      </c>
      <c r="BM22" s="95">
        <f t="shared" si="18"/>
        <v>2</v>
      </c>
      <c r="BN22" s="95">
        <f t="shared" si="18"/>
        <v>0</v>
      </c>
      <c r="BO22" s="95">
        <f t="shared" si="18"/>
        <v>2</v>
      </c>
      <c r="BP22" s="95">
        <f t="shared" si="18"/>
        <v>5</v>
      </c>
    </row>
    <row r="23" spans="1:68" x14ac:dyDescent="0.3">
      <c r="A23" s="116"/>
      <c r="B23" s="5">
        <v>1026</v>
      </c>
      <c r="C23" s="6" t="s">
        <v>31</v>
      </c>
      <c r="D23" s="7">
        <v>15</v>
      </c>
      <c r="E23" s="8">
        <v>1619118475</v>
      </c>
      <c r="F23" s="7">
        <v>76</v>
      </c>
      <c r="G23" s="8">
        <v>53260477</v>
      </c>
      <c r="H23" s="9">
        <v>2786</v>
      </c>
      <c r="I23" s="8">
        <v>1452907</v>
      </c>
      <c r="J23" s="9">
        <v>138907</v>
      </c>
      <c r="K23" s="8">
        <v>50000</v>
      </c>
      <c r="L23" s="9">
        <v>2290094</v>
      </c>
      <c r="M23" s="8">
        <v>5000</v>
      </c>
      <c r="N23" s="10">
        <v>5</v>
      </c>
      <c r="O23" s="10">
        <v>12</v>
      </c>
      <c r="P23" s="10">
        <v>13</v>
      </c>
      <c r="Q23" s="10">
        <v>31</v>
      </c>
      <c r="R23" s="10">
        <v>32</v>
      </c>
      <c r="S23" s="10">
        <v>41</v>
      </c>
      <c r="T23" s="11">
        <v>34</v>
      </c>
      <c r="U23" s="160"/>
      <c r="V23" s="160"/>
      <c r="W23" s="155">
        <v>20</v>
      </c>
      <c r="X23" s="95">
        <f t="shared" ref="X23:BP23" si="19">COUNTIF($N23:$T34,X$3)</f>
        <v>1</v>
      </c>
      <c r="Y23" s="95">
        <f t="shared" si="19"/>
        <v>0</v>
      </c>
      <c r="Z23" s="95">
        <f t="shared" si="19"/>
        <v>1</v>
      </c>
      <c r="AA23" s="95">
        <f t="shared" si="19"/>
        <v>1</v>
      </c>
      <c r="AB23" s="95">
        <f t="shared" si="19"/>
        <v>2</v>
      </c>
      <c r="AC23" s="95">
        <f t="shared" si="19"/>
        <v>3</v>
      </c>
      <c r="AD23" s="95">
        <f t="shared" si="19"/>
        <v>1</v>
      </c>
      <c r="AE23" s="95">
        <f t="shared" si="19"/>
        <v>1</v>
      </c>
      <c r="AF23" s="95">
        <f t="shared" si="19"/>
        <v>2</v>
      </c>
      <c r="AG23" s="95">
        <f t="shared" si="19"/>
        <v>2</v>
      </c>
      <c r="AH23" s="95">
        <f t="shared" si="19"/>
        <v>1</v>
      </c>
      <c r="AI23" s="95">
        <f t="shared" si="19"/>
        <v>4</v>
      </c>
      <c r="AJ23" s="95">
        <f t="shared" si="19"/>
        <v>2</v>
      </c>
      <c r="AK23" s="95">
        <f t="shared" si="19"/>
        <v>2</v>
      </c>
      <c r="AL23" s="95">
        <f t="shared" si="19"/>
        <v>2</v>
      </c>
      <c r="AM23" s="95">
        <f t="shared" si="19"/>
        <v>2</v>
      </c>
      <c r="AN23" s="95">
        <f t="shared" si="19"/>
        <v>2</v>
      </c>
      <c r="AO23" s="95">
        <f t="shared" si="19"/>
        <v>3</v>
      </c>
      <c r="AP23" s="95">
        <f t="shared" si="19"/>
        <v>1</v>
      </c>
      <c r="AQ23" s="95">
        <f t="shared" si="19"/>
        <v>2</v>
      </c>
      <c r="AR23" s="95">
        <f t="shared" si="19"/>
        <v>1</v>
      </c>
      <c r="AS23" s="95">
        <f t="shared" si="19"/>
        <v>2</v>
      </c>
      <c r="AT23" s="95">
        <f t="shared" si="19"/>
        <v>2</v>
      </c>
      <c r="AU23" s="95">
        <f t="shared" si="19"/>
        <v>1</v>
      </c>
      <c r="AV23" s="95">
        <f t="shared" si="19"/>
        <v>3</v>
      </c>
      <c r="AW23" s="95">
        <f t="shared" si="19"/>
        <v>1</v>
      </c>
      <c r="AX23" s="95">
        <f t="shared" si="19"/>
        <v>1</v>
      </c>
      <c r="AY23" s="95">
        <f t="shared" si="19"/>
        <v>2</v>
      </c>
      <c r="AZ23" s="95">
        <f t="shared" si="19"/>
        <v>5</v>
      </c>
      <c r="BA23" s="95">
        <f t="shared" si="19"/>
        <v>1</v>
      </c>
      <c r="BB23" s="95">
        <f t="shared" si="19"/>
        <v>2</v>
      </c>
      <c r="BC23" s="95">
        <f t="shared" si="19"/>
        <v>2</v>
      </c>
      <c r="BD23" s="95">
        <f t="shared" si="19"/>
        <v>2</v>
      </c>
      <c r="BE23" s="95">
        <f t="shared" si="19"/>
        <v>4</v>
      </c>
      <c r="BF23" s="95">
        <f t="shared" si="19"/>
        <v>2</v>
      </c>
      <c r="BG23" s="95">
        <f t="shared" si="19"/>
        <v>0</v>
      </c>
      <c r="BH23" s="95">
        <f t="shared" si="19"/>
        <v>2</v>
      </c>
      <c r="BI23" s="95">
        <f t="shared" si="19"/>
        <v>2</v>
      </c>
      <c r="BJ23" s="95">
        <f t="shared" si="19"/>
        <v>1</v>
      </c>
      <c r="BK23" s="95">
        <f t="shared" si="19"/>
        <v>1</v>
      </c>
      <c r="BL23" s="95">
        <f t="shared" si="19"/>
        <v>3</v>
      </c>
      <c r="BM23" s="95">
        <f t="shared" si="19"/>
        <v>2</v>
      </c>
      <c r="BN23" s="95">
        <f t="shared" si="19"/>
        <v>0</v>
      </c>
      <c r="BO23" s="95">
        <f t="shared" si="19"/>
        <v>3</v>
      </c>
      <c r="BP23" s="95">
        <f t="shared" si="19"/>
        <v>4</v>
      </c>
    </row>
    <row r="24" spans="1:68" x14ac:dyDescent="0.3">
      <c r="A24" s="116"/>
      <c r="B24" s="5">
        <v>1025</v>
      </c>
      <c r="C24" s="6" t="s">
        <v>32</v>
      </c>
      <c r="D24" s="7">
        <v>4</v>
      </c>
      <c r="E24" s="8">
        <v>6118853344</v>
      </c>
      <c r="F24" s="7">
        <v>69</v>
      </c>
      <c r="G24" s="8">
        <v>59119356</v>
      </c>
      <c r="H24" s="9">
        <v>2671</v>
      </c>
      <c r="I24" s="8">
        <v>1527232</v>
      </c>
      <c r="J24" s="9">
        <v>134665</v>
      </c>
      <c r="K24" s="8">
        <v>50000</v>
      </c>
      <c r="L24" s="9">
        <v>2258426</v>
      </c>
      <c r="M24" s="8">
        <v>5000</v>
      </c>
      <c r="N24" s="10">
        <v>8</v>
      </c>
      <c r="O24" s="10">
        <v>9</v>
      </c>
      <c r="P24" s="10">
        <v>20</v>
      </c>
      <c r="Q24" s="10">
        <v>25</v>
      </c>
      <c r="R24" s="10">
        <v>29</v>
      </c>
      <c r="S24" s="10">
        <v>33</v>
      </c>
      <c r="T24" s="11">
        <v>7</v>
      </c>
      <c r="U24" s="160"/>
      <c r="V24" s="160"/>
      <c r="W24" s="155">
        <v>21</v>
      </c>
      <c r="X24" s="95">
        <f t="shared" ref="X24:BP24" si="20">COUNTIF($N24:$T35,X$3)</f>
        <v>1</v>
      </c>
      <c r="Y24" s="95">
        <f t="shared" si="20"/>
        <v>0</v>
      </c>
      <c r="Z24" s="95">
        <f t="shared" si="20"/>
        <v>2</v>
      </c>
      <c r="AA24" s="95">
        <f t="shared" si="20"/>
        <v>1</v>
      </c>
      <c r="AB24" s="95">
        <f t="shared" si="20"/>
        <v>1</v>
      </c>
      <c r="AC24" s="95">
        <f t="shared" si="20"/>
        <v>3</v>
      </c>
      <c r="AD24" s="95">
        <f t="shared" si="20"/>
        <v>1</v>
      </c>
      <c r="AE24" s="95">
        <f t="shared" si="20"/>
        <v>1</v>
      </c>
      <c r="AF24" s="95">
        <f t="shared" si="20"/>
        <v>2</v>
      </c>
      <c r="AG24" s="95">
        <f t="shared" si="20"/>
        <v>2</v>
      </c>
      <c r="AH24" s="95">
        <f t="shared" si="20"/>
        <v>2</v>
      </c>
      <c r="AI24" s="95">
        <f t="shared" si="20"/>
        <v>3</v>
      </c>
      <c r="AJ24" s="95">
        <f t="shared" si="20"/>
        <v>1</v>
      </c>
      <c r="AK24" s="95">
        <f t="shared" si="20"/>
        <v>3</v>
      </c>
      <c r="AL24" s="95">
        <f t="shared" si="20"/>
        <v>2</v>
      </c>
      <c r="AM24" s="95">
        <f t="shared" si="20"/>
        <v>2</v>
      </c>
      <c r="AN24" s="95">
        <f t="shared" si="20"/>
        <v>2</v>
      </c>
      <c r="AO24" s="95">
        <f t="shared" si="20"/>
        <v>4</v>
      </c>
      <c r="AP24" s="95">
        <f t="shared" si="20"/>
        <v>1</v>
      </c>
      <c r="AQ24" s="95">
        <f t="shared" si="20"/>
        <v>2</v>
      </c>
      <c r="AR24" s="95">
        <f t="shared" si="20"/>
        <v>2</v>
      </c>
      <c r="AS24" s="95">
        <f t="shared" si="20"/>
        <v>2</v>
      </c>
      <c r="AT24" s="95">
        <f t="shared" si="20"/>
        <v>2</v>
      </c>
      <c r="AU24" s="95">
        <f t="shared" si="20"/>
        <v>1</v>
      </c>
      <c r="AV24" s="95">
        <f t="shared" si="20"/>
        <v>3</v>
      </c>
      <c r="AW24" s="95">
        <f t="shared" si="20"/>
        <v>2</v>
      </c>
      <c r="AX24" s="95">
        <f t="shared" si="20"/>
        <v>2</v>
      </c>
      <c r="AY24" s="95">
        <f t="shared" si="20"/>
        <v>2</v>
      </c>
      <c r="AZ24" s="95">
        <f t="shared" si="20"/>
        <v>5</v>
      </c>
      <c r="BA24" s="95">
        <f t="shared" si="20"/>
        <v>1</v>
      </c>
      <c r="BB24" s="95">
        <f t="shared" si="20"/>
        <v>1</v>
      </c>
      <c r="BC24" s="95">
        <f t="shared" si="20"/>
        <v>1</v>
      </c>
      <c r="BD24" s="95">
        <f t="shared" si="20"/>
        <v>2</v>
      </c>
      <c r="BE24" s="95">
        <f t="shared" si="20"/>
        <v>3</v>
      </c>
      <c r="BF24" s="95">
        <f t="shared" si="20"/>
        <v>2</v>
      </c>
      <c r="BG24" s="95">
        <f t="shared" si="20"/>
        <v>0</v>
      </c>
      <c r="BH24" s="95">
        <f t="shared" si="20"/>
        <v>2</v>
      </c>
      <c r="BI24" s="95">
        <f t="shared" si="20"/>
        <v>2</v>
      </c>
      <c r="BJ24" s="95">
        <f t="shared" si="20"/>
        <v>1</v>
      </c>
      <c r="BK24" s="95">
        <f t="shared" si="20"/>
        <v>1</v>
      </c>
      <c r="BL24" s="95">
        <f t="shared" si="20"/>
        <v>2</v>
      </c>
      <c r="BM24" s="95">
        <f t="shared" si="20"/>
        <v>2</v>
      </c>
      <c r="BN24" s="95">
        <f t="shared" si="20"/>
        <v>0</v>
      </c>
      <c r="BO24" s="95">
        <f t="shared" si="20"/>
        <v>3</v>
      </c>
      <c r="BP24" s="95">
        <f t="shared" si="20"/>
        <v>4</v>
      </c>
    </row>
    <row r="25" spans="1:68" x14ac:dyDescent="0.3">
      <c r="A25" s="116"/>
      <c r="B25" s="5">
        <v>1024</v>
      </c>
      <c r="C25" s="6" t="s">
        <v>33</v>
      </c>
      <c r="D25" s="7">
        <v>8</v>
      </c>
      <c r="E25" s="8">
        <v>3020323500</v>
      </c>
      <c r="F25" s="7">
        <v>63</v>
      </c>
      <c r="G25" s="8">
        <v>63922191</v>
      </c>
      <c r="H25" s="9">
        <v>2616</v>
      </c>
      <c r="I25" s="8">
        <v>1539411</v>
      </c>
      <c r="J25" s="9">
        <v>134065</v>
      </c>
      <c r="K25" s="8">
        <v>50000</v>
      </c>
      <c r="L25" s="9">
        <v>2224097</v>
      </c>
      <c r="M25" s="8">
        <v>5000</v>
      </c>
      <c r="N25" s="10">
        <v>9</v>
      </c>
      <c r="O25" s="10">
        <v>18</v>
      </c>
      <c r="P25" s="10">
        <v>20</v>
      </c>
      <c r="Q25" s="10">
        <v>22</v>
      </c>
      <c r="R25" s="10">
        <v>38</v>
      </c>
      <c r="S25" s="10">
        <v>44</v>
      </c>
      <c r="T25" s="11">
        <v>10</v>
      </c>
      <c r="U25" s="160"/>
      <c r="V25" s="160"/>
      <c r="W25" s="155">
        <v>22</v>
      </c>
      <c r="X25" s="95">
        <f t="shared" ref="X25:BP25" si="21">COUNTIF($N25:$T36,X$3)</f>
        <v>1</v>
      </c>
      <c r="Y25" s="95">
        <f t="shared" si="21"/>
        <v>0</v>
      </c>
      <c r="Z25" s="95">
        <f t="shared" si="21"/>
        <v>2</v>
      </c>
      <c r="AA25" s="95">
        <f t="shared" si="21"/>
        <v>1</v>
      </c>
      <c r="AB25" s="95">
        <f t="shared" si="21"/>
        <v>1</v>
      </c>
      <c r="AC25" s="95">
        <f t="shared" si="21"/>
        <v>3</v>
      </c>
      <c r="AD25" s="95">
        <f t="shared" si="21"/>
        <v>0</v>
      </c>
      <c r="AE25" s="95">
        <f t="shared" si="21"/>
        <v>0</v>
      </c>
      <c r="AF25" s="95">
        <f t="shared" si="21"/>
        <v>1</v>
      </c>
      <c r="AG25" s="95">
        <f t="shared" si="21"/>
        <v>2</v>
      </c>
      <c r="AH25" s="95">
        <f t="shared" si="21"/>
        <v>2</v>
      </c>
      <c r="AI25" s="95">
        <f t="shared" si="21"/>
        <v>3</v>
      </c>
      <c r="AJ25" s="95">
        <f t="shared" si="21"/>
        <v>1</v>
      </c>
      <c r="AK25" s="95">
        <f t="shared" si="21"/>
        <v>3</v>
      </c>
      <c r="AL25" s="95">
        <f t="shared" si="21"/>
        <v>2</v>
      </c>
      <c r="AM25" s="95">
        <f t="shared" si="21"/>
        <v>2</v>
      </c>
      <c r="AN25" s="95">
        <f t="shared" si="21"/>
        <v>2</v>
      </c>
      <c r="AO25" s="95">
        <f t="shared" si="21"/>
        <v>4</v>
      </c>
      <c r="AP25" s="95">
        <f t="shared" si="21"/>
        <v>1</v>
      </c>
      <c r="AQ25" s="95">
        <f t="shared" si="21"/>
        <v>1</v>
      </c>
      <c r="AR25" s="95">
        <f t="shared" si="21"/>
        <v>3</v>
      </c>
      <c r="AS25" s="95">
        <f t="shared" si="21"/>
        <v>3</v>
      </c>
      <c r="AT25" s="95">
        <f t="shared" si="21"/>
        <v>2</v>
      </c>
      <c r="AU25" s="95">
        <f t="shared" si="21"/>
        <v>1</v>
      </c>
      <c r="AV25" s="95">
        <f t="shared" si="21"/>
        <v>2</v>
      </c>
      <c r="AW25" s="95">
        <f t="shared" si="21"/>
        <v>3</v>
      </c>
      <c r="AX25" s="95">
        <f t="shared" si="21"/>
        <v>2</v>
      </c>
      <c r="AY25" s="95">
        <f t="shared" si="21"/>
        <v>2</v>
      </c>
      <c r="AZ25" s="95">
        <f t="shared" si="21"/>
        <v>4</v>
      </c>
      <c r="BA25" s="95">
        <f t="shared" si="21"/>
        <v>1</v>
      </c>
      <c r="BB25" s="95">
        <f t="shared" si="21"/>
        <v>1</v>
      </c>
      <c r="BC25" s="95">
        <f t="shared" si="21"/>
        <v>2</v>
      </c>
      <c r="BD25" s="95">
        <f t="shared" si="21"/>
        <v>1</v>
      </c>
      <c r="BE25" s="95">
        <f t="shared" si="21"/>
        <v>4</v>
      </c>
      <c r="BF25" s="95">
        <f t="shared" si="21"/>
        <v>2</v>
      </c>
      <c r="BG25" s="95">
        <f t="shared" si="21"/>
        <v>1</v>
      </c>
      <c r="BH25" s="95">
        <f t="shared" si="21"/>
        <v>2</v>
      </c>
      <c r="BI25" s="95">
        <f t="shared" si="21"/>
        <v>2</v>
      </c>
      <c r="BJ25" s="95">
        <f t="shared" si="21"/>
        <v>1</v>
      </c>
      <c r="BK25" s="95">
        <f t="shared" si="21"/>
        <v>1</v>
      </c>
      <c r="BL25" s="95">
        <f t="shared" si="21"/>
        <v>3</v>
      </c>
      <c r="BM25" s="95">
        <f t="shared" si="21"/>
        <v>2</v>
      </c>
      <c r="BN25" s="95">
        <f t="shared" si="21"/>
        <v>0</v>
      </c>
      <c r="BO25" s="95">
        <f t="shared" si="21"/>
        <v>3</v>
      </c>
      <c r="BP25" s="95">
        <f t="shared" si="21"/>
        <v>4</v>
      </c>
    </row>
    <row r="26" spans="1:68" x14ac:dyDescent="0.3">
      <c r="A26" s="116"/>
      <c r="B26" s="5">
        <v>1023</v>
      </c>
      <c r="C26" s="6" t="s">
        <v>34</v>
      </c>
      <c r="D26" s="7">
        <v>9</v>
      </c>
      <c r="E26" s="8">
        <v>2745677875</v>
      </c>
      <c r="F26" s="7">
        <v>72</v>
      </c>
      <c r="G26" s="8">
        <v>57201623</v>
      </c>
      <c r="H26" s="9">
        <v>2506</v>
      </c>
      <c r="I26" s="8">
        <v>1643463</v>
      </c>
      <c r="J26" s="9">
        <v>127810</v>
      </c>
      <c r="K26" s="8">
        <v>50000</v>
      </c>
      <c r="L26" s="9">
        <v>2172239</v>
      </c>
      <c r="M26" s="8">
        <v>5000</v>
      </c>
      <c r="N26" s="10">
        <v>10</v>
      </c>
      <c r="O26" s="10">
        <v>14</v>
      </c>
      <c r="P26" s="10">
        <v>16</v>
      </c>
      <c r="Q26" s="10">
        <v>18</v>
      </c>
      <c r="R26" s="10">
        <v>29</v>
      </c>
      <c r="S26" s="10">
        <v>35</v>
      </c>
      <c r="T26" s="11">
        <v>25</v>
      </c>
      <c r="U26" s="160"/>
      <c r="V26" s="160"/>
      <c r="W26" s="155">
        <v>23</v>
      </c>
      <c r="X26" s="95">
        <f t="shared" ref="X26:BP26" si="22">COUNTIF($N26:$T37,X$3)</f>
        <v>1</v>
      </c>
      <c r="Y26" s="95">
        <f t="shared" si="22"/>
        <v>0</v>
      </c>
      <c r="Z26" s="95">
        <f t="shared" si="22"/>
        <v>3</v>
      </c>
      <c r="AA26" s="95">
        <f t="shared" si="22"/>
        <v>1</v>
      </c>
      <c r="AB26" s="95">
        <f t="shared" si="22"/>
        <v>2</v>
      </c>
      <c r="AC26" s="95">
        <f t="shared" si="22"/>
        <v>3</v>
      </c>
      <c r="AD26" s="95">
        <f t="shared" si="22"/>
        <v>0</v>
      </c>
      <c r="AE26" s="95">
        <f t="shared" si="22"/>
        <v>0</v>
      </c>
      <c r="AF26" s="95">
        <f t="shared" si="22"/>
        <v>0</v>
      </c>
      <c r="AG26" s="95">
        <f t="shared" si="22"/>
        <v>1</v>
      </c>
      <c r="AH26" s="95">
        <f t="shared" si="22"/>
        <v>3</v>
      </c>
      <c r="AI26" s="95">
        <f t="shared" si="22"/>
        <v>3</v>
      </c>
      <c r="AJ26" s="95">
        <f t="shared" si="22"/>
        <v>1</v>
      </c>
      <c r="AK26" s="95">
        <f t="shared" si="22"/>
        <v>3</v>
      </c>
      <c r="AL26" s="95">
        <f t="shared" si="22"/>
        <v>2</v>
      </c>
      <c r="AM26" s="95">
        <f t="shared" si="22"/>
        <v>2</v>
      </c>
      <c r="AN26" s="95">
        <f t="shared" si="22"/>
        <v>2</v>
      </c>
      <c r="AO26" s="95">
        <f t="shared" si="22"/>
        <v>4</v>
      </c>
      <c r="AP26" s="95">
        <f t="shared" si="22"/>
        <v>1</v>
      </c>
      <c r="AQ26" s="95">
        <f t="shared" si="22"/>
        <v>1</v>
      </c>
      <c r="AR26" s="95">
        <f t="shared" si="22"/>
        <v>3</v>
      </c>
      <c r="AS26" s="95">
        <f t="shared" si="22"/>
        <v>2</v>
      </c>
      <c r="AT26" s="95">
        <f t="shared" si="22"/>
        <v>2</v>
      </c>
      <c r="AU26" s="95">
        <f t="shared" si="22"/>
        <v>1</v>
      </c>
      <c r="AV26" s="95">
        <f t="shared" si="22"/>
        <v>2</v>
      </c>
      <c r="AW26" s="95">
        <f t="shared" si="22"/>
        <v>3</v>
      </c>
      <c r="AX26" s="95">
        <f t="shared" si="22"/>
        <v>2</v>
      </c>
      <c r="AY26" s="95">
        <f t="shared" si="22"/>
        <v>2</v>
      </c>
      <c r="AZ26" s="95">
        <f t="shared" si="22"/>
        <v>4</v>
      </c>
      <c r="BA26" s="95">
        <f t="shared" si="22"/>
        <v>1</v>
      </c>
      <c r="BB26" s="95">
        <f t="shared" si="22"/>
        <v>1</v>
      </c>
      <c r="BC26" s="95">
        <f t="shared" si="22"/>
        <v>2</v>
      </c>
      <c r="BD26" s="95">
        <f t="shared" si="22"/>
        <v>1</v>
      </c>
      <c r="BE26" s="95">
        <f t="shared" si="22"/>
        <v>4</v>
      </c>
      <c r="BF26" s="95">
        <f t="shared" si="22"/>
        <v>3</v>
      </c>
      <c r="BG26" s="95">
        <f t="shared" si="22"/>
        <v>1</v>
      </c>
      <c r="BH26" s="95">
        <f t="shared" si="22"/>
        <v>2</v>
      </c>
      <c r="BI26" s="95">
        <f t="shared" si="22"/>
        <v>1</v>
      </c>
      <c r="BJ26" s="95">
        <f t="shared" si="22"/>
        <v>1</v>
      </c>
      <c r="BK26" s="95">
        <f t="shared" si="22"/>
        <v>1</v>
      </c>
      <c r="BL26" s="95">
        <f t="shared" si="22"/>
        <v>3</v>
      </c>
      <c r="BM26" s="95">
        <f t="shared" si="22"/>
        <v>2</v>
      </c>
      <c r="BN26" s="95">
        <f t="shared" si="22"/>
        <v>0</v>
      </c>
      <c r="BO26" s="95">
        <f t="shared" si="22"/>
        <v>2</v>
      </c>
      <c r="BP26" s="95">
        <f t="shared" si="22"/>
        <v>5</v>
      </c>
    </row>
    <row r="27" spans="1:68" x14ac:dyDescent="0.3">
      <c r="A27" s="116"/>
      <c r="B27" s="5">
        <v>1022</v>
      </c>
      <c r="C27" s="6" t="s">
        <v>35</v>
      </c>
      <c r="D27" s="7">
        <v>5</v>
      </c>
      <c r="E27" s="8">
        <v>4866468075</v>
      </c>
      <c r="F27" s="7">
        <v>63</v>
      </c>
      <c r="G27" s="8">
        <v>64371271</v>
      </c>
      <c r="H27" s="9">
        <v>2580</v>
      </c>
      <c r="I27" s="8">
        <v>1571857</v>
      </c>
      <c r="J27" s="9">
        <v>127962</v>
      </c>
      <c r="K27" s="8">
        <v>50000</v>
      </c>
      <c r="L27" s="9">
        <v>2155059</v>
      </c>
      <c r="M27" s="8">
        <v>5000</v>
      </c>
      <c r="N27" s="10">
        <v>5</v>
      </c>
      <c r="O27" s="10">
        <v>6</v>
      </c>
      <c r="P27" s="10">
        <v>11</v>
      </c>
      <c r="Q27" s="10">
        <v>29</v>
      </c>
      <c r="R27" s="10">
        <v>42</v>
      </c>
      <c r="S27" s="10">
        <v>45</v>
      </c>
      <c r="T27" s="11">
        <v>28</v>
      </c>
      <c r="U27" s="160"/>
      <c r="V27" s="160"/>
      <c r="W27" s="155">
        <v>24</v>
      </c>
      <c r="X27" s="95">
        <f t="shared" ref="X27:BP27" si="23">COUNTIF($N27:$T38,X$3)</f>
        <v>2</v>
      </c>
      <c r="Y27" s="95">
        <f t="shared" si="23"/>
        <v>0</v>
      </c>
      <c r="Z27" s="95">
        <f t="shared" si="23"/>
        <v>3</v>
      </c>
      <c r="AA27" s="95">
        <f t="shared" si="23"/>
        <v>1</v>
      </c>
      <c r="AB27" s="95">
        <f t="shared" si="23"/>
        <v>2</v>
      </c>
      <c r="AC27" s="95">
        <f t="shared" si="23"/>
        <v>3</v>
      </c>
      <c r="AD27" s="95">
        <f t="shared" si="23"/>
        <v>0</v>
      </c>
      <c r="AE27" s="95">
        <f t="shared" si="23"/>
        <v>0</v>
      </c>
      <c r="AF27" s="95">
        <f t="shared" si="23"/>
        <v>1</v>
      </c>
      <c r="AG27" s="95">
        <f t="shared" si="23"/>
        <v>0</v>
      </c>
      <c r="AH27" s="95">
        <f t="shared" si="23"/>
        <v>3</v>
      </c>
      <c r="AI27" s="95">
        <f t="shared" si="23"/>
        <v>4</v>
      </c>
      <c r="AJ27" s="95">
        <f t="shared" si="23"/>
        <v>1</v>
      </c>
      <c r="AK27" s="95">
        <f t="shared" si="23"/>
        <v>2</v>
      </c>
      <c r="AL27" s="95">
        <f t="shared" si="23"/>
        <v>2</v>
      </c>
      <c r="AM27" s="95">
        <f t="shared" si="23"/>
        <v>1</v>
      </c>
      <c r="AN27" s="95">
        <f t="shared" si="23"/>
        <v>2</v>
      </c>
      <c r="AO27" s="95">
        <f t="shared" si="23"/>
        <v>3</v>
      </c>
      <c r="AP27" s="95">
        <f t="shared" si="23"/>
        <v>1</v>
      </c>
      <c r="AQ27" s="95">
        <f t="shared" si="23"/>
        <v>1</v>
      </c>
      <c r="AR27" s="95">
        <f t="shared" si="23"/>
        <v>3</v>
      </c>
      <c r="AS27" s="95">
        <f t="shared" si="23"/>
        <v>2</v>
      </c>
      <c r="AT27" s="95">
        <f t="shared" si="23"/>
        <v>2</v>
      </c>
      <c r="AU27" s="95">
        <f t="shared" si="23"/>
        <v>1</v>
      </c>
      <c r="AV27" s="95">
        <f t="shared" si="23"/>
        <v>1</v>
      </c>
      <c r="AW27" s="95">
        <f t="shared" si="23"/>
        <v>4</v>
      </c>
      <c r="AX27" s="95">
        <f t="shared" si="23"/>
        <v>2</v>
      </c>
      <c r="AY27" s="95">
        <f t="shared" si="23"/>
        <v>2</v>
      </c>
      <c r="AZ27" s="95">
        <f t="shared" si="23"/>
        <v>3</v>
      </c>
      <c r="BA27" s="95">
        <f t="shared" si="23"/>
        <v>1</v>
      </c>
      <c r="BB27" s="95">
        <f t="shared" si="23"/>
        <v>1</v>
      </c>
      <c r="BC27" s="95">
        <f t="shared" si="23"/>
        <v>2</v>
      </c>
      <c r="BD27" s="95">
        <f t="shared" si="23"/>
        <v>1</v>
      </c>
      <c r="BE27" s="95">
        <f t="shared" si="23"/>
        <v>4</v>
      </c>
      <c r="BF27" s="95">
        <f t="shared" si="23"/>
        <v>3</v>
      </c>
      <c r="BG27" s="95">
        <f t="shared" si="23"/>
        <v>1</v>
      </c>
      <c r="BH27" s="95">
        <f t="shared" si="23"/>
        <v>2</v>
      </c>
      <c r="BI27" s="95">
        <f t="shared" si="23"/>
        <v>2</v>
      </c>
      <c r="BJ27" s="95">
        <f t="shared" si="23"/>
        <v>1</v>
      </c>
      <c r="BK27" s="95">
        <f t="shared" si="23"/>
        <v>1</v>
      </c>
      <c r="BL27" s="95">
        <f t="shared" si="23"/>
        <v>3</v>
      </c>
      <c r="BM27" s="95">
        <f t="shared" si="23"/>
        <v>3</v>
      </c>
      <c r="BN27" s="95">
        <f t="shared" si="23"/>
        <v>0</v>
      </c>
      <c r="BO27" s="95">
        <f t="shared" si="23"/>
        <v>2</v>
      </c>
      <c r="BP27" s="95">
        <f t="shared" si="23"/>
        <v>5</v>
      </c>
    </row>
    <row r="28" spans="1:68" x14ac:dyDescent="0.3">
      <c r="A28" s="116"/>
      <c r="B28" s="5">
        <v>1021</v>
      </c>
      <c r="C28" s="6" t="s">
        <v>36</v>
      </c>
      <c r="D28" s="7">
        <v>12</v>
      </c>
      <c r="E28" s="8">
        <v>2108962250</v>
      </c>
      <c r="F28" s="7">
        <v>56</v>
      </c>
      <c r="G28" s="8">
        <v>75320081</v>
      </c>
      <c r="H28" s="9">
        <v>2461</v>
      </c>
      <c r="I28" s="8">
        <v>1713907</v>
      </c>
      <c r="J28" s="9">
        <v>126484</v>
      </c>
      <c r="K28" s="8">
        <v>50000</v>
      </c>
      <c r="L28" s="9">
        <v>2182497</v>
      </c>
      <c r="M28" s="8">
        <v>5000</v>
      </c>
      <c r="N28" s="10">
        <v>12</v>
      </c>
      <c r="O28" s="10">
        <v>15</v>
      </c>
      <c r="P28" s="10">
        <v>17</v>
      </c>
      <c r="Q28" s="10">
        <v>24</v>
      </c>
      <c r="R28" s="10">
        <v>29</v>
      </c>
      <c r="S28" s="10">
        <v>45</v>
      </c>
      <c r="T28" s="11">
        <v>16</v>
      </c>
      <c r="U28" s="160"/>
      <c r="V28" s="160"/>
      <c r="W28" s="155">
        <v>25</v>
      </c>
      <c r="X28" s="95">
        <f t="shared" ref="X28:BP28" si="24">COUNTIF($N28:$T39,X$3)</f>
        <v>2</v>
      </c>
      <c r="Y28" s="95">
        <f t="shared" si="24"/>
        <v>0</v>
      </c>
      <c r="Z28" s="95">
        <f t="shared" si="24"/>
        <v>4</v>
      </c>
      <c r="AA28" s="95">
        <f t="shared" si="24"/>
        <v>1</v>
      </c>
      <c r="AB28" s="95">
        <f t="shared" si="24"/>
        <v>1</v>
      </c>
      <c r="AC28" s="95">
        <f t="shared" si="24"/>
        <v>2</v>
      </c>
      <c r="AD28" s="95">
        <f t="shared" si="24"/>
        <v>0</v>
      </c>
      <c r="AE28" s="95">
        <f t="shared" si="24"/>
        <v>0</v>
      </c>
      <c r="AF28" s="95">
        <f t="shared" si="24"/>
        <v>2</v>
      </c>
      <c r="AG28" s="95">
        <f t="shared" si="24"/>
        <v>0</v>
      </c>
      <c r="AH28" s="95">
        <f t="shared" si="24"/>
        <v>2</v>
      </c>
      <c r="AI28" s="95">
        <f t="shared" si="24"/>
        <v>5</v>
      </c>
      <c r="AJ28" s="95">
        <f t="shared" si="24"/>
        <v>1</v>
      </c>
      <c r="AK28" s="95">
        <f t="shared" si="24"/>
        <v>2</v>
      </c>
      <c r="AL28" s="95">
        <f t="shared" si="24"/>
        <v>3</v>
      </c>
      <c r="AM28" s="95">
        <f t="shared" si="24"/>
        <v>1</v>
      </c>
      <c r="AN28" s="95">
        <f t="shared" si="24"/>
        <v>2</v>
      </c>
      <c r="AO28" s="95">
        <f t="shared" si="24"/>
        <v>3</v>
      </c>
      <c r="AP28" s="95">
        <f t="shared" si="24"/>
        <v>1</v>
      </c>
      <c r="AQ28" s="95">
        <f t="shared" si="24"/>
        <v>1</v>
      </c>
      <c r="AR28" s="95">
        <f t="shared" si="24"/>
        <v>3</v>
      </c>
      <c r="AS28" s="95">
        <f t="shared" si="24"/>
        <v>2</v>
      </c>
      <c r="AT28" s="95">
        <f t="shared" si="24"/>
        <v>2</v>
      </c>
      <c r="AU28" s="95">
        <f t="shared" si="24"/>
        <v>1</v>
      </c>
      <c r="AV28" s="95">
        <f t="shared" si="24"/>
        <v>2</v>
      </c>
      <c r="AW28" s="95">
        <f t="shared" si="24"/>
        <v>4</v>
      </c>
      <c r="AX28" s="95">
        <f t="shared" si="24"/>
        <v>2</v>
      </c>
      <c r="AY28" s="95">
        <f t="shared" si="24"/>
        <v>1</v>
      </c>
      <c r="AZ28" s="95">
        <f t="shared" si="24"/>
        <v>2</v>
      </c>
      <c r="BA28" s="95">
        <f t="shared" si="24"/>
        <v>1</v>
      </c>
      <c r="BB28" s="95">
        <f t="shared" si="24"/>
        <v>1</v>
      </c>
      <c r="BC28" s="95">
        <f t="shared" si="24"/>
        <v>2</v>
      </c>
      <c r="BD28" s="95">
        <f t="shared" si="24"/>
        <v>1</v>
      </c>
      <c r="BE28" s="95">
        <f t="shared" si="24"/>
        <v>5</v>
      </c>
      <c r="BF28" s="95">
        <f t="shared" si="24"/>
        <v>3</v>
      </c>
      <c r="BG28" s="95">
        <f t="shared" si="24"/>
        <v>2</v>
      </c>
      <c r="BH28" s="95">
        <f t="shared" si="24"/>
        <v>2</v>
      </c>
      <c r="BI28" s="95">
        <f t="shared" si="24"/>
        <v>2</v>
      </c>
      <c r="BJ28" s="95">
        <f t="shared" si="24"/>
        <v>1</v>
      </c>
      <c r="BK28" s="95">
        <f t="shared" si="24"/>
        <v>1</v>
      </c>
      <c r="BL28" s="95">
        <f t="shared" si="24"/>
        <v>3</v>
      </c>
      <c r="BM28" s="95">
        <f t="shared" si="24"/>
        <v>2</v>
      </c>
      <c r="BN28" s="95">
        <f t="shared" si="24"/>
        <v>0</v>
      </c>
      <c r="BO28" s="95">
        <f t="shared" si="24"/>
        <v>2</v>
      </c>
      <c r="BP28" s="95">
        <f t="shared" si="24"/>
        <v>4</v>
      </c>
    </row>
    <row r="29" spans="1:68" x14ac:dyDescent="0.3">
      <c r="A29" s="116"/>
      <c r="B29" s="5">
        <v>1020</v>
      </c>
      <c r="C29" s="6" t="s">
        <v>37</v>
      </c>
      <c r="D29" s="7">
        <v>13</v>
      </c>
      <c r="E29" s="8">
        <v>1966431520</v>
      </c>
      <c r="F29" s="7">
        <v>77</v>
      </c>
      <c r="G29" s="8">
        <v>55332489</v>
      </c>
      <c r="H29" s="9">
        <v>2817</v>
      </c>
      <c r="I29" s="8">
        <v>1512461</v>
      </c>
      <c r="J29" s="9">
        <v>138221</v>
      </c>
      <c r="K29" s="8">
        <v>50000</v>
      </c>
      <c r="L29" s="9">
        <v>2300467</v>
      </c>
      <c r="M29" s="8">
        <v>5000</v>
      </c>
      <c r="N29" s="10">
        <v>12</v>
      </c>
      <c r="O29" s="10">
        <v>27</v>
      </c>
      <c r="P29" s="10">
        <v>29</v>
      </c>
      <c r="Q29" s="10">
        <v>38</v>
      </c>
      <c r="R29" s="10">
        <v>41</v>
      </c>
      <c r="S29" s="10">
        <v>45</v>
      </c>
      <c r="T29" s="11">
        <v>6</v>
      </c>
      <c r="U29" s="160"/>
      <c r="V29" s="160"/>
      <c r="W29" s="155">
        <v>26</v>
      </c>
      <c r="X29" s="95">
        <f t="shared" ref="X29:BP29" si="25">COUNTIF($N29:$T40,X$3)</f>
        <v>2</v>
      </c>
      <c r="Y29" s="95">
        <f t="shared" si="25"/>
        <v>0</v>
      </c>
      <c r="Z29" s="95">
        <f t="shared" si="25"/>
        <v>4</v>
      </c>
      <c r="AA29" s="95">
        <f t="shared" si="25"/>
        <v>1</v>
      </c>
      <c r="AB29" s="95">
        <f t="shared" si="25"/>
        <v>1</v>
      </c>
      <c r="AC29" s="95">
        <f t="shared" si="25"/>
        <v>2</v>
      </c>
      <c r="AD29" s="95">
        <f t="shared" si="25"/>
        <v>0</v>
      </c>
      <c r="AE29" s="95">
        <f t="shared" si="25"/>
        <v>0</v>
      </c>
      <c r="AF29" s="95">
        <f t="shared" si="25"/>
        <v>2</v>
      </c>
      <c r="AG29" s="95">
        <f t="shared" si="25"/>
        <v>0</v>
      </c>
      <c r="AH29" s="95">
        <f t="shared" si="25"/>
        <v>2</v>
      </c>
      <c r="AI29" s="95">
        <f t="shared" si="25"/>
        <v>4</v>
      </c>
      <c r="AJ29" s="95">
        <f t="shared" si="25"/>
        <v>1</v>
      </c>
      <c r="AK29" s="95">
        <f t="shared" si="25"/>
        <v>2</v>
      </c>
      <c r="AL29" s="95">
        <f t="shared" si="25"/>
        <v>3</v>
      </c>
      <c r="AM29" s="95">
        <f t="shared" si="25"/>
        <v>0</v>
      </c>
      <c r="AN29" s="95">
        <f t="shared" si="25"/>
        <v>1</v>
      </c>
      <c r="AO29" s="95">
        <f t="shared" si="25"/>
        <v>3</v>
      </c>
      <c r="AP29" s="95">
        <f t="shared" si="25"/>
        <v>1</v>
      </c>
      <c r="AQ29" s="95">
        <f t="shared" si="25"/>
        <v>2</v>
      </c>
      <c r="AR29" s="95">
        <f t="shared" si="25"/>
        <v>3</v>
      </c>
      <c r="AS29" s="95">
        <f t="shared" si="25"/>
        <v>2</v>
      </c>
      <c r="AT29" s="95">
        <f t="shared" si="25"/>
        <v>3</v>
      </c>
      <c r="AU29" s="95">
        <f t="shared" si="25"/>
        <v>0</v>
      </c>
      <c r="AV29" s="95">
        <f t="shared" si="25"/>
        <v>2</v>
      </c>
      <c r="AW29" s="95">
        <f t="shared" si="25"/>
        <v>4</v>
      </c>
      <c r="AX29" s="95">
        <f t="shared" si="25"/>
        <v>2</v>
      </c>
      <c r="AY29" s="95">
        <f t="shared" si="25"/>
        <v>1</v>
      </c>
      <c r="AZ29" s="95">
        <f t="shared" si="25"/>
        <v>2</v>
      </c>
      <c r="BA29" s="95">
        <f t="shared" si="25"/>
        <v>1</v>
      </c>
      <c r="BB29" s="95">
        <f t="shared" si="25"/>
        <v>1</v>
      </c>
      <c r="BC29" s="95">
        <f t="shared" si="25"/>
        <v>2</v>
      </c>
      <c r="BD29" s="95">
        <f t="shared" si="25"/>
        <v>1</v>
      </c>
      <c r="BE29" s="95">
        <f t="shared" si="25"/>
        <v>6</v>
      </c>
      <c r="BF29" s="95">
        <f t="shared" si="25"/>
        <v>3</v>
      </c>
      <c r="BG29" s="95">
        <f t="shared" si="25"/>
        <v>2</v>
      </c>
      <c r="BH29" s="95">
        <f t="shared" si="25"/>
        <v>2</v>
      </c>
      <c r="BI29" s="95">
        <f t="shared" si="25"/>
        <v>2</v>
      </c>
      <c r="BJ29" s="95">
        <f t="shared" si="25"/>
        <v>1</v>
      </c>
      <c r="BK29" s="95">
        <f t="shared" si="25"/>
        <v>2</v>
      </c>
      <c r="BL29" s="95">
        <f t="shared" si="25"/>
        <v>3</v>
      </c>
      <c r="BM29" s="95">
        <f t="shared" si="25"/>
        <v>2</v>
      </c>
      <c r="BN29" s="95">
        <f t="shared" si="25"/>
        <v>0</v>
      </c>
      <c r="BO29" s="95">
        <f t="shared" si="25"/>
        <v>3</v>
      </c>
      <c r="BP29" s="95">
        <f t="shared" si="25"/>
        <v>3</v>
      </c>
    </row>
    <row r="30" spans="1:68" x14ac:dyDescent="0.3">
      <c r="A30" s="116"/>
      <c r="B30" s="5">
        <v>1019</v>
      </c>
      <c r="C30" s="6" t="s">
        <v>38</v>
      </c>
      <c r="D30" s="7">
        <v>50</v>
      </c>
      <c r="E30" s="8">
        <v>438565140</v>
      </c>
      <c r="F30" s="7">
        <v>75</v>
      </c>
      <c r="G30" s="8">
        <v>48729460</v>
      </c>
      <c r="H30" s="9">
        <v>5823</v>
      </c>
      <c r="I30" s="8">
        <v>627634</v>
      </c>
      <c r="J30" s="9">
        <v>192646</v>
      </c>
      <c r="K30" s="8">
        <v>50000</v>
      </c>
      <c r="L30" s="9">
        <v>2506493</v>
      </c>
      <c r="M30" s="8">
        <v>5000</v>
      </c>
      <c r="N30" s="10">
        <v>1</v>
      </c>
      <c r="O30" s="10">
        <v>4</v>
      </c>
      <c r="P30" s="10">
        <v>13</v>
      </c>
      <c r="Q30" s="10">
        <v>17</v>
      </c>
      <c r="R30" s="10">
        <v>34</v>
      </c>
      <c r="S30" s="10">
        <v>39</v>
      </c>
      <c r="T30" s="11">
        <v>6</v>
      </c>
      <c r="U30" s="160"/>
      <c r="V30" s="160"/>
      <c r="W30" s="155">
        <v>27</v>
      </c>
      <c r="X30" s="95">
        <f t="shared" ref="X30:BP30" si="26">COUNTIF($N30:$T41,X$3)</f>
        <v>2</v>
      </c>
      <c r="Y30" s="95">
        <f t="shared" si="26"/>
        <v>0</v>
      </c>
      <c r="Z30" s="95">
        <f t="shared" si="26"/>
        <v>4</v>
      </c>
      <c r="AA30" s="95">
        <f t="shared" si="26"/>
        <v>1</v>
      </c>
      <c r="AB30" s="95">
        <f t="shared" si="26"/>
        <v>1</v>
      </c>
      <c r="AC30" s="95">
        <f t="shared" si="26"/>
        <v>1</v>
      </c>
      <c r="AD30" s="95">
        <f t="shared" si="26"/>
        <v>0</v>
      </c>
      <c r="AE30" s="95">
        <f t="shared" si="26"/>
        <v>0</v>
      </c>
      <c r="AF30" s="95">
        <f t="shared" si="26"/>
        <v>3</v>
      </c>
      <c r="AG30" s="95">
        <f t="shared" si="26"/>
        <v>0</v>
      </c>
      <c r="AH30" s="95">
        <f t="shared" si="26"/>
        <v>3</v>
      </c>
      <c r="AI30" s="95">
        <f t="shared" si="26"/>
        <v>3</v>
      </c>
      <c r="AJ30" s="95">
        <f t="shared" si="26"/>
        <v>1</v>
      </c>
      <c r="AK30" s="95">
        <f t="shared" si="26"/>
        <v>2</v>
      </c>
      <c r="AL30" s="95">
        <f t="shared" si="26"/>
        <v>3</v>
      </c>
      <c r="AM30" s="95">
        <f t="shared" si="26"/>
        <v>0</v>
      </c>
      <c r="AN30" s="95">
        <f t="shared" si="26"/>
        <v>1</v>
      </c>
      <c r="AO30" s="95">
        <f t="shared" si="26"/>
        <v>3</v>
      </c>
      <c r="AP30" s="95">
        <f t="shared" si="26"/>
        <v>1</v>
      </c>
      <c r="AQ30" s="95">
        <f t="shared" si="26"/>
        <v>2</v>
      </c>
      <c r="AR30" s="95">
        <f t="shared" si="26"/>
        <v>3</v>
      </c>
      <c r="AS30" s="95">
        <f t="shared" si="26"/>
        <v>2</v>
      </c>
      <c r="AT30" s="95">
        <f t="shared" si="26"/>
        <v>3</v>
      </c>
      <c r="AU30" s="95">
        <f t="shared" si="26"/>
        <v>0</v>
      </c>
      <c r="AV30" s="95">
        <f t="shared" si="26"/>
        <v>2</v>
      </c>
      <c r="AW30" s="95">
        <f t="shared" si="26"/>
        <v>4</v>
      </c>
      <c r="AX30" s="95">
        <f t="shared" si="26"/>
        <v>1</v>
      </c>
      <c r="AY30" s="95">
        <f t="shared" si="26"/>
        <v>1</v>
      </c>
      <c r="AZ30" s="95">
        <f t="shared" si="26"/>
        <v>1</v>
      </c>
      <c r="BA30" s="95">
        <f t="shared" si="26"/>
        <v>2</v>
      </c>
      <c r="BB30" s="95">
        <f t="shared" si="26"/>
        <v>2</v>
      </c>
      <c r="BC30" s="95">
        <f t="shared" si="26"/>
        <v>2</v>
      </c>
      <c r="BD30" s="95">
        <f t="shared" si="26"/>
        <v>2</v>
      </c>
      <c r="BE30" s="95">
        <f t="shared" si="26"/>
        <v>6</v>
      </c>
      <c r="BF30" s="95">
        <f t="shared" si="26"/>
        <v>3</v>
      </c>
      <c r="BG30" s="95">
        <f t="shared" si="26"/>
        <v>2</v>
      </c>
      <c r="BH30" s="95">
        <f t="shared" si="26"/>
        <v>2</v>
      </c>
      <c r="BI30" s="95">
        <f t="shared" si="26"/>
        <v>1</v>
      </c>
      <c r="BJ30" s="95">
        <f t="shared" si="26"/>
        <v>1</v>
      </c>
      <c r="BK30" s="95">
        <f t="shared" si="26"/>
        <v>2</v>
      </c>
      <c r="BL30" s="95">
        <f t="shared" si="26"/>
        <v>3</v>
      </c>
      <c r="BM30" s="95">
        <f t="shared" si="26"/>
        <v>2</v>
      </c>
      <c r="BN30" s="95">
        <f t="shared" si="26"/>
        <v>0</v>
      </c>
      <c r="BO30" s="95">
        <f t="shared" si="26"/>
        <v>4</v>
      </c>
      <c r="BP30" s="95">
        <f t="shared" si="26"/>
        <v>2</v>
      </c>
    </row>
    <row r="31" spans="1:68" x14ac:dyDescent="0.3">
      <c r="A31" s="116"/>
      <c r="B31" s="12">
        <v>1018</v>
      </c>
      <c r="C31" s="13" t="s">
        <v>39</v>
      </c>
      <c r="D31" s="7">
        <v>2</v>
      </c>
      <c r="E31" s="8">
        <v>12361744688</v>
      </c>
      <c r="F31" s="7">
        <v>62</v>
      </c>
      <c r="G31" s="8">
        <v>66460993</v>
      </c>
      <c r="H31" s="9">
        <v>2693</v>
      </c>
      <c r="I31" s="8">
        <v>1530109</v>
      </c>
      <c r="J31" s="9">
        <v>130602</v>
      </c>
      <c r="K31" s="8">
        <v>50000</v>
      </c>
      <c r="L31" s="9">
        <v>2216230</v>
      </c>
      <c r="M31" s="8">
        <v>5000</v>
      </c>
      <c r="N31" s="14">
        <v>3</v>
      </c>
      <c r="O31" s="14">
        <v>19</v>
      </c>
      <c r="P31" s="14">
        <v>21</v>
      </c>
      <c r="Q31" s="14">
        <v>25</v>
      </c>
      <c r="R31" s="14">
        <v>37</v>
      </c>
      <c r="S31" s="14">
        <v>45</v>
      </c>
      <c r="T31" s="15">
        <v>35</v>
      </c>
      <c r="U31" s="160"/>
      <c r="V31" s="160"/>
      <c r="W31" s="155">
        <v>28</v>
      </c>
      <c r="X31" s="95">
        <f t="shared" ref="X31:BP31" si="27">COUNTIF($N31:$T42,X$3)</f>
        <v>1</v>
      </c>
      <c r="Y31" s="95">
        <f t="shared" si="27"/>
        <v>0</v>
      </c>
      <c r="Z31" s="95">
        <f t="shared" si="27"/>
        <v>4</v>
      </c>
      <c r="AA31" s="95">
        <f t="shared" si="27"/>
        <v>0</v>
      </c>
      <c r="AB31" s="95">
        <f t="shared" si="27"/>
        <v>1</v>
      </c>
      <c r="AC31" s="95">
        <f t="shared" si="27"/>
        <v>0</v>
      </c>
      <c r="AD31" s="95">
        <f t="shared" si="27"/>
        <v>0</v>
      </c>
      <c r="AE31" s="95">
        <f t="shared" si="27"/>
        <v>1</v>
      </c>
      <c r="AF31" s="95">
        <f t="shared" si="27"/>
        <v>3</v>
      </c>
      <c r="AG31" s="95">
        <f t="shared" si="27"/>
        <v>0</v>
      </c>
      <c r="AH31" s="95">
        <f t="shared" si="27"/>
        <v>4</v>
      </c>
      <c r="AI31" s="95">
        <f t="shared" si="27"/>
        <v>3</v>
      </c>
      <c r="AJ31" s="95">
        <f t="shared" si="27"/>
        <v>0</v>
      </c>
      <c r="AK31" s="95">
        <f t="shared" si="27"/>
        <v>2</v>
      </c>
      <c r="AL31" s="95">
        <f t="shared" si="27"/>
        <v>3</v>
      </c>
      <c r="AM31" s="95">
        <f t="shared" si="27"/>
        <v>1</v>
      </c>
      <c r="AN31" s="95">
        <f t="shared" si="27"/>
        <v>0</v>
      </c>
      <c r="AO31" s="95">
        <f t="shared" si="27"/>
        <v>3</v>
      </c>
      <c r="AP31" s="95">
        <f t="shared" si="27"/>
        <v>2</v>
      </c>
      <c r="AQ31" s="95">
        <f t="shared" si="27"/>
        <v>2</v>
      </c>
      <c r="AR31" s="95">
        <f t="shared" si="27"/>
        <v>4</v>
      </c>
      <c r="AS31" s="95">
        <f t="shared" si="27"/>
        <v>2</v>
      </c>
      <c r="AT31" s="95">
        <f t="shared" si="27"/>
        <v>3</v>
      </c>
      <c r="AU31" s="95">
        <f t="shared" si="27"/>
        <v>0</v>
      </c>
      <c r="AV31" s="95">
        <f t="shared" si="27"/>
        <v>3</v>
      </c>
      <c r="AW31" s="95">
        <f t="shared" si="27"/>
        <v>4</v>
      </c>
      <c r="AX31" s="95">
        <f t="shared" si="27"/>
        <v>1</v>
      </c>
      <c r="AY31" s="95">
        <f t="shared" si="27"/>
        <v>1</v>
      </c>
      <c r="AZ31" s="95">
        <f t="shared" si="27"/>
        <v>1</v>
      </c>
      <c r="BA31" s="95">
        <f t="shared" si="27"/>
        <v>2</v>
      </c>
      <c r="BB31" s="95">
        <f t="shared" si="27"/>
        <v>2</v>
      </c>
      <c r="BC31" s="95">
        <f t="shared" si="27"/>
        <v>2</v>
      </c>
      <c r="BD31" s="95">
        <f t="shared" si="27"/>
        <v>2</v>
      </c>
      <c r="BE31" s="95">
        <f t="shared" si="27"/>
        <v>5</v>
      </c>
      <c r="BF31" s="95">
        <f t="shared" si="27"/>
        <v>3</v>
      </c>
      <c r="BG31" s="95">
        <f t="shared" si="27"/>
        <v>2</v>
      </c>
      <c r="BH31" s="95">
        <f t="shared" si="27"/>
        <v>2</v>
      </c>
      <c r="BI31" s="95">
        <f t="shared" si="27"/>
        <v>1</v>
      </c>
      <c r="BJ31" s="95">
        <f t="shared" si="27"/>
        <v>0</v>
      </c>
      <c r="BK31" s="95">
        <f t="shared" si="27"/>
        <v>3</v>
      </c>
      <c r="BL31" s="95">
        <f t="shared" si="27"/>
        <v>3</v>
      </c>
      <c r="BM31" s="95">
        <f t="shared" si="27"/>
        <v>2</v>
      </c>
      <c r="BN31" s="95">
        <f t="shared" si="27"/>
        <v>0</v>
      </c>
      <c r="BO31" s="95">
        <f t="shared" si="27"/>
        <v>4</v>
      </c>
      <c r="BP31" s="95">
        <f t="shared" si="27"/>
        <v>2</v>
      </c>
    </row>
    <row r="32" spans="1:68" x14ac:dyDescent="0.3">
      <c r="A32" s="117"/>
      <c r="B32" s="30">
        <v>1017</v>
      </c>
      <c r="C32" s="20" t="s">
        <v>40</v>
      </c>
      <c r="D32" s="7">
        <v>7</v>
      </c>
      <c r="E32" s="8">
        <v>3517684822</v>
      </c>
      <c r="F32" s="7">
        <v>70</v>
      </c>
      <c r="G32" s="8">
        <v>58628081</v>
      </c>
      <c r="H32" s="9">
        <v>2596</v>
      </c>
      <c r="I32" s="8">
        <v>1580881</v>
      </c>
      <c r="J32" s="9">
        <v>133621</v>
      </c>
      <c r="K32" s="8">
        <v>50000</v>
      </c>
      <c r="L32" s="9">
        <v>2235724</v>
      </c>
      <c r="M32" s="16">
        <v>5000</v>
      </c>
      <c r="N32" s="21">
        <v>12</v>
      </c>
      <c r="O32" s="21">
        <v>18</v>
      </c>
      <c r="P32" s="21">
        <v>22</v>
      </c>
      <c r="Q32" s="21">
        <v>23</v>
      </c>
      <c r="R32" s="21">
        <v>30</v>
      </c>
      <c r="S32" s="21">
        <v>34</v>
      </c>
      <c r="T32" s="96">
        <v>32</v>
      </c>
      <c r="U32" s="160"/>
      <c r="V32" s="160"/>
      <c r="W32" s="155">
        <v>29</v>
      </c>
      <c r="X32" s="95">
        <f t="shared" ref="X32:BP32" si="28">COUNTIF($N32:$T43,X$3)</f>
        <v>1</v>
      </c>
      <c r="Y32" s="95">
        <f t="shared" si="28"/>
        <v>0</v>
      </c>
      <c r="Z32" s="95">
        <f t="shared" si="28"/>
        <v>3</v>
      </c>
      <c r="AA32" s="95">
        <f t="shared" si="28"/>
        <v>0</v>
      </c>
      <c r="AB32" s="95">
        <f t="shared" si="28"/>
        <v>1</v>
      </c>
      <c r="AC32" s="95">
        <f t="shared" si="28"/>
        <v>0</v>
      </c>
      <c r="AD32" s="95">
        <f t="shared" si="28"/>
        <v>0</v>
      </c>
      <c r="AE32" s="95">
        <f t="shared" si="28"/>
        <v>2</v>
      </c>
      <c r="AF32" s="95">
        <f t="shared" si="28"/>
        <v>3</v>
      </c>
      <c r="AG32" s="95">
        <f t="shared" si="28"/>
        <v>0</v>
      </c>
      <c r="AH32" s="95">
        <f t="shared" si="28"/>
        <v>5</v>
      </c>
      <c r="AI32" s="95">
        <f t="shared" si="28"/>
        <v>3</v>
      </c>
      <c r="AJ32" s="95">
        <f t="shared" si="28"/>
        <v>0</v>
      </c>
      <c r="AK32" s="95">
        <f t="shared" si="28"/>
        <v>2</v>
      </c>
      <c r="AL32" s="95">
        <f t="shared" si="28"/>
        <v>4</v>
      </c>
      <c r="AM32" s="95">
        <f t="shared" si="28"/>
        <v>2</v>
      </c>
      <c r="AN32" s="95">
        <f t="shared" si="28"/>
        <v>1</v>
      </c>
      <c r="AO32" s="95">
        <f t="shared" si="28"/>
        <v>3</v>
      </c>
      <c r="AP32" s="95">
        <f t="shared" si="28"/>
        <v>1</v>
      </c>
      <c r="AQ32" s="95">
        <f t="shared" si="28"/>
        <v>2</v>
      </c>
      <c r="AR32" s="95">
        <f t="shared" si="28"/>
        <v>3</v>
      </c>
      <c r="AS32" s="95">
        <f t="shared" si="28"/>
        <v>2</v>
      </c>
      <c r="AT32" s="95">
        <f t="shared" si="28"/>
        <v>3</v>
      </c>
      <c r="AU32" s="95">
        <f t="shared" si="28"/>
        <v>0</v>
      </c>
      <c r="AV32" s="95">
        <f t="shared" si="28"/>
        <v>2</v>
      </c>
      <c r="AW32" s="95">
        <f t="shared" si="28"/>
        <v>4</v>
      </c>
      <c r="AX32" s="95">
        <f t="shared" si="28"/>
        <v>1</v>
      </c>
      <c r="AY32" s="95">
        <f t="shared" si="28"/>
        <v>1</v>
      </c>
      <c r="AZ32" s="95">
        <f t="shared" si="28"/>
        <v>1</v>
      </c>
      <c r="BA32" s="95">
        <f t="shared" si="28"/>
        <v>2</v>
      </c>
      <c r="BB32" s="95">
        <f t="shared" si="28"/>
        <v>2</v>
      </c>
      <c r="BC32" s="95">
        <f t="shared" si="28"/>
        <v>2</v>
      </c>
      <c r="BD32" s="95">
        <f t="shared" si="28"/>
        <v>2</v>
      </c>
      <c r="BE32" s="95">
        <f t="shared" si="28"/>
        <v>5</v>
      </c>
      <c r="BF32" s="95">
        <f t="shared" si="28"/>
        <v>2</v>
      </c>
      <c r="BG32" s="95">
        <f t="shared" si="28"/>
        <v>3</v>
      </c>
      <c r="BH32" s="95">
        <f t="shared" si="28"/>
        <v>2</v>
      </c>
      <c r="BI32" s="95">
        <f t="shared" si="28"/>
        <v>1</v>
      </c>
      <c r="BJ32" s="95">
        <f t="shared" si="28"/>
        <v>0</v>
      </c>
      <c r="BK32" s="95">
        <f t="shared" si="28"/>
        <v>3</v>
      </c>
      <c r="BL32" s="95">
        <f t="shared" si="28"/>
        <v>3</v>
      </c>
      <c r="BM32" s="95">
        <f t="shared" si="28"/>
        <v>2</v>
      </c>
      <c r="BN32" s="95">
        <f t="shared" si="28"/>
        <v>0</v>
      </c>
      <c r="BO32" s="95">
        <f t="shared" si="28"/>
        <v>4</v>
      </c>
      <c r="BP32" s="95">
        <f t="shared" si="28"/>
        <v>1</v>
      </c>
    </row>
    <row r="33" spans="1:68" x14ac:dyDescent="0.3">
      <c r="A33" s="116"/>
      <c r="B33" s="5">
        <v>1016</v>
      </c>
      <c r="C33" s="6" t="s">
        <v>41</v>
      </c>
      <c r="D33" s="7">
        <v>11</v>
      </c>
      <c r="E33" s="8">
        <v>2260660671</v>
      </c>
      <c r="F33" s="7">
        <v>68</v>
      </c>
      <c r="G33" s="8">
        <v>60949185</v>
      </c>
      <c r="H33" s="9">
        <v>2686</v>
      </c>
      <c r="I33" s="8">
        <v>1543018</v>
      </c>
      <c r="J33" s="9">
        <v>132413</v>
      </c>
      <c r="K33" s="8">
        <v>50000</v>
      </c>
      <c r="L33" s="9">
        <v>2202914</v>
      </c>
      <c r="M33" s="8">
        <v>5000</v>
      </c>
      <c r="N33" s="10">
        <v>15</v>
      </c>
      <c r="O33" s="10">
        <v>26</v>
      </c>
      <c r="P33" s="10">
        <v>28</v>
      </c>
      <c r="Q33" s="10">
        <v>34</v>
      </c>
      <c r="R33" s="10">
        <v>41</v>
      </c>
      <c r="S33" s="10">
        <v>42</v>
      </c>
      <c r="T33" s="11">
        <v>44</v>
      </c>
      <c r="U33" s="160"/>
      <c r="V33" s="160"/>
      <c r="W33" s="155">
        <v>30</v>
      </c>
      <c r="X33" s="95">
        <f t="shared" ref="X33:BP33" si="29">COUNTIF($N33:$T44,X$3)</f>
        <v>1</v>
      </c>
      <c r="Y33" s="95">
        <f t="shared" si="29"/>
        <v>0</v>
      </c>
      <c r="Z33" s="95">
        <f t="shared" si="29"/>
        <v>3</v>
      </c>
      <c r="AA33" s="95">
        <f t="shared" si="29"/>
        <v>0</v>
      </c>
      <c r="AB33" s="95">
        <f t="shared" si="29"/>
        <v>1</v>
      </c>
      <c r="AC33" s="95">
        <f t="shared" si="29"/>
        <v>0</v>
      </c>
      <c r="AD33" s="95">
        <f t="shared" si="29"/>
        <v>0</v>
      </c>
      <c r="AE33" s="95">
        <f t="shared" si="29"/>
        <v>3</v>
      </c>
      <c r="AF33" s="95">
        <f t="shared" si="29"/>
        <v>3</v>
      </c>
      <c r="AG33" s="95">
        <f t="shared" si="29"/>
        <v>0</v>
      </c>
      <c r="AH33" s="95">
        <f t="shared" si="29"/>
        <v>5</v>
      </c>
      <c r="AI33" s="95">
        <f t="shared" si="29"/>
        <v>2</v>
      </c>
      <c r="AJ33" s="95">
        <f t="shared" si="29"/>
        <v>1</v>
      </c>
      <c r="AK33" s="95">
        <f t="shared" si="29"/>
        <v>2</v>
      </c>
      <c r="AL33" s="95">
        <f t="shared" si="29"/>
        <v>4</v>
      </c>
      <c r="AM33" s="95">
        <f t="shared" si="29"/>
        <v>2</v>
      </c>
      <c r="AN33" s="95">
        <f t="shared" si="29"/>
        <v>2</v>
      </c>
      <c r="AO33" s="95">
        <f t="shared" si="29"/>
        <v>3</v>
      </c>
      <c r="AP33" s="95">
        <f t="shared" si="29"/>
        <v>1</v>
      </c>
      <c r="AQ33" s="95">
        <f t="shared" si="29"/>
        <v>2</v>
      </c>
      <c r="AR33" s="95">
        <f t="shared" si="29"/>
        <v>3</v>
      </c>
      <c r="AS33" s="95">
        <f t="shared" si="29"/>
        <v>1</v>
      </c>
      <c r="AT33" s="95">
        <f t="shared" si="29"/>
        <v>2</v>
      </c>
      <c r="AU33" s="95">
        <f t="shared" si="29"/>
        <v>1</v>
      </c>
      <c r="AV33" s="95">
        <f t="shared" si="29"/>
        <v>2</v>
      </c>
      <c r="AW33" s="95">
        <f t="shared" si="29"/>
        <v>4</v>
      </c>
      <c r="AX33" s="95">
        <f t="shared" si="29"/>
        <v>2</v>
      </c>
      <c r="AY33" s="95">
        <f t="shared" si="29"/>
        <v>1</v>
      </c>
      <c r="AZ33" s="95">
        <f t="shared" si="29"/>
        <v>2</v>
      </c>
      <c r="BA33" s="95">
        <f t="shared" si="29"/>
        <v>1</v>
      </c>
      <c r="BB33" s="95">
        <f t="shared" si="29"/>
        <v>2</v>
      </c>
      <c r="BC33" s="95">
        <f t="shared" si="29"/>
        <v>1</v>
      </c>
      <c r="BD33" s="95">
        <f t="shared" si="29"/>
        <v>2</v>
      </c>
      <c r="BE33" s="95">
        <f t="shared" si="29"/>
        <v>4</v>
      </c>
      <c r="BF33" s="95">
        <f t="shared" si="29"/>
        <v>2</v>
      </c>
      <c r="BG33" s="95">
        <f t="shared" si="29"/>
        <v>3</v>
      </c>
      <c r="BH33" s="95">
        <f t="shared" si="29"/>
        <v>2</v>
      </c>
      <c r="BI33" s="95">
        <f t="shared" si="29"/>
        <v>1</v>
      </c>
      <c r="BJ33" s="95">
        <f t="shared" si="29"/>
        <v>0</v>
      </c>
      <c r="BK33" s="95">
        <f t="shared" si="29"/>
        <v>3</v>
      </c>
      <c r="BL33" s="95">
        <f t="shared" si="29"/>
        <v>3</v>
      </c>
      <c r="BM33" s="95">
        <f t="shared" si="29"/>
        <v>2</v>
      </c>
      <c r="BN33" s="95">
        <f t="shared" si="29"/>
        <v>0</v>
      </c>
      <c r="BO33" s="95">
        <f t="shared" si="29"/>
        <v>4</v>
      </c>
      <c r="BP33" s="95">
        <f t="shared" si="29"/>
        <v>1</v>
      </c>
    </row>
    <row r="34" spans="1:68" x14ac:dyDescent="0.3">
      <c r="A34" s="116"/>
      <c r="B34" s="5">
        <v>1015</v>
      </c>
      <c r="C34" s="6" t="s">
        <v>42</v>
      </c>
      <c r="D34" s="7">
        <v>8</v>
      </c>
      <c r="E34" s="8">
        <v>3051105610</v>
      </c>
      <c r="F34" s="7">
        <v>102</v>
      </c>
      <c r="G34" s="8">
        <v>39883734</v>
      </c>
      <c r="H34" s="9">
        <v>2880</v>
      </c>
      <c r="I34" s="8">
        <v>1412549</v>
      </c>
      <c r="J34" s="9">
        <v>144321</v>
      </c>
      <c r="K34" s="8">
        <v>50000</v>
      </c>
      <c r="L34" s="9">
        <v>2304033</v>
      </c>
      <c r="M34" s="8">
        <v>5000</v>
      </c>
      <c r="N34" s="10">
        <v>14</v>
      </c>
      <c r="O34" s="10">
        <v>23</v>
      </c>
      <c r="P34" s="10">
        <v>31</v>
      </c>
      <c r="Q34" s="10">
        <v>33</v>
      </c>
      <c r="R34" s="10">
        <v>37</v>
      </c>
      <c r="S34" s="10">
        <v>40</v>
      </c>
      <c r="T34" s="11">
        <v>44</v>
      </c>
      <c r="U34" s="160"/>
      <c r="V34" s="160"/>
      <c r="W34" s="155">
        <v>31</v>
      </c>
      <c r="X34" s="95">
        <f t="shared" ref="X34:BP34" si="30">COUNTIF($N34:$T45,X$3)</f>
        <v>1</v>
      </c>
      <c r="Y34" s="95">
        <f t="shared" si="30"/>
        <v>0</v>
      </c>
      <c r="Z34" s="95">
        <f t="shared" si="30"/>
        <v>3</v>
      </c>
      <c r="AA34" s="95">
        <f t="shared" si="30"/>
        <v>0</v>
      </c>
      <c r="AB34" s="95">
        <f t="shared" si="30"/>
        <v>1</v>
      </c>
      <c r="AC34" s="95">
        <f t="shared" si="30"/>
        <v>0</v>
      </c>
      <c r="AD34" s="95">
        <f t="shared" si="30"/>
        <v>1</v>
      </c>
      <c r="AE34" s="95">
        <f t="shared" si="30"/>
        <v>3</v>
      </c>
      <c r="AF34" s="95">
        <f t="shared" si="30"/>
        <v>3</v>
      </c>
      <c r="AG34" s="95">
        <f t="shared" si="30"/>
        <v>0</v>
      </c>
      <c r="AH34" s="95">
        <f t="shared" si="30"/>
        <v>5</v>
      </c>
      <c r="AI34" s="95">
        <f t="shared" si="30"/>
        <v>2</v>
      </c>
      <c r="AJ34" s="95">
        <f t="shared" si="30"/>
        <v>1</v>
      </c>
      <c r="AK34" s="95">
        <f t="shared" si="30"/>
        <v>2</v>
      </c>
      <c r="AL34" s="95">
        <f t="shared" si="30"/>
        <v>4</v>
      </c>
      <c r="AM34" s="95">
        <f t="shared" si="30"/>
        <v>2</v>
      </c>
      <c r="AN34" s="95">
        <f t="shared" si="30"/>
        <v>2</v>
      </c>
      <c r="AO34" s="95">
        <f t="shared" si="30"/>
        <v>4</v>
      </c>
      <c r="AP34" s="95">
        <f t="shared" si="30"/>
        <v>1</v>
      </c>
      <c r="AQ34" s="95">
        <f t="shared" si="30"/>
        <v>2</v>
      </c>
      <c r="AR34" s="95">
        <f t="shared" si="30"/>
        <v>3</v>
      </c>
      <c r="AS34" s="95">
        <f t="shared" si="30"/>
        <v>1</v>
      </c>
      <c r="AT34" s="95">
        <f t="shared" si="30"/>
        <v>2</v>
      </c>
      <c r="AU34" s="95">
        <f t="shared" si="30"/>
        <v>1</v>
      </c>
      <c r="AV34" s="95">
        <f t="shared" si="30"/>
        <v>2</v>
      </c>
      <c r="AW34" s="95">
        <f t="shared" si="30"/>
        <v>3</v>
      </c>
      <c r="AX34" s="95">
        <f t="shared" si="30"/>
        <v>2</v>
      </c>
      <c r="AY34" s="95">
        <f t="shared" si="30"/>
        <v>0</v>
      </c>
      <c r="AZ34" s="95">
        <f t="shared" si="30"/>
        <v>2</v>
      </c>
      <c r="BA34" s="95">
        <f t="shared" si="30"/>
        <v>2</v>
      </c>
      <c r="BB34" s="95">
        <f t="shared" si="30"/>
        <v>2</v>
      </c>
      <c r="BC34" s="95">
        <f t="shared" si="30"/>
        <v>1</v>
      </c>
      <c r="BD34" s="95">
        <f t="shared" si="30"/>
        <v>2</v>
      </c>
      <c r="BE34" s="95">
        <f t="shared" si="30"/>
        <v>3</v>
      </c>
      <c r="BF34" s="95">
        <f t="shared" si="30"/>
        <v>2</v>
      </c>
      <c r="BG34" s="95">
        <f t="shared" si="30"/>
        <v>3</v>
      </c>
      <c r="BH34" s="95">
        <f t="shared" si="30"/>
        <v>3</v>
      </c>
      <c r="BI34" s="95">
        <f t="shared" si="30"/>
        <v>1</v>
      </c>
      <c r="BJ34" s="95">
        <f t="shared" si="30"/>
        <v>1</v>
      </c>
      <c r="BK34" s="95">
        <f t="shared" si="30"/>
        <v>3</v>
      </c>
      <c r="BL34" s="95">
        <f t="shared" si="30"/>
        <v>2</v>
      </c>
      <c r="BM34" s="95">
        <f t="shared" si="30"/>
        <v>1</v>
      </c>
      <c r="BN34" s="95">
        <f t="shared" si="30"/>
        <v>0</v>
      </c>
      <c r="BO34" s="95">
        <f t="shared" si="30"/>
        <v>4</v>
      </c>
      <c r="BP34" s="95">
        <f t="shared" si="30"/>
        <v>1</v>
      </c>
    </row>
    <row r="35" spans="1:68" x14ac:dyDescent="0.3">
      <c r="A35" s="116"/>
      <c r="B35" s="5">
        <v>1014</v>
      </c>
      <c r="C35" s="6" t="s">
        <v>43</v>
      </c>
      <c r="D35" s="7">
        <v>10</v>
      </c>
      <c r="E35" s="8">
        <v>2410449338</v>
      </c>
      <c r="F35" s="7">
        <v>69</v>
      </c>
      <c r="G35" s="8">
        <v>58223414</v>
      </c>
      <c r="H35" s="9">
        <v>2849</v>
      </c>
      <c r="I35" s="8">
        <v>1410115</v>
      </c>
      <c r="J35" s="9">
        <v>143906</v>
      </c>
      <c r="K35" s="8">
        <v>50000</v>
      </c>
      <c r="L35" s="9">
        <v>2372712</v>
      </c>
      <c r="M35" s="8">
        <v>5000</v>
      </c>
      <c r="N35" s="10">
        <v>3</v>
      </c>
      <c r="O35" s="10">
        <v>11</v>
      </c>
      <c r="P35" s="10">
        <v>14</v>
      </c>
      <c r="Q35" s="10">
        <v>18</v>
      </c>
      <c r="R35" s="10">
        <v>26</v>
      </c>
      <c r="S35" s="10">
        <v>27</v>
      </c>
      <c r="T35" s="11">
        <v>21</v>
      </c>
      <c r="U35" s="160"/>
      <c r="V35" s="160"/>
      <c r="W35" s="155">
        <v>32</v>
      </c>
      <c r="X35" s="95">
        <f t="shared" ref="X35:BP35" si="31">COUNTIF($N35:$T46,X$3)</f>
        <v>2</v>
      </c>
      <c r="Y35" s="95">
        <f t="shared" si="31"/>
        <v>0</v>
      </c>
      <c r="Z35" s="95">
        <f t="shared" si="31"/>
        <v>3</v>
      </c>
      <c r="AA35" s="95">
        <f t="shared" si="31"/>
        <v>1</v>
      </c>
      <c r="AB35" s="95">
        <f t="shared" si="31"/>
        <v>1</v>
      </c>
      <c r="AC35" s="95">
        <f t="shared" si="31"/>
        <v>0</v>
      </c>
      <c r="AD35" s="95">
        <f t="shared" si="31"/>
        <v>1</v>
      </c>
      <c r="AE35" s="95">
        <f t="shared" si="31"/>
        <v>3</v>
      </c>
      <c r="AF35" s="95">
        <f t="shared" si="31"/>
        <v>3</v>
      </c>
      <c r="AG35" s="95">
        <f t="shared" si="31"/>
        <v>0</v>
      </c>
      <c r="AH35" s="95">
        <f t="shared" si="31"/>
        <v>5</v>
      </c>
      <c r="AI35" s="95">
        <f t="shared" si="31"/>
        <v>2</v>
      </c>
      <c r="AJ35" s="95">
        <f t="shared" si="31"/>
        <v>1</v>
      </c>
      <c r="AK35" s="95">
        <f t="shared" si="31"/>
        <v>1</v>
      </c>
      <c r="AL35" s="95">
        <f t="shared" si="31"/>
        <v>4</v>
      </c>
      <c r="AM35" s="95">
        <f t="shared" si="31"/>
        <v>2</v>
      </c>
      <c r="AN35" s="95">
        <f t="shared" si="31"/>
        <v>2</v>
      </c>
      <c r="AO35" s="95">
        <f t="shared" si="31"/>
        <v>4</v>
      </c>
      <c r="AP35" s="95">
        <f t="shared" si="31"/>
        <v>1</v>
      </c>
      <c r="AQ35" s="95">
        <f t="shared" si="31"/>
        <v>2</v>
      </c>
      <c r="AR35" s="95">
        <f t="shared" si="31"/>
        <v>3</v>
      </c>
      <c r="AS35" s="95">
        <f t="shared" si="31"/>
        <v>1</v>
      </c>
      <c r="AT35" s="95">
        <f t="shared" si="31"/>
        <v>1</v>
      </c>
      <c r="AU35" s="95">
        <f t="shared" si="31"/>
        <v>1</v>
      </c>
      <c r="AV35" s="95">
        <f t="shared" si="31"/>
        <v>2</v>
      </c>
      <c r="AW35" s="95">
        <f t="shared" si="31"/>
        <v>3</v>
      </c>
      <c r="AX35" s="95">
        <f t="shared" si="31"/>
        <v>2</v>
      </c>
      <c r="AY35" s="95">
        <f t="shared" si="31"/>
        <v>0</v>
      </c>
      <c r="AZ35" s="95">
        <f t="shared" si="31"/>
        <v>3</v>
      </c>
      <c r="BA35" s="95">
        <f t="shared" si="31"/>
        <v>2</v>
      </c>
      <c r="BB35" s="95">
        <f t="shared" si="31"/>
        <v>2</v>
      </c>
      <c r="BC35" s="95">
        <f t="shared" si="31"/>
        <v>1</v>
      </c>
      <c r="BD35" s="95">
        <f t="shared" si="31"/>
        <v>1</v>
      </c>
      <c r="BE35" s="95">
        <f t="shared" si="31"/>
        <v>3</v>
      </c>
      <c r="BF35" s="95">
        <f t="shared" si="31"/>
        <v>2</v>
      </c>
      <c r="BG35" s="95">
        <f t="shared" si="31"/>
        <v>3</v>
      </c>
      <c r="BH35" s="95">
        <f t="shared" si="31"/>
        <v>2</v>
      </c>
      <c r="BI35" s="95">
        <f t="shared" si="31"/>
        <v>1</v>
      </c>
      <c r="BJ35" s="95">
        <f t="shared" si="31"/>
        <v>2</v>
      </c>
      <c r="BK35" s="95">
        <f t="shared" si="31"/>
        <v>2</v>
      </c>
      <c r="BL35" s="95">
        <f t="shared" si="31"/>
        <v>2</v>
      </c>
      <c r="BM35" s="95">
        <f t="shared" si="31"/>
        <v>1</v>
      </c>
      <c r="BN35" s="95">
        <f t="shared" si="31"/>
        <v>1</v>
      </c>
      <c r="BO35" s="95">
        <f t="shared" si="31"/>
        <v>3</v>
      </c>
      <c r="BP35" s="95">
        <f t="shared" si="31"/>
        <v>2</v>
      </c>
    </row>
    <row r="36" spans="1:68" x14ac:dyDescent="0.3">
      <c r="A36" s="116"/>
      <c r="B36" s="5">
        <v>1013</v>
      </c>
      <c r="C36" s="6" t="s">
        <v>44</v>
      </c>
      <c r="D36" s="7">
        <v>5</v>
      </c>
      <c r="E36" s="8">
        <v>5047570725</v>
      </c>
      <c r="F36" s="7">
        <v>79</v>
      </c>
      <c r="G36" s="8">
        <v>53244417</v>
      </c>
      <c r="H36" s="9">
        <v>2586</v>
      </c>
      <c r="I36" s="8">
        <v>1626570</v>
      </c>
      <c r="J36" s="9">
        <v>128697</v>
      </c>
      <c r="K36" s="8">
        <v>50000</v>
      </c>
      <c r="L36" s="9">
        <v>2157701</v>
      </c>
      <c r="M36" s="8">
        <v>5000</v>
      </c>
      <c r="N36" s="10">
        <v>21</v>
      </c>
      <c r="O36" s="10">
        <v>22</v>
      </c>
      <c r="P36" s="10">
        <v>26</v>
      </c>
      <c r="Q36" s="10">
        <v>34</v>
      </c>
      <c r="R36" s="10">
        <v>36</v>
      </c>
      <c r="S36" s="10">
        <v>41</v>
      </c>
      <c r="T36" s="11">
        <v>32</v>
      </c>
      <c r="U36" s="160"/>
      <c r="V36" s="160"/>
      <c r="W36" s="155">
        <v>33</v>
      </c>
      <c r="X36" s="95">
        <f t="shared" ref="X36:BP36" si="32">COUNTIF($N36:$T47,X$3)</f>
        <v>2</v>
      </c>
      <c r="Y36" s="95">
        <f t="shared" si="32"/>
        <v>0</v>
      </c>
      <c r="Z36" s="95">
        <f t="shared" si="32"/>
        <v>2</v>
      </c>
      <c r="AA36" s="95">
        <f t="shared" si="32"/>
        <v>1</v>
      </c>
      <c r="AB36" s="95">
        <f t="shared" si="32"/>
        <v>1</v>
      </c>
      <c r="AC36" s="95">
        <f t="shared" si="32"/>
        <v>0</v>
      </c>
      <c r="AD36" s="95">
        <f t="shared" si="32"/>
        <v>1</v>
      </c>
      <c r="AE36" s="95">
        <f t="shared" si="32"/>
        <v>3</v>
      </c>
      <c r="AF36" s="95">
        <f t="shared" si="32"/>
        <v>3</v>
      </c>
      <c r="AG36" s="95">
        <f t="shared" si="32"/>
        <v>0</v>
      </c>
      <c r="AH36" s="95">
        <f t="shared" si="32"/>
        <v>4</v>
      </c>
      <c r="AI36" s="95">
        <f t="shared" si="32"/>
        <v>2</v>
      </c>
      <c r="AJ36" s="95">
        <f t="shared" si="32"/>
        <v>1</v>
      </c>
      <c r="AK36" s="95">
        <f t="shared" si="32"/>
        <v>0</v>
      </c>
      <c r="AL36" s="95">
        <f t="shared" si="32"/>
        <v>5</v>
      </c>
      <c r="AM36" s="95">
        <f t="shared" si="32"/>
        <v>2</v>
      </c>
      <c r="AN36" s="95">
        <f t="shared" si="32"/>
        <v>3</v>
      </c>
      <c r="AO36" s="95">
        <f t="shared" si="32"/>
        <v>3</v>
      </c>
      <c r="AP36" s="95">
        <f t="shared" si="32"/>
        <v>1</v>
      </c>
      <c r="AQ36" s="95">
        <f t="shared" si="32"/>
        <v>2</v>
      </c>
      <c r="AR36" s="95">
        <f t="shared" si="32"/>
        <v>2</v>
      </c>
      <c r="AS36" s="95">
        <f t="shared" si="32"/>
        <v>1</v>
      </c>
      <c r="AT36" s="95">
        <f t="shared" si="32"/>
        <v>1</v>
      </c>
      <c r="AU36" s="95">
        <f t="shared" si="32"/>
        <v>1</v>
      </c>
      <c r="AV36" s="95">
        <f t="shared" si="32"/>
        <v>3</v>
      </c>
      <c r="AW36" s="95">
        <f t="shared" si="32"/>
        <v>2</v>
      </c>
      <c r="AX36" s="95">
        <f t="shared" si="32"/>
        <v>1</v>
      </c>
      <c r="AY36" s="95">
        <f t="shared" si="32"/>
        <v>0</v>
      </c>
      <c r="AZ36" s="95">
        <f t="shared" si="32"/>
        <v>3</v>
      </c>
      <c r="BA36" s="95">
        <f t="shared" si="32"/>
        <v>2</v>
      </c>
      <c r="BB36" s="95">
        <f t="shared" si="32"/>
        <v>2</v>
      </c>
      <c r="BC36" s="95">
        <f t="shared" si="32"/>
        <v>1</v>
      </c>
      <c r="BD36" s="95">
        <f t="shared" si="32"/>
        <v>2</v>
      </c>
      <c r="BE36" s="95">
        <f t="shared" si="32"/>
        <v>3</v>
      </c>
      <c r="BF36" s="95">
        <f t="shared" si="32"/>
        <v>3</v>
      </c>
      <c r="BG36" s="95">
        <f t="shared" si="32"/>
        <v>3</v>
      </c>
      <c r="BH36" s="95">
        <f t="shared" si="32"/>
        <v>2</v>
      </c>
      <c r="BI36" s="95">
        <f t="shared" si="32"/>
        <v>2</v>
      </c>
      <c r="BJ36" s="95">
        <f t="shared" si="32"/>
        <v>2</v>
      </c>
      <c r="BK36" s="95">
        <f t="shared" si="32"/>
        <v>2</v>
      </c>
      <c r="BL36" s="95">
        <f t="shared" si="32"/>
        <v>2</v>
      </c>
      <c r="BM36" s="95">
        <f t="shared" si="32"/>
        <v>1</v>
      </c>
      <c r="BN36" s="95">
        <f t="shared" si="32"/>
        <v>1</v>
      </c>
      <c r="BO36" s="95">
        <f t="shared" si="32"/>
        <v>3</v>
      </c>
      <c r="BP36" s="95">
        <f t="shared" si="32"/>
        <v>3</v>
      </c>
    </row>
    <row r="37" spans="1:68" x14ac:dyDescent="0.3">
      <c r="A37" s="116"/>
      <c r="B37" s="5">
        <v>1012</v>
      </c>
      <c r="C37" s="6" t="s">
        <v>45</v>
      </c>
      <c r="D37" s="7">
        <v>13</v>
      </c>
      <c r="E37" s="8">
        <v>1861944318</v>
      </c>
      <c r="F37" s="7">
        <v>76</v>
      </c>
      <c r="G37" s="8">
        <v>53081746</v>
      </c>
      <c r="H37" s="9">
        <v>2882</v>
      </c>
      <c r="I37" s="8">
        <v>1399797</v>
      </c>
      <c r="J37" s="9">
        <v>141514</v>
      </c>
      <c r="K37" s="8">
        <v>50000</v>
      </c>
      <c r="L37" s="9">
        <v>2324952</v>
      </c>
      <c r="M37" s="8">
        <v>5000</v>
      </c>
      <c r="N37" s="10">
        <v>5</v>
      </c>
      <c r="O37" s="10">
        <v>11</v>
      </c>
      <c r="P37" s="10">
        <v>18</v>
      </c>
      <c r="Q37" s="10">
        <v>20</v>
      </c>
      <c r="R37" s="10">
        <v>35</v>
      </c>
      <c r="S37" s="10">
        <v>45</v>
      </c>
      <c r="T37" s="11">
        <v>3</v>
      </c>
      <c r="U37" s="160"/>
      <c r="V37" s="160"/>
      <c r="W37" s="155">
        <v>34</v>
      </c>
      <c r="X37" s="95">
        <f t="shared" ref="X37:BP37" si="33">COUNTIF($N37:$T48,X$3)</f>
        <v>2</v>
      </c>
      <c r="Y37" s="95">
        <f t="shared" si="33"/>
        <v>0</v>
      </c>
      <c r="Z37" s="95">
        <f t="shared" si="33"/>
        <v>2</v>
      </c>
      <c r="AA37" s="95">
        <f t="shared" si="33"/>
        <v>1</v>
      </c>
      <c r="AB37" s="95">
        <f t="shared" si="33"/>
        <v>1</v>
      </c>
      <c r="AC37" s="95">
        <f t="shared" si="33"/>
        <v>1</v>
      </c>
      <c r="AD37" s="95">
        <f t="shared" si="33"/>
        <v>1</v>
      </c>
      <c r="AE37" s="95">
        <f t="shared" si="33"/>
        <v>3</v>
      </c>
      <c r="AF37" s="95">
        <f t="shared" si="33"/>
        <v>3</v>
      </c>
      <c r="AG37" s="95">
        <f t="shared" si="33"/>
        <v>1</v>
      </c>
      <c r="AH37" s="95">
        <f t="shared" si="33"/>
        <v>4</v>
      </c>
      <c r="AI37" s="95">
        <f t="shared" si="33"/>
        <v>3</v>
      </c>
      <c r="AJ37" s="95">
        <f t="shared" si="33"/>
        <v>1</v>
      </c>
      <c r="AK37" s="95">
        <f t="shared" si="33"/>
        <v>1</v>
      </c>
      <c r="AL37" s="95">
        <f t="shared" si="33"/>
        <v>6</v>
      </c>
      <c r="AM37" s="95">
        <f t="shared" si="33"/>
        <v>2</v>
      </c>
      <c r="AN37" s="95">
        <f t="shared" si="33"/>
        <v>3</v>
      </c>
      <c r="AO37" s="95">
        <f t="shared" si="33"/>
        <v>3</v>
      </c>
      <c r="AP37" s="95">
        <f t="shared" si="33"/>
        <v>1</v>
      </c>
      <c r="AQ37" s="95">
        <f t="shared" si="33"/>
        <v>3</v>
      </c>
      <c r="AR37" s="95">
        <f t="shared" si="33"/>
        <v>1</v>
      </c>
      <c r="AS37" s="95">
        <f t="shared" si="33"/>
        <v>0</v>
      </c>
      <c r="AT37" s="95">
        <f t="shared" si="33"/>
        <v>1</v>
      </c>
      <c r="AU37" s="95">
        <f t="shared" si="33"/>
        <v>1</v>
      </c>
      <c r="AV37" s="95">
        <f t="shared" si="33"/>
        <v>3</v>
      </c>
      <c r="AW37" s="95">
        <f t="shared" si="33"/>
        <v>1</v>
      </c>
      <c r="AX37" s="95">
        <f t="shared" si="33"/>
        <v>1</v>
      </c>
      <c r="AY37" s="95">
        <f t="shared" si="33"/>
        <v>0</v>
      </c>
      <c r="AZ37" s="95">
        <f t="shared" si="33"/>
        <v>3</v>
      </c>
      <c r="BA37" s="95">
        <f t="shared" si="33"/>
        <v>2</v>
      </c>
      <c r="BB37" s="95">
        <f t="shared" si="33"/>
        <v>2</v>
      </c>
      <c r="BC37" s="95">
        <f t="shared" si="33"/>
        <v>0</v>
      </c>
      <c r="BD37" s="95">
        <f t="shared" si="33"/>
        <v>2</v>
      </c>
      <c r="BE37" s="95">
        <f t="shared" si="33"/>
        <v>2</v>
      </c>
      <c r="BF37" s="95">
        <f t="shared" si="33"/>
        <v>3</v>
      </c>
      <c r="BG37" s="95">
        <f t="shared" si="33"/>
        <v>2</v>
      </c>
      <c r="BH37" s="95">
        <f t="shared" si="33"/>
        <v>2</v>
      </c>
      <c r="BI37" s="95">
        <f t="shared" si="33"/>
        <v>2</v>
      </c>
      <c r="BJ37" s="95">
        <f t="shared" si="33"/>
        <v>2</v>
      </c>
      <c r="BK37" s="95">
        <f t="shared" si="33"/>
        <v>2</v>
      </c>
      <c r="BL37" s="95">
        <f t="shared" si="33"/>
        <v>1</v>
      </c>
      <c r="BM37" s="95">
        <f t="shared" si="33"/>
        <v>2</v>
      </c>
      <c r="BN37" s="95">
        <f t="shared" si="33"/>
        <v>1</v>
      </c>
      <c r="BO37" s="95">
        <f t="shared" si="33"/>
        <v>3</v>
      </c>
      <c r="BP37" s="95">
        <f t="shared" si="33"/>
        <v>3</v>
      </c>
    </row>
    <row r="38" spans="1:68" x14ac:dyDescent="0.3">
      <c r="A38" s="116"/>
      <c r="B38" s="5">
        <v>1011</v>
      </c>
      <c r="C38" s="6" t="s">
        <v>46</v>
      </c>
      <c r="D38" s="7">
        <v>11</v>
      </c>
      <c r="E38" s="8">
        <v>2220348512</v>
      </c>
      <c r="F38" s="7">
        <v>76</v>
      </c>
      <c r="G38" s="8">
        <v>53561039</v>
      </c>
      <c r="H38" s="9">
        <v>2818</v>
      </c>
      <c r="I38" s="8">
        <v>1444514</v>
      </c>
      <c r="J38" s="9">
        <v>137485</v>
      </c>
      <c r="K38" s="8">
        <v>50000</v>
      </c>
      <c r="L38" s="9">
        <v>2292065</v>
      </c>
      <c r="M38" s="8">
        <v>5000</v>
      </c>
      <c r="N38" s="10">
        <v>1</v>
      </c>
      <c r="O38" s="10">
        <v>9</v>
      </c>
      <c r="P38" s="10">
        <v>12</v>
      </c>
      <c r="Q38" s="10">
        <v>26</v>
      </c>
      <c r="R38" s="10">
        <v>35</v>
      </c>
      <c r="S38" s="10">
        <v>38</v>
      </c>
      <c r="T38" s="11">
        <v>42</v>
      </c>
      <c r="U38" s="160"/>
      <c r="V38" s="160"/>
      <c r="W38" s="155">
        <v>35</v>
      </c>
      <c r="X38" s="95">
        <f t="shared" ref="X38:BP38" si="34">COUNTIF($N38:$T49,X$3)</f>
        <v>2</v>
      </c>
      <c r="Y38" s="95">
        <f t="shared" si="34"/>
        <v>1</v>
      </c>
      <c r="Z38" s="95">
        <f t="shared" si="34"/>
        <v>1</v>
      </c>
      <c r="AA38" s="95">
        <f t="shared" si="34"/>
        <v>1</v>
      </c>
      <c r="AB38" s="95">
        <f t="shared" si="34"/>
        <v>0</v>
      </c>
      <c r="AC38" s="95">
        <f t="shared" si="34"/>
        <v>1</v>
      </c>
      <c r="AD38" s="95">
        <f t="shared" si="34"/>
        <v>1</v>
      </c>
      <c r="AE38" s="95">
        <f t="shared" si="34"/>
        <v>4</v>
      </c>
      <c r="AF38" s="95">
        <f t="shared" si="34"/>
        <v>3</v>
      </c>
      <c r="AG38" s="95">
        <f t="shared" si="34"/>
        <v>1</v>
      </c>
      <c r="AH38" s="95">
        <f t="shared" si="34"/>
        <v>3</v>
      </c>
      <c r="AI38" s="95">
        <f t="shared" si="34"/>
        <v>3</v>
      </c>
      <c r="AJ38" s="95">
        <f t="shared" si="34"/>
        <v>1</v>
      </c>
      <c r="AK38" s="95">
        <f t="shared" si="34"/>
        <v>1</v>
      </c>
      <c r="AL38" s="95">
        <f t="shared" si="34"/>
        <v>6</v>
      </c>
      <c r="AM38" s="95">
        <f t="shared" si="34"/>
        <v>2</v>
      </c>
      <c r="AN38" s="95">
        <f t="shared" si="34"/>
        <v>3</v>
      </c>
      <c r="AO38" s="95">
        <f t="shared" si="34"/>
        <v>2</v>
      </c>
      <c r="AP38" s="95">
        <f t="shared" si="34"/>
        <v>2</v>
      </c>
      <c r="AQ38" s="95">
        <f t="shared" si="34"/>
        <v>2</v>
      </c>
      <c r="AR38" s="95">
        <f t="shared" si="34"/>
        <v>1</v>
      </c>
      <c r="AS38" s="95">
        <f t="shared" si="34"/>
        <v>1</v>
      </c>
      <c r="AT38" s="95">
        <f t="shared" si="34"/>
        <v>1</v>
      </c>
      <c r="AU38" s="95">
        <f t="shared" si="34"/>
        <v>1</v>
      </c>
      <c r="AV38" s="95">
        <f t="shared" si="34"/>
        <v>3</v>
      </c>
      <c r="AW38" s="95">
        <f t="shared" si="34"/>
        <v>1</v>
      </c>
      <c r="AX38" s="95">
        <f t="shared" si="34"/>
        <v>1</v>
      </c>
      <c r="AY38" s="95">
        <f t="shared" si="34"/>
        <v>0</v>
      </c>
      <c r="AZ38" s="95">
        <f t="shared" si="34"/>
        <v>3</v>
      </c>
      <c r="BA38" s="95">
        <f t="shared" si="34"/>
        <v>2</v>
      </c>
      <c r="BB38" s="95">
        <f t="shared" si="34"/>
        <v>2</v>
      </c>
      <c r="BC38" s="95">
        <f t="shared" si="34"/>
        <v>1</v>
      </c>
      <c r="BD38" s="95">
        <f t="shared" si="34"/>
        <v>2</v>
      </c>
      <c r="BE38" s="95">
        <f t="shared" si="34"/>
        <v>2</v>
      </c>
      <c r="BF38" s="95">
        <f t="shared" si="34"/>
        <v>2</v>
      </c>
      <c r="BG38" s="95">
        <f t="shared" si="34"/>
        <v>2</v>
      </c>
      <c r="BH38" s="95">
        <f t="shared" si="34"/>
        <v>2</v>
      </c>
      <c r="BI38" s="95">
        <f t="shared" si="34"/>
        <v>2</v>
      </c>
      <c r="BJ38" s="95">
        <f t="shared" si="34"/>
        <v>3</v>
      </c>
      <c r="BK38" s="95">
        <f t="shared" si="34"/>
        <v>2</v>
      </c>
      <c r="BL38" s="95">
        <f t="shared" si="34"/>
        <v>1</v>
      </c>
      <c r="BM38" s="95">
        <f t="shared" si="34"/>
        <v>3</v>
      </c>
      <c r="BN38" s="95">
        <f t="shared" si="34"/>
        <v>1</v>
      </c>
      <c r="BO38" s="95">
        <f t="shared" si="34"/>
        <v>3</v>
      </c>
      <c r="BP38" s="95">
        <f t="shared" si="34"/>
        <v>2</v>
      </c>
    </row>
    <row r="39" spans="1:68" x14ac:dyDescent="0.3">
      <c r="A39" s="116"/>
      <c r="B39" s="5">
        <v>1010</v>
      </c>
      <c r="C39" s="6" t="s">
        <v>47</v>
      </c>
      <c r="D39" s="7">
        <v>8</v>
      </c>
      <c r="E39" s="8">
        <v>3119380079</v>
      </c>
      <c r="F39" s="7">
        <v>66</v>
      </c>
      <c r="G39" s="8">
        <v>63017780</v>
      </c>
      <c r="H39" s="9">
        <v>2781</v>
      </c>
      <c r="I39" s="8">
        <v>1495568</v>
      </c>
      <c r="J39" s="9">
        <v>136828</v>
      </c>
      <c r="K39" s="8">
        <v>50000</v>
      </c>
      <c r="L39" s="9">
        <v>2278193</v>
      </c>
      <c r="M39" s="8">
        <v>5000</v>
      </c>
      <c r="N39" s="10">
        <v>9</v>
      </c>
      <c r="O39" s="10">
        <v>12</v>
      </c>
      <c r="P39" s="10">
        <v>15</v>
      </c>
      <c r="Q39" s="10">
        <v>25</v>
      </c>
      <c r="R39" s="10">
        <v>34</v>
      </c>
      <c r="S39" s="10">
        <v>36</v>
      </c>
      <c r="T39" s="11">
        <v>3</v>
      </c>
      <c r="U39" s="160"/>
      <c r="V39" s="160"/>
      <c r="W39" s="155">
        <v>36</v>
      </c>
      <c r="X39" s="95">
        <f t="shared" ref="X39:BP39" si="35">COUNTIF($N39:$T50,X$3)</f>
        <v>2</v>
      </c>
      <c r="Y39" s="95">
        <f t="shared" si="35"/>
        <v>1</v>
      </c>
      <c r="Z39" s="95">
        <f t="shared" si="35"/>
        <v>2</v>
      </c>
      <c r="AA39" s="95">
        <f t="shared" si="35"/>
        <v>1</v>
      </c>
      <c r="AB39" s="95">
        <f t="shared" si="35"/>
        <v>0</v>
      </c>
      <c r="AC39" s="95">
        <f t="shared" si="35"/>
        <v>1</v>
      </c>
      <c r="AD39" s="95">
        <f t="shared" si="35"/>
        <v>1</v>
      </c>
      <c r="AE39" s="95">
        <f t="shared" si="35"/>
        <v>4</v>
      </c>
      <c r="AF39" s="95">
        <f t="shared" si="35"/>
        <v>3</v>
      </c>
      <c r="AG39" s="95">
        <f t="shared" si="35"/>
        <v>1</v>
      </c>
      <c r="AH39" s="95">
        <f t="shared" si="35"/>
        <v>3</v>
      </c>
      <c r="AI39" s="95">
        <f t="shared" si="35"/>
        <v>2</v>
      </c>
      <c r="AJ39" s="95">
        <f t="shared" si="35"/>
        <v>1</v>
      </c>
      <c r="AK39" s="95">
        <f t="shared" si="35"/>
        <v>2</v>
      </c>
      <c r="AL39" s="95">
        <f t="shared" si="35"/>
        <v>6</v>
      </c>
      <c r="AM39" s="95">
        <f t="shared" si="35"/>
        <v>2</v>
      </c>
      <c r="AN39" s="95">
        <f t="shared" si="35"/>
        <v>3</v>
      </c>
      <c r="AO39" s="95">
        <f t="shared" si="35"/>
        <v>3</v>
      </c>
      <c r="AP39" s="95">
        <f t="shared" si="35"/>
        <v>2</v>
      </c>
      <c r="AQ39" s="95">
        <f t="shared" si="35"/>
        <v>2</v>
      </c>
      <c r="AR39" s="95">
        <f t="shared" si="35"/>
        <v>1</v>
      </c>
      <c r="AS39" s="95">
        <f t="shared" si="35"/>
        <v>1</v>
      </c>
      <c r="AT39" s="95">
        <f t="shared" si="35"/>
        <v>1</v>
      </c>
      <c r="AU39" s="95">
        <f t="shared" si="35"/>
        <v>1</v>
      </c>
      <c r="AV39" s="95">
        <f t="shared" si="35"/>
        <v>3</v>
      </c>
      <c r="AW39" s="95">
        <f t="shared" si="35"/>
        <v>0</v>
      </c>
      <c r="AX39" s="95">
        <f t="shared" si="35"/>
        <v>1</v>
      </c>
      <c r="AY39" s="95">
        <f t="shared" si="35"/>
        <v>1</v>
      </c>
      <c r="AZ39" s="95">
        <f t="shared" si="35"/>
        <v>3</v>
      </c>
      <c r="BA39" s="95">
        <f t="shared" si="35"/>
        <v>2</v>
      </c>
      <c r="BB39" s="95">
        <f t="shared" si="35"/>
        <v>2</v>
      </c>
      <c r="BC39" s="95">
        <f t="shared" si="35"/>
        <v>1</v>
      </c>
      <c r="BD39" s="95">
        <f t="shared" si="35"/>
        <v>2</v>
      </c>
      <c r="BE39" s="95">
        <f t="shared" si="35"/>
        <v>3</v>
      </c>
      <c r="BF39" s="95">
        <f t="shared" si="35"/>
        <v>1</v>
      </c>
      <c r="BG39" s="95">
        <f t="shared" si="35"/>
        <v>2</v>
      </c>
      <c r="BH39" s="95">
        <f t="shared" si="35"/>
        <v>2</v>
      </c>
      <c r="BI39" s="95">
        <f t="shared" si="35"/>
        <v>1</v>
      </c>
      <c r="BJ39" s="95">
        <f t="shared" si="35"/>
        <v>3</v>
      </c>
      <c r="BK39" s="95">
        <f t="shared" si="35"/>
        <v>2</v>
      </c>
      <c r="BL39" s="95">
        <f t="shared" si="35"/>
        <v>1</v>
      </c>
      <c r="BM39" s="95">
        <f t="shared" si="35"/>
        <v>2</v>
      </c>
      <c r="BN39" s="95">
        <f t="shared" si="35"/>
        <v>1</v>
      </c>
      <c r="BO39" s="95">
        <f t="shared" si="35"/>
        <v>3</v>
      </c>
      <c r="BP39" s="95">
        <f t="shared" si="35"/>
        <v>2</v>
      </c>
    </row>
    <row r="40" spans="1:68" x14ac:dyDescent="0.3">
      <c r="A40" s="116"/>
      <c r="B40" s="5">
        <v>1009</v>
      </c>
      <c r="C40" s="6" t="s">
        <v>48</v>
      </c>
      <c r="D40" s="7">
        <v>15</v>
      </c>
      <c r="E40" s="8">
        <v>1702462825</v>
      </c>
      <c r="F40" s="7">
        <v>69</v>
      </c>
      <c r="G40" s="8">
        <v>61683436</v>
      </c>
      <c r="H40" s="9">
        <v>2632</v>
      </c>
      <c r="I40" s="8">
        <v>1617081</v>
      </c>
      <c r="J40" s="9">
        <v>133476</v>
      </c>
      <c r="K40" s="8">
        <v>50000</v>
      </c>
      <c r="L40" s="9">
        <v>2232525</v>
      </c>
      <c r="M40" s="8">
        <v>5000</v>
      </c>
      <c r="N40" s="10">
        <v>15</v>
      </c>
      <c r="O40" s="10">
        <v>23</v>
      </c>
      <c r="P40" s="10">
        <v>29</v>
      </c>
      <c r="Q40" s="10">
        <v>34</v>
      </c>
      <c r="R40" s="10">
        <v>40</v>
      </c>
      <c r="S40" s="10">
        <v>44</v>
      </c>
      <c r="T40" s="11">
        <v>20</v>
      </c>
      <c r="U40" s="160"/>
      <c r="V40" s="160"/>
      <c r="W40" s="155">
        <v>37</v>
      </c>
      <c r="X40" s="95">
        <f t="shared" ref="X40:BP40" si="36">COUNTIF($N40:$T51,X$3)</f>
        <v>2</v>
      </c>
      <c r="Y40" s="95">
        <f t="shared" si="36"/>
        <v>1</v>
      </c>
      <c r="Z40" s="95">
        <f t="shared" si="36"/>
        <v>1</v>
      </c>
      <c r="AA40" s="95">
        <f t="shared" si="36"/>
        <v>1</v>
      </c>
      <c r="AB40" s="95">
        <f t="shared" si="36"/>
        <v>0</v>
      </c>
      <c r="AC40" s="95">
        <f t="shared" si="36"/>
        <v>1</v>
      </c>
      <c r="AD40" s="95">
        <f t="shared" si="36"/>
        <v>1</v>
      </c>
      <c r="AE40" s="95">
        <f t="shared" si="36"/>
        <v>4</v>
      </c>
      <c r="AF40" s="95">
        <f t="shared" si="36"/>
        <v>2</v>
      </c>
      <c r="AG40" s="95">
        <f t="shared" si="36"/>
        <v>1</v>
      </c>
      <c r="AH40" s="95">
        <f t="shared" si="36"/>
        <v>3</v>
      </c>
      <c r="AI40" s="95">
        <f t="shared" si="36"/>
        <v>1</v>
      </c>
      <c r="AJ40" s="95">
        <f t="shared" si="36"/>
        <v>2</v>
      </c>
      <c r="AK40" s="95">
        <f t="shared" si="36"/>
        <v>2</v>
      </c>
      <c r="AL40" s="95">
        <f t="shared" si="36"/>
        <v>5</v>
      </c>
      <c r="AM40" s="95">
        <f t="shared" si="36"/>
        <v>2</v>
      </c>
      <c r="AN40" s="95">
        <f t="shared" si="36"/>
        <v>4</v>
      </c>
      <c r="AO40" s="95">
        <f t="shared" si="36"/>
        <v>4</v>
      </c>
      <c r="AP40" s="95">
        <f t="shared" si="36"/>
        <v>2</v>
      </c>
      <c r="AQ40" s="95">
        <f t="shared" si="36"/>
        <v>3</v>
      </c>
      <c r="AR40" s="95">
        <f t="shared" si="36"/>
        <v>1</v>
      </c>
      <c r="AS40" s="95">
        <f t="shared" si="36"/>
        <v>1</v>
      </c>
      <c r="AT40" s="95">
        <f t="shared" si="36"/>
        <v>1</v>
      </c>
      <c r="AU40" s="95">
        <f t="shared" si="36"/>
        <v>1</v>
      </c>
      <c r="AV40" s="95">
        <f t="shared" si="36"/>
        <v>2</v>
      </c>
      <c r="AW40" s="95">
        <f t="shared" si="36"/>
        <v>0</v>
      </c>
      <c r="AX40" s="95">
        <f t="shared" si="36"/>
        <v>1</v>
      </c>
      <c r="AY40" s="95">
        <f t="shared" si="36"/>
        <v>1</v>
      </c>
      <c r="AZ40" s="95">
        <f t="shared" si="36"/>
        <v>3</v>
      </c>
      <c r="BA40" s="95">
        <f t="shared" si="36"/>
        <v>2</v>
      </c>
      <c r="BB40" s="95">
        <f t="shared" si="36"/>
        <v>2</v>
      </c>
      <c r="BC40" s="95">
        <f t="shared" si="36"/>
        <v>1</v>
      </c>
      <c r="BD40" s="95">
        <f t="shared" si="36"/>
        <v>2</v>
      </c>
      <c r="BE40" s="95">
        <f t="shared" si="36"/>
        <v>2</v>
      </c>
      <c r="BF40" s="95">
        <f t="shared" si="36"/>
        <v>1</v>
      </c>
      <c r="BG40" s="95">
        <f t="shared" si="36"/>
        <v>1</v>
      </c>
      <c r="BH40" s="95">
        <f t="shared" si="36"/>
        <v>2</v>
      </c>
      <c r="BI40" s="95">
        <f t="shared" si="36"/>
        <v>1</v>
      </c>
      <c r="BJ40" s="95">
        <f t="shared" si="36"/>
        <v>3</v>
      </c>
      <c r="BK40" s="95">
        <f t="shared" si="36"/>
        <v>2</v>
      </c>
      <c r="BL40" s="95">
        <f t="shared" si="36"/>
        <v>2</v>
      </c>
      <c r="BM40" s="95">
        <f t="shared" si="36"/>
        <v>3</v>
      </c>
      <c r="BN40" s="95">
        <f t="shared" si="36"/>
        <v>1</v>
      </c>
      <c r="BO40" s="95">
        <f t="shared" si="36"/>
        <v>3</v>
      </c>
      <c r="BP40" s="95">
        <f t="shared" si="36"/>
        <v>3</v>
      </c>
    </row>
    <row r="41" spans="1:68" x14ac:dyDescent="0.3">
      <c r="A41" s="116"/>
      <c r="B41" s="5">
        <v>1008</v>
      </c>
      <c r="C41" s="6" t="s">
        <v>49</v>
      </c>
      <c r="D41" s="7">
        <v>11</v>
      </c>
      <c r="E41" s="8">
        <v>2267377910</v>
      </c>
      <c r="F41" s="7">
        <v>97</v>
      </c>
      <c r="G41" s="8">
        <v>42854222</v>
      </c>
      <c r="H41" s="9">
        <v>2826</v>
      </c>
      <c r="I41" s="8">
        <v>1470935</v>
      </c>
      <c r="J41" s="9">
        <v>141072</v>
      </c>
      <c r="K41" s="8">
        <v>50000</v>
      </c>
      <c r="L41" s="9">
        <v>2311009</v>
      </c>
      <c r="M41" s="8">
        <v>5000</v>
      </c>
      <c r="N41" s="10">
        <v>9</v>
      </c>
      <c r="O41" s="10">
        <v>11</v>
      </c>
      <c r="P41" s="10">
        <v>30</v>
      </c>
      <c r="Q41" s="10">
        <v>31</v>
      </c>
      <c r="R41" s="10">
        <v>41</v>
      </c>
      <c r="S41" s="10">
        <v>44</v>
      </c>
      <c r="T41" s="11">
        <v>33</v>
      </c>
      <c r="U41" s="160"/>
      <c r="V41" s="160"/>
      <c r="W41" s="155">
        <v>38</v>
      </c>
      <c r="X41" s="95">
        <f t="shared" ref="X41:BP41" si="37">COUNTIF($N41:$T52,X$3)</f>
        <v>2</v>
      </c>
      <c r="Y41" s="95">
        <f t="shared" si="37"/>
        <v>1</v>
      </c>
      <c r="Z41" s="95">
        <f t="shared" si="37"/>
        <v>1</v>
      </c>
      <c r="AA41" s="95">
        <f t="shared" si="37"/>
        <v>2</v>
      </c>
      <c r="AB41" s="95">
        <f t="shared" si="37"/>
        <v>0</v>
      </c>
      <c r="AC41" s="95">
        <f t="shared" si="37"/>
        <v>1</v>
      </c>
      <c r="AD41" s="95">
        <f t="shared" si="37"/>
        <v>2</v>
      </c>
      <c r="AE41" s="95">
        <f t="shared" si="37"/>
        <v>4</v>
      </c>
      <c r="AF41" s="95">
        <f t="shared" si="37"/>
        <v>2</v>
      </c>
      <c r="AG41" s="95">
        <f t="shared" si="37"/>
        <v>1</v>
      </c>
      <c r="AH41" s="95">
        <f t="shared" si="37"/>
        <v>3</v>
      </c>
      <c r="AI41" s="95">
        <f t="shared" si="37"/>
        <v>1</v>
      </c>
      <c r="AJ41" s="95">
        <f t="shared" si="37"/>
        <v>2</v>
      </c>
      <c r="AK41" s="95">
        <f t="shared" si="37"/>
        <v>3</v>
      </c>
      <c r="AL41" s="95">
        <f t="shared" si="37"/>
        <v>4</v>
      </c>
      <c r="AM41" s="95">
        <f t="shared" si="37"/>
        <v>3</v>
      </c>
      <c r="AN41" s="95">
        <f t="shared" si="37"/>
        <v>4</v>
      </c>
      <c r="AO41" s="95">
        <f t="shared" si="37"/>
        <v>4</v>
      </c>
      <c r="AP41" s="95">
        <f t="shared" si="37"/>
        <v>2</v>
      </c>
      <c r="AQ41" s="95">
        <f t="shared" si="37"/>
        <v>3</v>
      </c>
      <c r="AR41" s="95">
        <f t="shared" si="37"/>
        <v>1</v>
      </c>
      <c r="AS41" s="95">
        <f t="shared" si="37"/>
        <v>1</v>
      </c>
      <c r="AT41" s="95">
        <f t="shared" si="37"/>
        <v>0</v>
      </c>
      <c r="AU41" s="95">
        <f t="shared" si="37"/>
        <v>2</v>
      </c>
      <c r="AV41" s="95">
        <f t="shared" si="37"/>
        <v>2</v>
      </c>
      <c r="AW41" s="95">
        <f t="shared" si="37"/>
        <v>0</v>
      </c>
      <c r="AX41" s="95">
        <f t="shared" si="37"/>
        <v>1</v>
      </c>
      <c r="AY41" s="95">
        <f t="shared" si="37"/>
        <v>1</v>
      </c>
      <c r="AZ41" s="95">
        <f t="shared" si="37"/>
        <v>2</v>
      </c>
      <c r="BA41" s="95">
        <f t="shared" si="37"/>
        <v>2</v>
      </c>
      <c r="BB41" s="95">
        <f t="shared" si="37"/>
        <v>2</v>
      </c>
      <c r="BC41" s="95">
        <f t="shared" si="37"/>
        <v>1</v>
      </c>
      <c r="BD41" s="95">
        <f t="shared" si="37"/>
        <v>2</v>
      </c>
      <c r="BE41" s="95">
        <f t="shared" si="37"/>
        <v>1</v>
      </c>
      <c r="BF41" s="95">
        <f t="shared" si="37"/>
        <v>1</v>
      </c>
      <c r="BG41" s="95">
        <f t="shared" si="37"/>
        <v>1</v>
      </c>
      <c r="BH41" s="95">
        <f t="shared" si="37"/>
        <v>2</v>
      </c>
      <c r="BI41" s="95">
        <f t="shared" si="37"/>
        <v>1</v>
      </c>
      <c r="BJ41" s="95">
        <f t="shared" si="37"/>
        <v>3</v>
      </c>
      <c r="BK41" s="95">
        <f t="shared" si="37"/>
        <v>1</v>
      </c>
      <c r="BL41" s="95">
        <f t="shared" si="37"/>
        <v>2</v>
      </c>
      <c r="BM41" s="95">
        <f t="shared" si="37"/>
        <v>3</v>
      </c>
      <c r="BN41" s="95">
        <f t="shared" si="37"/>
        <v>1</v>
      </c>
      <c r="BO41" s="95">
        <f t="shared" si="37"/>
        <v>3</v>
      </c>
      <c r="BP41" s="95">
        <f t="shared" si="37"/>
        <v>3</v>
      </c>
    </row>
    <row r="42" spans="1:68" x14ac:dyDescent="0.3">
      <c r="A42" s="116"/>
      <c r="B42" s="5">
        <v>1007</v>
      </c>
      <c r="C42" s="6" t="s">
        <v>50</v>
      </c>
      <c r="D42" s="7">
        <v>9</v>
      </c>
      <c r="E42" s="8">
        <v>2718786375</v>
      </c>
      <c r="F42" s="7">
        <v>70</v>
      </c>
      <c r="G42" s="8">
        <v>58259709</v>
      </c>
      <c r="H42" s="9">
        <v>2844</v>
      </c>
      <c r="I42" s="8">
        <v>1433960</v>
      </c>
      <c r="J42" s="9">
        <v>137134</v>
      </c>
      <c r="K42" s="8">
        <v>50000</v>
      </c>
      <c r="L42" s="9">
        <v>2256573</v>
      </c>
      <c r="M42" s="8">
        <v>5000</v>
      </c>
      <c r="N42" s="10">
        <v>8</v>
      </c>
      <c r="O42" s="10">
        <v>11</v>
      </c>
      <c r="P42" s="10">
        <v>16</v>
      </c>
      <c r="Q42" s="10">
        <v>19</v>
      </c>
      <c r="R42" s="10">
        <v>21</v>
      </c>
      <c r="S42" s="10">
        <v>25</v>
      </c>
      <c r="T42" s="11">
        <v>40</v>
      </c>
      <c r="U42" s="160"/>
      <c r="V42" s="160"/>
      <c r="W42" s="155">
        <v>39</v>
      </c>
      <c r="X42" s="95">
        <f t="shared" ref="X42:BP42" si="38">COUNTIF($N42:$T53,X$3)</f>
        <v>2</v>
      </c>
      <c r="Y42" s="95">
        <f t="shared" si="38"/>
        <v>1</v>
      </c>
      <c r="Z42" s="95">
        <f t="shared" si="38"/>
        <v>1</v>
      </c>
      <c r="AA42" s="95">
        <f t="shared" si="38"/>
        <v>2</v>
      </c>
      <c r="AB42" s="95">
        <f t="shared" si="38"/>
        <v>0</v>
      </c>
      <c r="AC42" s="95">
        <f t="shared" si="38"/>
        <v>2</v>
      </c>
      <c r="AD42" s="95">
        <f t="shared" si="38"/>
        <v>2</v>
      </c>
      <c r="AE42" s="95">
        <f t="shared" si="38"/>
        <v>4</v>
      </c>
      <c r="AF42" s="95">
        <f t="shared" si="38"/>
        <v>1</v>
      </c>
      <c r="AG42" s="95">
        <f t="shared" si="38"/>
        <v>1</v>
      </c>
      <c r="AH42" s="95">
        <f t="shared" si="38"/>
        <v>3</v>
      </c>
      <c r="AI42" s="95">
        <f t="shared" si="38"/>
        <v>1</v>
      </c>
      <c r="AJ42" s="95">
        <f t="shared" si="38"/>
        <v>2</v>
      </c>
      <c r="AK42" s="95">
        <f t="shared" si="38"/>
        <v>3</v>
      </c>
      <c r="AL42" s="95">
        <f t="shared" si="38"/>
        <v>5</v>
      </c>
      <c r="AM42" s="95">
        <f t="shared" si="38"/>
        <v>3</v>
      </c>
      <c r="AN42" s="95">
        <f t="shared" si="38"/>
        <v>4</v>
      </c>
      <c r="AO42" s="95">
        <f t="shared" si="38"/>
        <v>4</v>
      </c>
      <c r="AP42" s="95">
        <f t="shared" si="38"/>
        <v>2</v>
      </c>
      <c r="AQ42" s="95">
        <f t="shared" si="38"/>
        <v>3</v>
      </c>
      <c r="AR42" s="95">
        <f t="shared" si="38"/>
        <v>1</v>
      </c>
      <c r="AS42" s="95">
        <f t="shared" si="38"/>
        <v>1</v>
      </c>
      <c r="AT42" s="95">
        <f t="shared" si="38"/>
        <v>0</v>
      </c>
      <c r="AU42" s="95">
        <f t="shared" si="38"/>
        <v>3</v>
      </c>
      <c r="AV42" s="95">
        <f t="shared" si="38"/>
        <v>2</v>
      </c>
      <c r="AW42" s="95">
        <f t="shared" si="38"/>
        <v>0</v>
      </c>
      <c r="AX42" s="95">
        <f t="shared" si="38"/>
        <v>1</v>
      </c>
      <c r="AY42" s="95">
        <f t="shared" si="38"/>
        <v>2</v>
      </c>
      <c r="AZ42" s="95">
        <f t="shared" si="38"/>
        <v>2</v>
      </c>
      <c r="BA42" s="95">
        <f t="shared" si="38"/>
        <v>1</v>
      </c>
      <c r="BB42" s="95">
        <f t="shared" si="38"/>
        <v>1</v>
      </c>
      <c r="BC42" s="95">
        <f t="shared" si="38"/>
        <v>2</v>
      </c>
      <c r="BD42" s="95">
        <f t="shared" si="38"/>
        <v>1</v>
      </c>
      <c r="BE42" s="95">
        <f t="shared" si="38"/>
        <v>1</v>
      </c>
      <c r="BF42" s="95">
        <f t="shared" si="38"/>
        <v>1</v>
      </c>
      <c r="BG42" s="95">
        <f t="shared" si="38"/>
        <v>1</v>
      </c>
      <c r="BH42" s="95">
        <f t="shared" si="38"/>
        <v>2</v>
      </c>
      <c r="BI42" s="95">
        <f t="shared" si="38"/>
        <v>1</v>
      </c>
      <c r="BJ42" s="95">
        <f t="shared" si="38"/>
        <v>4</v>
      </c>
      <c r="BK42" s="95">
        <f t="shared" si="38"/>
        <v>1</v>
      </c>
      <c r="BL42" s="95">
        <f t="shared" si="38"/>
        <v>1</v>
      </c>
      <c r="BM42" s="95">
        <f t="shared" si="38"/>
        <v>3</v>
      </c>
      <c r="BN42" s="95">
        <f t="shared" si="38"/>
        <v>1</v>
      </c>
      <c r="BO42" s="95">
        <f t="shared" si="38"/>
        <v>2</v>
      </c>
      <c r="BP42" s="95">
        <f t="shared" si="38"/>
        <v>3</v>
      </c>
    </row>
    <row r="43" spans="1:68" x14ac:dyDescent="0.3">
      <c r="A43" s="116"/>
      <c r="B43" s="5">
        <v>1006</v>
      </c>
      <c r="C43" s="6" t="s">
        <v>51</v>
      </c>
      <c r="D43" s="7">
        <v>9</v>
      </c>
      <c r="E43" s="8">
        <v>2855602125</v>
      </c>
      <c r="F43" s="7">
        <v>65</v>
      </c>
      <c r="G43" s="8">
        <v>65898511</v>
      </c>
      <c r="H43" s="9">
        <v>2487</v>
      </c>
      <c r="I43" s="8">
        <v>1722318</v>
      </c>
      <c r="J43" s="9">
        <v>131234</v>
      </c>
      <c r="K43" s="8">
        <v>50000</v>
      </c>
      <c r="L43" s="9">
        <v>2288458</v>
      </c>
      <c r="M43" s="8">
        <v>5000</v>
      </c>
      <c r="N43" s="10">
        <v>8</v>
      </c>
      <c r="O43" s="10">
        <v>11</v>
      </c>
      <c r="P43" s="10">
        <v>15</v>
      </c>
      <c r="Q43" s="10">
        <v>16</v>
      </c>
      <c r="R43" s="10">
        <v>17</v>
      </c>
      <c r="S43" s="10">
        <v>37</v>
      </c>
      <c r="T43" s="11">
        <v>36</v>
      </c>
      <c r="U43" s="160"/>
      <c r="V43" s="160"/>
      <c r="W43" s="155">
        <v>40</v>
      </c>
      <c r="X43" s="95">
        <f t="shared" ref="X43:BP43" si="39">COUNTIF($N43:$T54,X$3)</f>
        <v>3</v>
      </c>
      <c r="Y43" s="95">
        <f t="shared" si="39"/>
        <v>1</v>
      </c>
      <c r="Z43" s="95">
        <f t="shared" si="39"/>
        <v>1</v>
      </c>
      <c r="AA43" s="95">
        <f t="shared" si="39"/>
        <v>3</v>
      </c>
      <c r="AB43" s="95">
        <f t="shared" si="39"/>
        <v>0</v>
      </c>
      <c r="AC43" s="95">
        <f t="shared" si="39"/>
        <v>2</v>
      </c>
      <c r="AD43" s="95">
        <f t="shared" si="39"/>
        <v>3</v>
      </c>
      <c r="AE43" s="95">
        <f t="shared" si="39"/>
        <v>3</v>
      </c>
      <c r="AF43" s="95">
        <f t="shared" si="39"/>
        <v>1</v>
      </c>
      <c r="AG43" s="95">
        <f t="shared" si="39"/>
        <v>1</v>
      </c>
      <c r="AH43" s="95">
        <f t="shared" si="39"/>
        <v>2</v>
      </c>
      <c r="AI43" s="95">
        <f t="shared" si="39"/>
        <v>1</v>
      </c>
      <c r="AJ43" s="95">
        <f t="shared" si="39"/>
        <v>3</v>
      </c>
      <c r="AK43" s="95">
        <f t="shared" si="39"/>
        <v>3</v>
      </c>
      <c r="AL43" s="95">
        <f t="shared" si="39"/>
        <v>5</v>
      </c>
      <c r="AM43" s="95">
        <f t="shared" si="39"/>
        <v>2</v>
      </c>
      <c r="AN43" s="95">
        <f t="shared" si="39"/>
        <v>4</v>
      </c>
      <c r="AO43" s="95">
        <f t="shared" si="39"/>
        <v>4</v>
      </c>
      <c r="AP43" s="95">
        <f t="shared" si="39"/>
        <v>1</v>
      </c>
      <c r="AQ43" s="95">
        <f t="shared" si="39"/>
        <v>3</v>
      </c>
      <c r="AR43" s="95">
        <f t="shared" si="39"/>
        <v>0</v>
      </c>
      <c r="AS43" s="95">
        <f t="shared" si="39"/>
        <v>1</v>
      </c>
      <c r="AT43" s="95">
        <f t="shared" si="39"/>
        <v>0</v>
      </c>
      <c r="AU43" s="95">
        <f t="shared" si="39"/>
        <v>3</v>
      </c>
      <c r="AV43" s="95">
        <f t="shared" si="39"/>
        <v>1</v>
      </c>
      <c r="AW43" s="95">
        <f t="shared" si="39"/>
        <v>0</v>
      </c>
      <c r="AX43" s="95">
        <f t="shared" si="39"/>
        <v>1</v>
      </c>
      <c r="AY43" s="95">
        <f t="shared" si="39"/>
        <v>2</v>
      </c>
      <c r="AZ43" s="95">
        <f t="shared" si="39"/>
        <v>3</v>
      </c>
      <c r="BA43" s="95">
        <f t="shared" si="39"/>
        <v>1</v>
      </c>
      <c r="BB43" s="95">
        <f t="shared" si="39"/>
        <v>1</v>
      </c>
      <c r="BC43" s="95">
        <f t="shared" si="39"/>
        <v>2</v>
      </c>
      <c r="BD43" s="95">
        <f t="shared" si="39"/>
        <v>1</v>
      </c>
      <c r="BE43" s="95">
        <f t="shared" si="39"/>
        <v>1</v>
      </c>
      <c r="BF43" s="95">
        <f t="shared" si="39"/>
        <v>1</v>
      </c>
      <c r="BG43" s="95">
        <f t="shared" si="39"/>
        <v>1</v>
      </c>
      <c r="BH43" s="95">
        <f t="shared" si="39"/>
        <v>2</v>
      </c>
      <c r="BI43" s="95">
        <f t="shared" si="39"/>
        <v>2</v>
      </c>
      <c r="BJ43" s="95">
        <f t="shared" si="39"/>
        <v>5</v>
      </c>
      <c r="BK43" s="95">
        <f t="shared" si="39"/>
        <v>0</v>
      </c>
      <c r="BL43" s="95">
        <f t="shared" si="39"/>
        <v>1</v>
      </c>
      <c r="BM43" s="95">
        <f t="shared" si="39"/>
        <v>3</v>
      </c>
      <c r="BN43" s="95">
        <f t="shared" si="39"/>
        <v>1</v>
      </c>
      <c r="BO43" s="95">
        <f t="shared" si="39"/>
        <v>2</v>
      </c>
      <c r="BP43" s="95">
        <f t="shared" si="39"/>
        <v>3</v>
      </c>
    </row>
    <row r="44" spans="1:68" x14ac:dyDescent="0.3">
      <c r="A44" s="116"/>
      <c r="B44" s="5">
        <v>1005</v>
      </c>
      <c r="C44" s="6" t="s">
        <v>52</v>
      </c>
      <c r="D44" s="7">
        <v>12</v>
      </c>
      <c r="E44" s="8">
        <v>2061199344</v>
      </c>
      <c r="F44" s="7">
        <v>84</v>
      </c>
      <c r="G44" s="8">
        <v>49076175</v>
      </c>
      <c r="H44" s="9">
        <v>2798</v>
      </c>
      <c r="I44" s="8">
        <v>1473338</v>
      </c>
      <c r="J44" s="9">
        <v>143067</v>
      </c>
      <c r="K44" s="8">
        <v>50000</v>
      </c>
      <c r="L44" s="9">
        <v>2349017</v>
      </c>
      <c r="M44" s="8">
        <v>5000</v>
      </c>
      <c r="N44" s="10">
        <v>8</v>
      </c>
      <c r="O44" s="10">
        <v>13</v>
      </c>
      <c r="P44" s="10">
        <v>18</v>
      </c>
      <c r="Q44" s="10">
        <v>24</v>
      </c>
      <c r="R44" s="10">
        <v>27</v>
      </c>
      <c r="S44" s="10">
        <v>29</v>
      </c>
      <c r="T44" s="11">
        <v>17</v>
      </c>
      <c r="U44" s="160"/>
      <c r="V44" s="160"/>
      <c r="W44" s="155">
        <v>41</v>
      </c>
      <c r="X44" s="95">
        <f t="shared" ref="X44:BP44" si="40">COUNTIF($N44:$T55,X$3)</f>
        <v>4</v>
      </c>
      <c r="Y44" s="95">
        <f t="shared" si="40"/>
        <v>1</v>
      </c>
      <c r="Z44" s="95">
        <f t="shared" si="40"/>
        <v>2</v>
      </c>
      <c r="AA44" s="95">
        <f t="shared" si="40"/>
        <v>3</v>
      </c>
      <c r="AB44" s="95">
        <f t="shared" si="40"/>
        <v>0</v>
      </c>
      <c r="AC44" s="95">
        <f t="shared" si="40"/>
        <v>2</v>
      </c>
      <c r="AD44" s="95">
        <f t="shared" si="40"/>
        <v>3</v>
      </c>
      <c r="AE44" s="95">
        <f t="shared" si="40"/>
        <v>3</v>
      </c>
      <c r="AF44" s="95">
        <f t="shared" si="40"/>
        <v>1</v>
      </c>
      <c r="AG44" s="95">
        <f t="shared" si="40"/>
        <v>1</v>
      </c>
      <c r="AH44" s="95">
        <f t="shared" si="40"/>
        <v>1</v>
      </c>
      <c r="AI44" s="95">
        <f t="shared" si="40"/>
        <v>1</v>
      </c>
      <c r="AJ44" s="95">
        <f t="shared" si="40"/>
        <v>3</v>
      </c>
      <c r="AK44" s="95">
        <f t="shared" si="40"/>
        <v>3</v>
      </c>
      <c r="AL44" s="95">
        <f t="shared" si="40"/>
        <v>4</v>
      </c>
      <c r="AM44" s="95">
        <f t="shared" si="40"/>
        <v>1</v>
      </c>
      <c r="AN44" s="95">
        <f t="shared" si="40"/>
        <v>3</v>
      </c>
      <c r="AO44" s="95">
        <f t="shared" si="40"/>
        <v>4</v>
      </c>
      <c r="AP44" s="95">
        <f t="shared" si="40"/>
        <v>1</v>
      </c>
      <c r="AQ44" s="95">
        <f t="shared" si="40"/>
        <v>3</v>
      </c>
      <c r="AR44" s="95">
        <f t="shared" si="40"/>
        <v>0</v>
      </c>
      <c r="AS44" s="95">
        <f t="shared" si="40"/>
        <v>1</v>
      </c>
      <c r="AT44" s="95">
        <f t="shared" si="40"/>
        <v>0</v>
      </c>
      <c r="AU44" s="95">
        <f t="shared" si="40"/>
        <v>4</v>
      </c>
      <c r="AV44" s="95">
        <f t="shared" si="40"/>
        <v>1</v>
      </c>
      <c r="AW44" s="95">
        <f t="shared" si="40"/>
        <v>0</v>
      </c>
      <c r="AX44" s="95">
        <f t="shared" si="40"/>
        <v>2</v>
      </c>
      <c r="AY44" s="95">
        <f t="shared" si="40"/>
        <v>3</v>
      </c>
      <c r="AZ44" s="95">
        <f t="shared" si="40"/>
        <v>3</v>
      </c>
      <c r="BA44" s="95">
        <f t="shared" si="40"/>
        <v>1</v>
      </c>
      <c r="BB44" s="95">
        <f t="shared" si="40"/>
        <v>1</v>
      </c>
      <c r="BC44" s="95">
        <f t="shared" si="40"/>
        <v>2</v>
      </c>
      <c r="BD44" s="95">
        <f t="shared" si="40"/>
        <v>1</v>
      </c>
      <c r="BE44" s="95">
        <f t="shared" si="40"/>
        <v>1</v>
      </c>
      <c r="BF44" s="95">
        <f t="shared" si="40"/>
        <v>2</v>
      </c>
      <c r="BG44" s="95">
        <f t="shared" si="40"/>
        <v>0</v>
      </c>
      <c r="BH44" s="95">
        <f t="shared" si="40"/>
        <v>1</v>
      </c>
      <c r="BI44" s="95">
        <f t="shared" si="40"/>
        <v>2</v>
      </c>
      <c r="BJ44" s="95">
        <f t="shared" si="40"/>
        <v>5</v>
      </c>
      <c r="BK44" s="95">
        <f t="shared" si="40"/>
        <v>0</v>
      </c>
      <c r="BL44" s="95">
        <f t="shared" si="40"/>
        <v>1</v>
      </c>
      <c r="BM44" s="95">
        <f t="shared" si="40"/>
        <v>3</v>
      </c>
      <c r="BN44" s="95">
        <f t="shared" si="40"/>
        <v>1</v>
      </c>
      <c r="BO44" s="95">
        <f t="shared" si="40"/>
        <v>2</v>
      </c>
      <c r="BP44" s="95">
        <f t="shared" si="40"/>
        <v>3</v>
      </c>
    </row>
    <row r="45" spans="1:68" x14ac:dyDescent="0.3">
      <c r="A45" s="117"/>
      <c r="B45" s="5">
        <v>1004</v>
      </c>
      <c r="C45" s="6" t="s">
        <v>53</v>
      </c>
      <c r="D45" s="7">
        <v>10</v>
      </c>
      <c r="E45" s="8">
        <v>2576251913</v>
      </c>
      <c r="F45" s="7">
        <v>68</v>
      </c>
      <c r="G45" s="8">
        <v>63143430</v>
      </c>
      <c r="H45" s="9">
        <v>2785</v>
      </c>
      <c r="I45" s="8">
        <v>1541743</v>
      </c>
      <c r="J45" s="9">
        <v>140047</v>
      </c>
      <c r="K45" s="8">
        <v>50000</v>
      </c>
      <c r="L45" s="9">
        <v>2340772</v>
      </c>
      <c r="M45" s="8">
        <v>5000</v>
      </c>
      <c r="N45" s="10">
        <v>7</v>
      </c>
      <c r="O45" s="10">
        <v>15</v>
      </c>
      <c r="P45" s="10">
        <v>30</v>
      </c>
      <c r="Q45" s="10">
        <v>37</v>
      </c>
      <c r="R45" s="10">
        <v>39</v>
      </c>
      <c r="S45" s="10">
        <v>44</v>
      </c>
      <c r="T45" s="11">
        <v>18</v>
      </c>
      <c r="U45" s="160"/>
      <c r="V45" s="160"/>
      <c r="W45" s="155">
        <v>42</v>
      </c>
      <c r="X45" s="95">
        <f t="shared" ref="X45:BP45" si="41">COUNTIF($N45:$T56,X$3)</f>
        <v>4</v>
      </c>
      <c r="Y45" s="95">
        <f t="shared" si="41"/>
        <v>1</v>
      </c>
      <c r="Z45" s="95">
        <f t="shared" si="41"/>
        <v>2</v>
      </c>
      <c r="AA45" s="95">
        <f t="shared" si="41"/>
        <v>3</v>
      </c>
      <c r="AB45" s="95">
        <f t="shared" si="41"/>
        <v>0</v>
      </c>
      <c r="AC45" s="95">
        <f t="shared" si="41"/>
        <v>3</v>
      </c>
      <c r="AD45" s="95">
        <f t="shared" si="41"/>
        <v>3</v>
      </c>
      <c r="AE45" s="95">
        <f t="shared" si="41"/>
        <v>2</v>
      </c>
      <c r="AF45" s="95">
        <f t="shared" si="41"/>
        <v>1</v>
      </c>
      <c r="AG45" s="95">
        <f t="shared" si="41"/>
        <v>1</v>
      </c>
      <c r="AH45" s="95">
        <f t="shared" si="41"/>
        <v>1</v>
      </c>
      <c r="AI45" s="95">
        <f t="shared" si="41"/>
        <v>1</v>
      </c>
      <c r="AJ45" s="95">
        <f t="shared" si="41"/>
        <v>2</v>
      </c>
      <c r="AK45" s="95">
        <f t="shared" si="41"/>
        <v>4</v>
      </c>
      <c r="AL45" s="95">
        <f t="shared" si="41"/>
        <v>4</v>
      </c>
      <c r="AM45" s="95">
        <f t="shared" si="41"/>
        <v>2</v>
      </c>
      <c r="AN45" s="95">
        <f t="shared" si="41"/>
        <v>2</v>
      </c>
      <c r="AO45" s="95">
        <f t="shared" si="41"/>
        <v>4</v>
      </c>
      <c r="AP45" s="95">
        <f t="shared" si="41"/>
        <v>1</v>
      </c>
      <c r="AQ45" s="95">
        <f t="shared" si="41"/>
        <v>3</v>
      </c>
      <c r="AR45" s="95">
        <f t="shared" si="41"/>
        <v>0</v>
      </c>
      <c r="AS45" s="95">
        <f t="shared" si="41"/>
        <v>1</v>
      </c>
      <c r="AT45" s="95">
        <f t="shared" si="41"/>
        <v>0</v>
      </c>
      <c r="AU45" s="95">
        <f t="shared" si="41"/>
        <v>4</v>
      </c>
      <c r="AV45" s="95">
        <f t="shared" si="41"/>
        <v>1</v>
      </c>
      <c r="AW45" s="95">
        <f t="shared" si="41"/>
        <v>0</v>
      </c>
      <c r="AX45" s="95">
        <f t="shared" si="41"/>
        <v>1</v>
      </c>
      <c r="AY45" s="95">
        <f t="shared" si="41"/>
        <v>3</v>
      </c>
      <c r="AZ45" s="95">
        <f t="shared" si="41"/>
        <v>2</v>
      </c>
      <c r="BA45" s="95">
        <f t="shared" si="41"/>
        <v>1</v>
      </c>
      <c r="BB45" s="95">
        <f t="shared" si="41"/>
        <v>1</v>
      </c>
      <c r="BC45" s="95">
        <f t="shared" si="41"/>
        <v>2</v>
      </c>
      <c r="BD45" s="95">
        <f t="shared" si="41"/>
        <v>1</v>
      </c>
      <c r="BE45" s="95">
        <f t="shared" si="41"/>
        <v>1</v>
      </c>
      <c r="BF45" s="95">
        <f t="shared" si="41"/>
        <v>2</v>
      </c>
      <c r="BG45" s="95">
        <f t="shared" si="41"/>
        <v>0</v>
      </c>
      <c r="BH45" s="95">
        <f t="shared" si="41"/>
        <v>1</v>
      </c>
      <c r="BI45" s="95">
        <f t="shared" si="41"/>
        <v>2</v>
      </c>
      <c r="BJ45" s="95">
        <f t="shared" si="41"/>
        <v>5</v>
      </c>
      <c r="BK45" s="95">
        <f t="shared" si="41"/>
        <v>0</v>
      </c>
      <c r="BL45" s="95">
        <f t="shared" si="41"/>
        <v>1</v>
      </c>
      <c r="BM45" s="95">
        <f t="shared" si="41"/>
        <v>4</v>
      </c>
      <c r="BN45" s="95">
        <f t="shared" si="41"/>
        <v>1</v>
      </c>
      <c r="BO45" s="95">
        <f t="shared" si="41"/>
        <v>3</v>
      </c>
      <c r="BP45" s="95">
        <f t="shared" si="41"/>
        <v>3</v>
      </c>
    </row>
    <row r="46" spans="1:68" x14ac:dyDescent="0.3">
      <c r="A46" s="116"/>
      <c r="B46" s="5">
        <v>1003</v>
      </c>
      <c r="C46" s="6" t="s">
        <v>54</v>
      </c>
      <c r="D46" s="7">
        <v>14</v>
      </c>
      <c r="E46" s="8">
        <v>1811116822</v>
      </c>
      <c r="F46" s="7">
        <v>66</v>
      </c>
      <c r="G46" s="8">
        <v>64029383</v>
      </c>
      <c r="H46" s="9">
        <v>2649</v>
      </c>
      <c r="I46" s="8">
        <v>1595297</v>
      </c>
      <c r="J46" s="9">
        <v>133896</v>
      </c>
      <c r="K46" s="8">
        <v>50000</v>
      </c>
      <c r="L46" s="9">
        <v>2247475</v>
      </c>
      <c r="M46" s="8">
        <v>5000</v>
      </c>
      <c r="N46" s="10">
        <v>1</v>
      </c>
      <c r="O46" s="10">
        <v>4</v>
      </c>
      <c r="P46" s="10">
        <v>29</v>
      </c>
      <c r="Q46" s="10">
        <v>39</v>
      </c>
      <c r="R46" s="10">
        <v>43</v>
      </c>
      <c r="S46" s="10">
        <v>45</v>
      </c>
      <c r="T46" s="11">
        <v>31</v>
      </c>
      <c r="U46" s="160"/>
      <c r="V46" s="160"/>
      <c r="W46" s="155">
        <v>43</v>
      </c>
      <c r="X46" s="95">
        <f t="shared" ref="X46:BP46" si="42">COUNTIF($N46:$T57,X$3)</f>
        <v>4</v>
      </c>
      <c r="Y46" s="95">
        <f t="shared" si="42"/>
        <v>1</v>
      </c>
      <c r="Z46" s="95">
        <f t="shared" si="42"/>
        <v>2</v>
      </c>
      <c r="AA46" s="95">
        <f t="shared" si="42"/>
        <v>3</v>
      </c>
      <c r="AB46" s="95">
        <f t="shared" si="42"/>
        <v>0</v>
      </c>
      <c r="AC46" s="95">
        <f t="shared" si="42"/>
        <v>3</v>
      </c>
      <c r="AD46" s="95">
        <f t="shared" si="42"/>
        <v>2</v>
      </c>
      <c r="AE46" s="95">
        <f t="shared" si="42"/>
        <v>2</v>
      </c>
      <c r="AF46" s="95">
        <f t="shared" si="42"/>
        <v>1</v>
      </c>
      <c r="AG46" s="95">
        <f t="shared" si="42"/>
        <v>1</v>
      </c>
      <c r="AH46" s="95">
        <f t="shared" si="42"/>
        <v>1</v>
      </c>
      <c r="AI46" s="95">
        <f t="shared" si="42"/>
        <v>2</v>
      </c>
      <c r="AJ46" s="95">
        <f t="shared" si="42"/>
        <v>2</v>
      </c>
      <c r="AK46" s="95">
        <f t="shared" si="42"/>
        <v>4</v>
      </c>
      <c r="AL46" s="95">
        <f t="shared" si="42"/>
        <v>3</v>
      </c>
      <c r="AM46" s="95">
        <f t="shared" si="42"/>
        <v>2</v>
      </c>
      <c r="AN46" s="95">
        <f t="shared" si="42"/>
        <v>2</v>
      </c>
      <c r="AO46" s="95">
        <f t="shared" si="42"/>
        <v>3</v>
      </c>
      <c r="AP46" s="95">
        <f t="shared" si="42"/>
        <v>1</v>
      </c>
      <c r="AQ46" s="95">
        <f t="shared" si="42"/>
        <v>4</v>
      </c>
      <c r="AR46" s="95">
        <f t="shared" si="42"/>
        <v>0</v>
      </c>
      <c r="AS46" s="95">
        <f t="shared" si="42"/>
        <v>1</v>
      </c>
      <c r="AT46" s="95">
        <f t="shared" si="42"/>
        <v>0</v>
      </c>
      <c r="AU46" s="95">
        <f t="shared" si="42"/>
        <v>5</v>
      </c>
      <c r="AV46" s="95">
        <f t="shared" si="42"/>
        <v>1</v>
      </c>
      <c r="AW46" s="95">
        <f t="shared" si="42"/>
        <v>1</v>
      </c>
      <c r="AX46" s="95">
        <f t="shared" si="42"/>
        <v>1</v>
      </c>
      <c r="AY46" s="95">
        <f t="shared" si="42"/>
        <v>3</v>
      </c>
      <c r="AZ46" s="95">
        <f t="shared" si="42"/>
        <v>2</v>
      </c>
      <c r="BA46" s="95">
        <f t="shared" si="42"/>
        <v>0</v>
      </c>
      <c r="BB46" s="95">
        <f t="shared" si="42"/>
        <v>1</v>
      </c>
      <c r="BC46" s="95">
        <f t="shared" si="42"/>
        <v>2</v>
      </c>
      <c r="BD46" s="95">
        <f t="shared" si="42"/>
        <v>2</v>
      </c>
      <c r="BE46" s="95">
        <f t="shared" si="42"/>
        <v>1</v>
      </c>
      <c r="BF46" s="95">
        <f t="shared" si="42"/>
        <v>2</v>
      </c>
      <c r="BG46" s="95">
        <f t="shared" si="42"/>
        <v>0</v>
      </c>
      <c r="BH46" s="95">
        <f t="shared" si="42"/>
        <v>0</v>
      </c>
      <c r="BI46" s="95">
        <f t="shared" si="42"/>
        <v>2</v>
      </c>
      <c r="BJ46" s="95">
        <f t="shared" si="42"/>
        <v>4</v>
      </c>
      <c r="BK46" s="95">
        <f t="shared" si="42"/>
        <v>0</v>
      </c>
      <c r="BL46" s="95">
        <f t="shared" si="42"/>
        <v>1</v>
      </c>
      <c r="BM46" s="95">
        <f t="shared" si="42"/>
        <v>4</v>
      </c>
      <c r="BN46" s="95">
        <f t="shared" si="42"/>
        <v>1</v>
      </c>
      <c r="BO46" s="95">
        <f t="shared" si="42"/>
        <v>3</v>
      </c>
      <c r="BP46" s="95">
        <f t="shared" si="42"/>
        <v>4</v>
      </c>
    </row>
    <row r="47" spans="1:68" x14ac:dyDescent="0.3">
      <c r="A47" s="116"/>
      <c r="B47" s="5">
        <v>1002</v>
      </c>
      <c r="C47" s="6" t="s">
        <v>55</v>
      </c>
      <c r="D47" s="7">
        <v>8</v>
      </c>
      <c r="E47" s="8">
        <v>3088449563</v>
      </c>
      <c r="F47" s="7">
        <v>85</v>
      </c>
      <c r="G47" s="8">
        <v>48446268</v>
      </c>
      <c r="H47" s="9">
        <v>3193</v>
      </c>
      <c r="I47" s="8">
        <v>1289676</v>
      </c>
      <c r="J47" s="9">
        <v>155418</v>
      </c>
      <c r="K47" s="8">
        <v>50000</v>
      </c>
      <c r="L47" s="9">
        <v>2436676</v>
      </c>
      <c r="M47" s="8">
        <v>5000</v>
      </c>
      <c r="N47" s="10">
        <v>17</v>
      </c>
      <c r="O47" s="10">
        <v>25</v>
      </c>
      <c r="P47" s="10">
        <v>33</v>
      </c>
      <c r="Q47" s="10">
        <v>35</v>
      </c>
      <c r="R47" s="10">
        <v>38</v>
      </c>
      <c r="S47" s="10">
        <v>45</v>
      </c>
      <c r="T47" s="11">
        <v>15</v>
      </c>
      <c r="U47" s="160"/>
      <c r="V47" s="160"/>
      <c r="W47" s="155">
        <v>44</v>
      </c>
      <c r="X47" s="95">
        <f t="shared" ref="X47:BP47" si="43">COUNTIF($N47:$T58,X$3)</f>
        <v>3</v>
      </c>
      <c r="Y47" s="95">
        <f t="shared" si="43"/>
        <v>1</v>
      </c>
      <c r="Z47" s="95">
        <f t="shared" si="43"/>
        <v>2</v>
      </c>
      <c r="AA47" s="95">
        <f t="shared" si="43"/>
        <v>2</v>
      </c>
      <c r="AB47" s="95">
        <f t="shared" si="43"/>
        <v>0</v>
      </c>
      <c r="AC47" s="95">
        <f t="shared" si="43"/>
        <v>3</v>
      </c>
      <c r="AD47" s="95">
        <f t="shared" si="43"/>
        <v>2</v>
      </c>
      <c r="AE47" s="95">
        <f t="shared" si="43"/>
        <v>2</v>
      </c>
      <c r="AF47" s="95">
        <f t="shared" si="43"/>
        <v>1</v>
      </c>
      <c r="AG47" s="95">
        <f t="shared" si="43"/>
        <v>1</v>
      </c>
      <c r="AH47" s="95">
        <f t="shared" si="43"/>
        <v>1</v>
      </c>
      <c r="AI47" s="95">
        <f t="shared" si="43"/>
        <v>2</v>
      </c>
      <c r="AJ47" s="95">
        <f t="shared" si="43"/>
        <v>3</v>
      </c>
      <c r="AK47" s="95">
        <f t="shared" si="43"/>
        <v>4</v>
      </c>
      <c r="AL47" s="95">
        <f t="shared" si="43"/>
        <v>3</v>
      </c>
      <c r="AM47" s="95">
        <f t="shared" si="43"/>
        <v>2</v>
      </c>
      <c r="AN47" s="95">
        <f t="shared" si="43"/>
        <v>2</v>
      </c>
      <c r="AO47" s="95">
        <f t="shared" si="43"/>
        <v>4</v>
      </c>
      <c r="AP47" s="95">
        <f t="shared" si="43"/>
        <v>1</v>
      </c>
      <c r="AQ47" s="95">
        <f t="shared" si="43"/>
        <v>4</v>
      </c>
      <c r="AR47" s="95">
        <f t="shared" si="43"/>
        <v>0</v>
      </c>
      <c r="AS47" s="95">
        <f t="shared" si="43"/>
        <v>1</v>
      </c>
      <c r="AT47" s="95">
        <f t="shared" si="43"/>
        <v>0</v>
      </c>
      <c r="AU47" s="95">
        <f t="shared" si="43"/>
        <v>5</v>
      </c>
      <c r="AV47" s="95">
        <f t="shared" si="43"/>
        <v>2</v>
      </c>
      <c r="AW47" s="95">
        <f t="shared" si="43"/>
        <v>1</v>
      </c>
      <c r="AX47" s="95">
        <f t="shared" si="43"/>
        <v>1</v>
      </c>
      <c r="AY47" s="95">
        <f t="shared" si="43"/>
        <v>3</v>
      </c>
      <c r="AZ47" s="95">
        <f t="shared" si="43"/>
        <v>1</v>
      </c>
      <c r="BA47" s="95">
        <f t="shared" si="43"/>
        <v>0</v>
      </c>
      <c r="BB47" s="95">
        <f t="shared" si="43"/>
        <v>1</v>
      </c>
      <c r="BC47" s="95">
        <f t="shared" si="43"/>
        <v>2</v>
      </c>
      <c r="BD47" s="95">
        <f t="shared" si="43"/>
        <v>3</v>
      </c>
      <c r="BE47" s="95">
        <f t="shared" si="43"/>
        <v>1</v>
      </c>
      <c r="BF47" s="95">
        <f t="shared" si="43"/>
        <v>2</v>
      </c>
      <c r="BG47" s="95">
        <f t="shared" si="43"/>
        <v>0</v>
      </c>
      <c r="BH47" s="95">
        <f t="shared" si="43"/>
        <v>0</v>
      </c>
      <c r="BI47" s="95">
        <f t="shared" si="43"/>
        <v>3</v>
      </c>
      <c r="BJ47" s="95">
        <f t="shared" si="43"/>
        <v>3</v>
      </c>
      <c r="BK47" s="95">
        <f t="shared" si="43"/>
        <v>0</v>
      </c>
      <c r="BL47" s="95">
        <f t="shared" si="43"/>
        <v>1</v>
      </c>
      <c r="BM47" s="95">
        <f t="shared" si="43"/>
        <v>4</v>
      </c>
      <c r="BN47" s="95">
        <f t="shared" si="43"/>
        <v>0</v>
      </c>
      <c r="BO47" s="95">
        <f t="shared" si="43"/>
        <v>4</v>
      </c>
      <c r="BP47" s="95">
        <f t="shared" si="43"/>
        <v>3</v>
      </c>
    </row>
    <row r="48" spans="1:68" x14ac:dyDescent="0.3">
      <c r="A48" s="116"/>
      <c r="B48" s="5">
        <v>1001</v>
      </c>
      <c r="C48" s="6" t="s">
        <v>56</v>
      </c>
      <c r="D48" s="7">
        <v>12</v>
      </c>
      <c r="E48" s="8">
        <v>2077279594</v>
      </c>
      <c r="F48" s="7">
        <v>66</v>
      </c>
      <c r="G48" s="8">
        <v>62947867</v>
      </c>
      <c r="H48" s="9">
        <v>2761</v>
      </c>
      <c r="I48" s="8">
        <v>1504730</v>
      </c>
      <c r="J48" s="9">
        <v>140255</v>
      </c>
      <c r="K48" s="8">
        <v>50000</v>
      </c>
      <c r="L48" s="9">
        <v>2346904</v>
      </c>
      <c r="M48" s="8">
        <v>5000</v>
      </c>
      <c r="N48" s="10">
        <v>6</v>
      </c>
      <c r="O48" s="10">
        <v>10</v>
      </c>
      <c r="P48" s="10">
        <v>12</v>
      </c>
      <c r="Q48" s="10">
        <v>14</v>
      </c>
      <c r="R48" s="10">
        <v>20</v>
      </c>
      <c r="S48" s="10">
        <v>42</v>
      </c>
      <c r="T48" s="11">
        <v>15</v>
      </c>
      <c r="U48" s="160"/>
      <c r="V48" s="160"/>
      <c r="W48" s="155">
        <v>45</v>
      </c>
      <c r="X48" s="95">
        <f t="shared" ref="X48:BP48" si="44">COUNTIF($N48:$T59,X$3)</f>
        <v>3</v>
      </c>
      <c r="Y48" s="95">
        <f t="shared" si="44"/>
        <v>2</v>
      </c>
      <c r="Z48" s="95">
        <f t="shared" si="44"/>
        <v>2</v>
      </c>
      <c r="AA48" s="95">
        <f t="shared" si="44"/>
        <v>3</v>
      </c>
      <c r="AB48" s="95">
        <f t="shared" si="44"/>
        <v>0</v>
      </c>
      <c r="AC48" s="95">
        <f t="shared" si="44"/>
        <v>3</v>
      </c>
      <c r="AD48" s="95">
        <f t="shared" si="44"/>
        <v>2</v>
      </c>
      <c r="AE48" s="95">
        <f t="shared" si="44"/>
        <v>2</v>
      </c>
      <c r="AF48" s="95">
        <f t="shared" si="44"/>
        <v>1</v>
      </c>
      <c r="AG48" s="95">
        <f t="shared" si="44"/>
        <v>1</v>
      </c>
      <c r="AH48" s="95">
        <f t="shared" si="44"/>
        <v>1</v>
      </c>
      <c r="AI48" s="95">
        <f t="shared" si="44"/>
        <v>2</v>
      </c>
      <c r="AJ48" s="95">
        <f t="shared" si="44"/>
        <v>3</v>
      </c>
      <c r="AK48" s="95">
        <f t="shared" si="44"/>
        <v>4</v>
      </c>
      <c r="AL48" s="95">
        <f t="shared" si="44"/>
        <v>2</v>
      </c>
      <c r="AM48" s="95">
        <f t="shared" si="44"/>
        <v>2</v>
      </c>
      <c r="AN48" s="95">
        <f t="shared" si="44"/>
        <v>1</v>
      </c>
      <c r="AO48" s="95">
        <f t="shared" si="44"/>
        <v>4</v>
      </c>
      <c r="AP48" s="95">
        <f t="shared" si="44"/>
        <v>1</v>
      </c>
      <c r="AQ48" s="95">
        <f t="shared" si="44"/>
        <v>4</v>
      </c>
      <c r="AR48" s="95">
        <f t="shared" si="44"/>
        <v>0</v>
      </c>
      <c r="AS48" s="95">
        <f t="shared" si="44"/>
        <v>1</v>
      </c>
      <c r="AT48" s="95">
        <f t="shared" si="44"/>
        <v>0</v>
      </c>
      <c r="AU48" s="95">
        <f t="shared" si="44"/>
        <v>5</v>
      </c>
      <c r="AV48" s="95">
        <f t="shared" si="44"/>
        <v>2</v>
      </c>
      <c r="AW48" s="95">
        <f t="shared" si="44"/>
        <v>2</v>
      </c>
      <c r="AX48" s="95">
        <f t="shared" si="44"/>
        <v>1</v>
      </c>
      <c r="AY48" s="95">
        <f t="shared" si="44"/>
        <v>4</v>
      </c>
      <c r="AZ48" s="95">
        <f t="shared" si="44"/>
        <v>1</v>
      </c>
      <c r="BA48" s="95">
        <f t="shared" si="44"/>
        <v>0</v>
      </c>
      <c r="BB48" s="95">
        <f t="shared" si="44"/>
        <v>1</v>
      </c>
      <c r="BC48" s="95">
        <f t="shared" si="44"/>
        <v>2</v>
      </c>
      <c r="BD48" s="95">
        <f t="shared" si="44"/>
        <v>2</v>
      </c>
      <c r="BE48" s="95">
        <f t="shared" si="44"/>
        <v>1</v>
      </c>
      <c r="BF48" s="95">
        <f t="shared" si="44"/>
        <v>1</v>
      </c>
      <c r="BG48" s="95">
        <f t="shared" si="44"/>
        <v>1</v>
      </c>
      <c r="BH48" s="95">
        <f t="shared" si="44"/>
        <v>1</v>
      </c>
      <c r="BI48" s="95">
        <f t="shared" si="44"/>
        <v>2</v>
      </c>
      <c r="BJ48" s="95">
        <f t="shared" si="44"/>
        <v>3</v>
      </c>
      <c r="BK48" s="95">
        <f t="shared" si="44"/>
        <v>0</v>
      </c>
      <c r="BL48" s="95">
        <f t="shared" si="44"/>
        <v>1</v>
      </c>
      <c r="BM48" s="95">
        <f t="shared" si="44"/>
        <v>4</v>
      </c>
      <c r="BN48" s="95">
        <f t="shared" si="44"/>
        <v>0</v>
      </c>
      <c r="BO48" s="95">
        <f t="shared" si="44"/>
        <v>4</v>
      </c>
      <c r="BP48" s="95">
        <f t="shared" si="44"/>
        <v>2</v>
      </c>
    </row>
    <row r="49" spans="1:68" x14ac:dyDescent="0.3">
      <c r="A49" s="116"/>
      <c r="B49" s="5">
        <v>1000</v>
      </c>
      <c r="C49" s="6" t="s">
        <v>57</v>
      </c>
      <c r="D49" s="7">
        <v>22</v>
      </c>
      <c r="E49" s="8">
        <v>1246819620</v>
      </c>
      <c r="F49" s="7">
        <v>109</v>
      </c>
      <c r="G49" s="8">
        <v>41941945</v>
      </c>
      <c r="H49" s="9">
        <v>4018</v>
      </c>
      <c r="I49" s="8">
        <v>1137798</v>
      </c>
      <c r="J49" s="9">
        <v>180052</v>
      </c>
      <c r="K49" s="8">
        <v>50000</v>
      </c>
      <c r="L49" s="9">
        <v>2747686</v>
      </c>
      <c r="M49" s="8">
        <v>5000</v>
      </c>
      <c r="N49" s="10">
        <v>2</v>
      </c>
      <c r="O49" s="10">
        <v>8</v>
      </c>
      <c r="P49" s="10">
        <v>19</v>
      </c>
      <c r="Q49" s="10">
        <v>22</v>
      </c>
      <c r="R49" s="10">
        <v>32</v>
      </c>
      <c r="S49" s="10">
        <v>42</v>
      </c>
      <c r="T49" s="11">
        <v>39</v>
      </c>
      <c r="U49" s="160"/>
      <c r="V49" s="160"/>
      <c r="W49" s="155">
        <v>46</v>
      </c>
      <c r="X49" s="95">
        <f t="shared" ref="X49:BP49" si="45">COUNTIF($N49:$T60,X$3)</f>
        <v>3</v>
      </c>
      <c r="Y49" s="95">
        <f t="shared" si="45"/>
        <v>2</v>
      </c>
      <c r="Z49" s="95">
        <f t="shared" si="45"/>
        <v>2</v>
      </c>
      <c r="AA49" s="95">
        <f t="shared" si="45"/>
        <v>3</v>
      </c>
      <c r="AB49" s="95">
        <f t="shared" si="45"/>
        <v>0</v>
      </c>
      <c r="AC49" s="95">
        <f t="shared" si="45"/>
        <v>2</v>
      </c>
      <c r="AD49" s="95">
        <f t="shared" si="45"/>
        <v>2</v>
      </c>
      <c r="AE49" s="95">
        <f t="shared" si="45"/>
        <v>2</v>
      </c>
      <c r="AF49" s="95">
        <f t="shared" si="45"/>
        <v>1</v>
      </c>
      <c r="AG49" s="95">
        <f t="shared" si="45"/>
        <v>0</v>
      </c>
      <c r="AH49" s="95">
        <f t="shared" si="45"/>
        <v>1</v>
      </c>
      <c r="AI49" s="95">
        <f t="shared" si="45"/>
        <v>1</v>
      </c>
      <c r="AJ49" s="95">
        <f t="shared" si="45"/>
        <v>3</v>
      </c>
      <c r="AK49" s="95">
        <f t="shared" si="45"/>
        <v>3</v>
      </c>
      <c r="AL49" s="95">
        <f t="shared" si="45"/>
        <v>1</v>
      </c>
      <c r="AM49" s="95">
        <f t="shared" si="45"/>
        <v>2</v>
      </c>
      <c r="AN49" s="95">
        <f t="shared" si="45"/>
        <v>2</v>
      </c>
      <c r="AO49" s="95">
        <f t="shared" si="45"/>
        <v>5</v>
      </c>
      <c r="AP49" s="95">
        <f t="shared" si="45"/>
        <v>1</v>
      </c>
      <c r="AQ49" s="95">
        <f t="shared" si="45"/>
        <v>3</v>
      </c>
      <c r="AR49" s="95">
        <f t="shared" si="45"/>
        <v>1</v>
      </c>
      <c r="AS49" s="95">
        <f t="shared" si="45"/>
        <v>1</v>
      </c>
      <c r="AT49" s="95">
        <f t="shared" si="45"/>
        <v>0</v>
      </c>
      <c r="AU49" s="95">
        <f t="shared" si="45"/>
        <v>5</v>
      </c>
      <c r="AV49" s="95">
        <f t="shared" si="45"/>
        <v>2</v>
      </c>
      <c r="AW49" s="95">
        <f t="shared" si="45"/>
        <v>3</v>
      </c>
      <c r="AX49" s="95">
        <f t="shared" si="45"/>
        <v>2</v>
      </c>
      <c r="AY49" s="95">
        <f t="shared" si="45"/>
        <v>4</v>
      </c>
      <c r="AZ49" s="95">
        <f t="shared" si="45"/>
        <v>2</v>
      </c>
      <c r="BA49" s="95">
        <f t="shared" si="45"/>
        <v>0</v>
      </c>
      <c r="BB49" s="95">
        <f t="shared" si="45"/>
        <v>1</v>
      </c>
      <c r="BC49" s="95">
        <f t="shared" si="45"/>
        <v>2</v>
      </c>
      <c r="BD49" s="95">
        <f t="shared" si="45"/>
        <v>3</v>
      </c>
      <c r="BE49" s="95">
        <f t="shared" si="45"/>
        <v>1</v>
      </c>
      <c r="BF49" s="95">
        <f t="shared" si="45"/>
        <v>1</v>
      </c>
      <c r="BG49" s="95">
        <f t="shared" si="45"/>
        <v>1</v>
      </c>
      <c r="BH49" s="95">
        <f t="shared" si="45"/>
        <v>1</v>
      </c>
      <c r="BI49" s="95">
        <f t="shared" si="45"/>
        <v>2</v>
      </c>
      <c r="BJ49" s="95">
        <f t="shared" si="45"/>
        <v>3</v>
      </c>
      <c r="BK49" s="95">
        <f t="shared" si="45"/>
        <v>0</v>
      </c>
      <c r="BL49" s="95">
        <f t="shared" si="45"/>
        <v>1</v>
      </c>
      <c r="BM49" s="95">
        <f t="shared" si="45"/>
        <v>3</v>
      </c>
      <c r="BN49" s="95">
        <f t="shared" si="45"/>
        <v>0</v>
      </c>
      <c r="BO49" s="95">
        <f t="shared" si="45"/>
        <v>4</v>
      </c>
      <c r="BP49" s="95">
        <f t="shared" si="45"/>
        <v>2</v>
      </c>
    </row>
    <row r="50" spans="1:68" x14ac:dyDescent="0.3">
      <c r="A50" s="116"/>
      <c r="B50" s="5">
        <v>999</v>
      </c>
      <c r="C50" s="6" t="s">
        <v>58</v>
      </c>
      <c r="D50" s="7">
        <v>16</v>
      </c>
      <c r="E50" s="8">
        <v>1513274790</v>
      </c>
      <c r="F50" s="7">
        <v>67</v>
      </c>
      <c r="G50" s="8">
        <v>60229843</v>
      </c>
      <c r="H50" s="9">
        <v>2943</v>
      </c>
      <c r="I50" s="8">
        <v>1371186</v>
      </c>
      <c r="J50" s="9">
        <v>143217</v>
      </c>
      <c r="K50" s="8">
        <v>50000</v>
      </c>
      <c r="L50" s="9">
        <v>2369326</v>
      </c>
      <c r="M50" s="8">
        <v>5000</v>
      </c>
      <c r="N50" s="10">
        <v>1</v>
      </c>
      <c r="O50" s="10">
        <v>3</v>
      </c>
      <c r="P50" s="10">
        <v>9</v>
      </c>
      <c r="Q50" s="10">
        <v>14</v>
      </c>
      <c r="R50" s="10">
        <v>18</v>
      </c>
      <c r="S50" s="10">
        <v>28</v>
      </c>
      <c r="T50" s="11">
        <v>34</v>
      </c>
      <c r="U50" s="160"/>
      <c r="V50" s="160"/>
      <c r="W50" s="155">
        <v>47</v>
      </c>
      <c r="X50" s="95">
        <f t="shared" ref="X50:BP50" si="46">COUNTIF($N50:$T61,X$3)</f>
        <v>3</v>
      </c>
      <c r="Y50" s="95">
        <f t="shared" si="46"/>
        <v>2</v>
      </c>
      <c r="Z50" s="95">
        <f t="shared" si="46"/>
        <v>2</v>
      </c>
      <c r="AA50" s="95">
        <f t="shared" si="46"/>
        <v>3</v>
      </c>
      <c r="AB50" s="95">
        <f t="shared" si="46"/>
        <v>0</v>
      </c>
      <c r="AC50" s="95">
        <f t="shared" si="46"/>
        <v>2</v>
      </c>
      <c r="AD50" s="95">
        <f t="shared" si="46"/>
        <v>2</v>
      </c>
      <c r="AE50" s="95">
        <f t="shared" si="46"/>
        <v>1</v>
      </c>
      <c r="AF50" s="95">
        <f t="shared" si="46"/>
        <v>1</v>
      </c>
      <c r="AG50" s="95">
        <f t="shared" si="46"/>
        <v>0</v>
      </c>
      <c r="AH50" s="95">
        <f t="shared" si="46"/>
        <v>1</v>
      </c>
      <c r="AI50" s="95">
        <f t="shared" si="46"/>
        <v>1</v>
      </c>
      <c r="AJ50" s="95">
        <f t="shared" si="46"/>
        <v>4</v>
      </c>
      <c r="AK50" s="95">
        <f t="shared" si="46"/>
        <v>3</v>
      </c>
      <c r="AL50" s="95">
        <f t="shared" si="46"/>
        <v>1</v>
      </c>
      <c r="AM50" s="95">
        <f t="shared" si="46"/>
        <v>2</v>
      </c>
      <c r="AN50" s="95">
        <f t="shared" si="46"/>
        <v>2</v>
      </c>
      <c r="AO50" s="95">
        <f t="shared" si="46"/>
        <v>5</v>
      </c>
      <c r="AP50" s="95">
        <f t="shared" si="46"/>
        <v>0</v>
      </c>
      <c r="AQ50" s="95">
        <f t="shared" si="46"/>
        <v>4</v>
      </c>
      <c r="AR50" s="95">
        <f t="shared" si="46"/>
        <v>1</v>
      </c>
      <c r="AS50" s="95">
        <f t="shared" si="46"/>
        <v>0</v>
      </c>
      <c r="AT50" s="95">
        <f t="shared" si="46"/>
        <v>0</v>
      </c>
      <c r="AU50" s="95">
        <f t="shared" si="46"/>
        <v>5</v>
      </c>
      <c r="AV50" s="95">
        <f t="shared" si="46"/>
        <v>2</v>
      </c>
      <c r="AW50" s="95">
        <f t="shared" si="46"/>
        <v>3</v>
      </c>
      <c r="AX50" s="95">
        <f t="shared" si="46"/>
        <v>3</v>
      </c>
      <c r="AY50" s="95">
        <f t="shared" si="46"/>
        <v>4</v>
      </c>
      <c r="AZ50" s="95">
        <f t="shared" si="46"/>
        <v>2</v>
      </c>
      <c r="BA50" s="95">
        <f t="shared" si="46"/>
        <v>1</v>
      </c>
      <c r="BB50" s="95">
        <f t="shared" si="46"/>
        <v>2</v>
      </c>
      <c r="BC50" s="95">
        <f t="shared" si="46"/>
        <v>1</v>
      </c>
      <c r="BD50" s="95">
        <f t="shared" si="46"/>
        <v>3</v>
      </c>
      <c r="BE50" s="95">
        <f t="shared" si="46"/>
        <v>1</v>
      </c>
      <c r="BF50" s="95">
        <f t="shared" si="46"/>
        <v>1</v>
      </c>
      <c r="BG50" s="95">
        <f t="shared" si="46"/>
        <v>1</v>
      </c>
      <c r="BH50" s="95">
        <f t="shared" si="46"/>
        <v>1</v>
      </c>
      <c r="BI50" s="95">
        <f t="shared" si="46"/>
        <v>2</v>
      </c>
      <c r="BJ50" s="95">
        <f t="shared" si="46"/>
        <v>2</v>
      </c>
      <c r="BK50" s="95">
        <f t="shared" si="46"/>
        <v>0</v>
      </c>
      <c r="BL50" s="95">
        <f t="shared" si="46"/>
        <v>2</v>
      </c>
      <c r="BM50" s="95">
        <f t="shared" si="46"/>
        <v>2</v>
      </c>
      <c r="BN50" s="95">
        <f t="shared" si="46"/>
        <v>0</v>
      </c>
      <c r="BO50" s="95">
        <f t="shared" si="46"/>
        <v>4</v>
      </c>
      <c r="BP50" s="95">
        <f t="shared" si="46"/>
        <v>2</v>
      </c>
    </row>
    <row r="51" spans="1:68" x14ac:dyDescent="0.3">
      <c r="A51" s="116"/>
      <c r="B51" s="5">
        <v>998</v>
      </c>
      <c r="C51" s="6" t="s">
        <v>59</v>
      </c>
      <c r="D51" s="7">
        <v>12</v>
      </c>
      <c r="E51" s="8">
        <v>2076499657</v>
      </c>
      <c r="F51" s="7">
        <v>53</v>
      </c>
      <c r="G51" s="8">
        <v>78358478</v>
      </c>
      <c r="H51" s="9">
        <v>2648</v>
      </c>
      <c r="I51" s="8">
        <v>1568354</v>
      </c>
      <c r="J51" s="9">
        <v>129576</v>
      </c>
      <c r="K51" s="8">
        <v>50000</v>
      </c>
      <c r="L51" s="9">
        <v>2227628</v>
      </c>
      <c r="M51" s="8">
        <v>5000</v>
      </c>
      <c r="N51" s="10">
        <v>13</v>
      </c>
      <c r="O51" s="10">
        <v>17</v>
      </c>
      <c r="P51" s="10">
        <v>18</v>
      </c>
      <c r="Q51" s="10">
        <v>20</v>
      </c>
      <c r="R51" s="10">
        <v>42</v>
      </c>
      <c r="S51" s="10">
        <v>45</v>
      </c>
      <c r="T51" s="11">
        <v>41</v>
      </c>
      <c r="U51" s="160"/>
      <c r="V51" s="160"/>
      <c r="W51" s="155">
        <v>48</v>
      </c>
      <c r="X51" s="95">
        <f t="shared" ref="X51:BP51" si="47">COUNTIF($N51:$T62,X$3)</f>
        <v>2</v>
      </c>
      <c r="Y51" s="95">
        <f t="shared" si="47"/>
        <v>3</v>
      </c>
      <c r="Z51" s="95">
        <f t="shared" si="47"/>
        <v>1</v>
      </c>
      <c r="AA51" s="95">
        <f t="shared" si="47"/>
        <v>4</v>
      </c>
      <c r="AB51" s="95">
        <f t="shared" si="47"/>
        <v>0</v>
      </c>
      <c r="AC51" s="95">
        <f t="shared" si="47"/>
        <v>2</v>
      </c>
      <c r="AD51" s="95">
        <f t="shared" si="47"/>
        <v>3</v>
      </c>
      <c r="AE51" s="95">
        <f t="shared" si="47"/>
        <v>1</v>
      </c>
      <c r="AF51" s="95">
        <f t="shared" si="47"/>
        <v>0</v>
      </c>
      <c r="AG51" s="95">
        <f t="shared" si="47"/>
        <v>0</v>
      </c>
      <c r="AH51" s="95">
        <f t="shared" si="47"/>
        <v>1</v>
      </c>
      <c r="AI51" s="95">
        <f t="shared" si="47"/>
        <v>1</v>
      </c>
      <c r="AJ51" s="95">
        <f t="shared" si="47"/>
        <v>4</v>
      </c>
      <c r="AK51" s="95">
        <f t="shared" si="47"/>
        <v>2</v>
      </c>
      <c r="AL51" s="95">
        <f t="shared" si="47"/>
        <v>2</v>
      </c>
      <c r="AM51" s="95">
        <f t="shared" si="47"/>
        <v>2</v>
      </c>
      <c r="AN51" s="95">
        <f t="shared" si="47"/>
        <v>2</v>
      </c>
      <c r="AO51" s="95">
        <f t="shared" si="47"/>
        <v>4</v>
      </c>
      <c r="AP51" s="95">
        <f t="shared" si="47"/>
        <v>0</v>
      </c>
      <c r="AQ51" s="95">
        <f t="shared" si="47"/>
        <v>4</v>
      </c>
      <c r="AR51" s="95">
        <f t="shared" si="47"/>
        <v>1</v>
      </c>
      <c r="AS51" s="95">
        <f t="shared" si="47"/>
        <v>0</v>
      </c>
      <c r="AT51" s="95">
        <f t="shared" si="47"/>
        <v>1</v>
      </c>
      <c r="AU51" s="95">
        <f t="shared" si="47"/>
        <v>5</v>
      </c>
      <c r="AV51" s="95">
        <f t="shared" si="47"/>
        <v>2</v>
      </c>
      <c r="AW51" s="95">
        <f t="shared" si="47"/>
        <v>3</v>
      </c>
      <c r="AX51" s="95">
        <f t="shared" si="47"/>
        <v>3</v>
      </c>
      <c r="AY51" s="95">
        <f t="shared" si="47"/>
        <v>3</v>
      </c>
      <c r="AZ51" s="95">
        <f t="shared" si="47"/>
        <v>3</v>
      </c>
      <c r="BA51" s="95">
        <f t="shared" si="47"/>
        <v>1</v>
      </c>
      <c r="BB51" s="95">
        <f t="shared" si="47"/>
        <v>2</v>
      </c>
      <c r="BC51" s="95">
        <f t="shared" si="47"/>
        <v>1</v>
      </c>
      <c r="BD51" s="95">
        <f t="shared" si="47"/>
        <v>3</v>
      </c>
      <c r="BE51" s="95">
        <f t="shared" si="47"/>
        <v>0</v>
      </c>
      <c r="BF51" s="95">
        <f t="shared" si="47"/>
        <v>1</v>
      </c>
      <c r="BG51" s="95">
        <f t="shared" si="47"/>
        <v>1</v>
      </c>
      <c r="BH51" s="95">
        <f t="shared" si="47"/>
        <v>1</v>
      </c>
      <c r="BI51" s="95">
        <f t="shared" si="47"/>
        <v>3</v>
      </c>
      <c r="BJ51" s="95">
        <f t="shared" si="47"/>
        <v>2</v>
      </c>
      <c r="BK51" s="95">
        <f t="shared" si="47"/>
        <v>0</v>
      </c>
      <c r="BL51" s="95">
        <f t="shared" si="47"/>
        <v>2</v>
      </c>
      <c r="BM51" s="95">
        <f t="shared" si="47"/>
        <v>2</v>
      </c>
      <c r="BN51" s="95">
        <f t="shared" si="47"/>
        <v>0</v>
      </c>
      <c r="BO51" s="95">
        <f t="shared" si="47"/>
        <v>4</v>
      </c>
      <c r="BP51" s="95">
        <f t="shared" si="47"/>
        <v>2</v>
      </c>
    </row>
    <row r="52" spans="1:68" x14ac:dyDescent="0.3">
      <c r="A52" s="116"/>
      <c r="B52" s="5">
        <v>997</v>
      </c>
      <c r="C52" s="6" t="s">
        <v>60</v>
      </c>
      <c r="D52" s="7">
        <v>19</v>
      </c>
      <c r="E52" s="8">
        <v>1253749560</v>
      </c>
      <c r="F52" s="7">
        <v>85</v>
      </c>
      <c r="G52" s="8">
        <v>46708317</v>
      </c>
      <c r="H52" s="9">
        <v>3692</v>
      </c>
      <c r="I52" s="8">
        <v>1075354</v>
      </c>
      <c r="J52" s="9">
        <v>155887</v>
      </c>
      <c r="K52" s="8">
        <v>50000</v>
      </c>
      <c r="L52" s="9">
        <v>2331995</v>
      </c>
      <c r="M52" s="8">
        <v>5000</v>
      </c>
      <c r="N52" s="10">
        <v>4</v>
      </c>
      <c r="O52" s="10">
        <v>7</v>
      </c>
      <c r="P52" s="10">
        <v>14</v>
      </c>
      <c r="Q52" s="10">
        <v>16</v>
      </c>
      <c r="R52" s="10">
        <v>24</v>
      </c>
      <c r="S52" s="10">
        <v>44</v>
      </c>
      <c r="T52" s="11">
        <v>20</v>
      </c>
      <c r="U52" s="160"/>
      <c r="V52" s="160"/>
      <c r="W52" s="155">
        <v>49</v>
      </c>
      <c r="X52" s="95">
        <f t="shared" ref="X52:BP52" si="48">COUNTIF($N52:$T63,X$3)</f>
        <v>2</v>
      </c>
      <c r="Y52" s="95">
        <f t="shared" si="48"/>
        <v>3</v>
      </c>
      <c r="Z52" s="95">
        <f t="shared" si="48"/>
        <v>1</v>
      </c>
      <c r="AA52" s="95">
        <f t="shared" si="48"/>
        <v>4</v>
      </c>
      <c r="AB52" s="95">
        <f t="shared" si="48"/>
        <v>0</v>
      </c>
      <c r="AC52" s="95">
        <f t="shared" si="48"/>
        <v>2</v>
      </c>
      <c r="AD52" s="95">
        <f t="shared" si="48"/>
        <v>4</v>
      </c>
      <c r="AE52" s="95">
        <f t="shared" si="48"/>
        <v>1</v>
      </c>
      <c r="AF52" s="95">
        <f t="shared" si="48"/>
        <v>0</v>
      </c>
      <c r="AG52" s="95">
        <f t="shared" si="48"/>
        <v>1</v>
      </c>
      <c r="AH52" s="95">
        <f t="shared" si="48"/>
        <v>1</v>
      </c>
      <c r="AI52" s="95">
        <f t="shared" si="48"/>
        <v>1</v>
      </c>
      <c r="AJ52" s="95">
        <f t="shared" si="48"/>
        <v>3</v>
      </c>
      <c r="AK52" s="95">
        <f t="shared" si="48"/>
        <v>2</v>
      </c>
      <c r="AL52" s="95">
        <f t="shared" si="48"/>
        <v>2</v>
      </c>
      <c r="AM52" s="95">
        <f t="shared" si="48"/>
        <v>3</v>
      </c>
      <c r="AN52" s="95">
        <f t="shared" si="48"/>
        <v>1</v>
      </c>
      <c r="AO52" s="95">
        <f t="shared" si="48"/>
        <v>3</v>
      </c>
      <c r="AP52" s="95">
        <f t="shared" si="48"/>
        <v>0</v>
      </c>
      <c r="AQ52" s="95">
        <f t="shared" si="48"/>
        <v>3</v>
      </c>
      <c r="AR52" s="95">
        <f t="shared" si="48"/>
        <v>1</v>
      </c>
      <c r="AS52" s="95">
        <f t="shared" si="48"/>
        <v>0</v>
      </c>
      <c r="AT52" s="95">
        <f t="shared" si="48"/>
        <v>1</v>
      </c>
      <c r="AU52" s="95">
        <f t="shared" si="48"/>
        <v>5</v>
      </c>
      <c r="AV52" s="95">
        <f t="shared" si="48"/>
        <v>2</v>
      </c>
      <c r="AW52" s="95">
        <f t="shared" si="48"/>
        <v>3</v>
      </c>
      <c r="AX52" s="95">
        <f t="shared" si="48"/>
        <v>3</v>
      </c>
      <c r="AY52" s="95">
        <f t="shared" si="48"/>
        <v>4</v>
      </c>
      <c r="AZ52" s="95">
        <f t="shared" si="48"/>
        <v>3</v>
      </c>
      <c r="BA52" s="95">
        <f t="shared" si="48"/>
        <v>1</v>
      </c>
      <c r="BB52" s="95">
        <f t="shared" si="48"/>
        <v>2</v>
      </c>
      <c r="BC52" s="95">
        <f t="shared" si="48"/>
        <v>1</v>
      </c>
      <c r="BD52" s="95">
        <f t="shared" si="48"/>
        <v>3</v>
      </c>
      <c r="BE52" s="95">
        <f t="shared" si="48"/>
        <v>0</v>
      </c>
      <c r="BF52" s="95">
        <f t="shared" si="48"/>
        <v>1</v>
      </c>
      <c r="BG52" s="95">
        <f t="shared" si="48"/>
        <v>1</v>
      </c>
      <c r="BH52" s="95">
        <f t="shared" si="48"/>
        <v>1</v>
      </c>
      <c r="BI52" s="95">
        <f t="shared" si="48"/>
        <v>3</v>
      </c>
      <c r="BJ52" s="95">
        <f t="shared" si="48"/>
        <v>2</v>
      </c>
      <c r="BK52" s="95">
        <f t="shared" si="48"/>
        <v>1</v>
      </c>
      <c r="BL52" s="95">
        <f t="shared" si="48"/>
        <v>2</v>
      </c>
      <c r="BM52" s="95">
        <f t="shared" si="48"/>
        <v>2</v>
      </c>
      <c r="BN52" s="95">
        <f t="shared" si="48"/>
        <v>0</v>
      </c>
      <c r="BO52" s="95">
        <f t="shared" si="48"/>
        <v>4</v>
      </c>
      <c r="BP52" s="95">
        <f t="shared" si="48"/>
        <v>1</v>
      </c>
    </row>
    <row r="53" spans="1:68" x14ac:dyDescent="0.3">
      <c r="A53" s="118"/>
      <c r="B53" s="5">
        <v>996</v>
      </c>
      <c r="C53" s="6" t="s">
        <v>61</v>
      </c>
      <c r="D53" s="7">
        <v>18</v>
      </c>
      <c r="E53" s="8">
        <v>1491185771</v>
      </c>
      <c r="F53" s="7">
        <v>86</v>
      </c>
      <c r="G53" s="8">
        <v>52018109</v>
      </c>
      <c r="H53" s="9">
        <v>3313</v>
      </c>
      <c r="I53" s="8">
        <v>1350305</v>
      </c>
      <c r="J53" s="9">
        <v>155856</v>
      </c>
      <c r="K53" s="8">
        <v>50000</v>
      </c>
      <c r="L53" s="9">
        <v>2546181</v>
      </c>
      <c r="M53" s="8">
        <v>5000</v>
      </c>
      <c r="N53" s="10">
        <v>6</v>
      </c>
      <c r="O53" s="10">
        <v>11</v>
      </c>
      <c r="P53" s="10">
        <v>15</v>
      </c>
      <c r="Q53" s="10">
        <v>24</v>
      </c>
      <c r="R53" s="10">
        <v>32</v>
      </c>
      <c r="S53" s="10">
        <v>39</v>
      </c>
      <c r="T53" s="11">
        <v>28</v>
      </c>
      <c r="U53" s="160"/>
      <c r="V53" s="160"/>
      <c r="W53" s="155">
        <v>50</v>
      </c>
      <c r="X53" s="95">
        <f t="shared" ref="X53:BP53" si="49">COUNTIF($N53:$T64,X$3)</f>
        <v>2</v>
      </c>
      <c r="Y53" s="95">
        <f t="shared" si="49"/>
        <v>3</v>
      </c>
      <c r="Z53" s="95">
        <f t="shared" si="49"/>
        <v>1</v>
      </c>
      <c r="AA53" s="95">
        <f t="shared" si="49"/>
        <v>3</v>
      </c>
      <c r="AB53" s="95">
        <f t="shared" si="49"/>
        <v>0</v>
      </c>
      <c r="AC53" s="95">
        <f t="shared" si="49"/>
        <v>2</v>
      </c>
      <c r="AD53" s="95">
        <f t="shared" si="49"/>
        <v>3</v>
      </c>
      <c r="AE53" s="95">
        <f t="shared" si="49"/>
        <v>1</v>
      </c>
      <c r="AF53" s="95">
        <f t="shared" si="49"/>
        <v>0</v>
      </c>
      <c r="AG53" s="95">
        <f t="shared" si="49"/>
        <v>1</v>
      </c>
      <c r="AH53" s="95">
        <f t="shared" si="49"/>
        <v>1</v>
      </c>
      <c r="AI53" s="95">
        <f t="shared" si="49"/>
        <v>1</v>
      </c>
      <c r="AJ53" s="95">
        <f t="shared" si="49"/>
        <v>3</v>
      </c>
      <c r="AK53" s="95">
        <f t="shared" si="49"/>
        <v>1</v>
      </c>
      <c r="AL53" s="95">
        <f t="shared" si="49"/>
        <v>2</v>
      </c>
      <c r="AM53" s="95">
        <f t="shared" si="49"/>
        <v>2</v>
      </c>
      <c r="AN53" s="95">
        <f t="shared" si="49"/>
        <v>2</v>
      </c>
      <c r="AO53" s="95">
        <f t="shared" si="49"/>
        <v>3</v>
      </c>
      <c r="AP53" s="95">
        <f t="shared" si="49"/>
        <v>1</v>
      </c>
      <c r="AQ53" s="95">
        <f t="shared" si="49"/>
        <v>2</v>
      </c>
      <c r="AR53" s="95">
        <f t="shared" si="49"/>
        <v>2</v>
      </c>
      <c r="AS53" s="95">
        <f t="shared" si="49"/>
        <v>0</v>
      </c>
      <c r="AT53" s="95">
        <f t="shared" si="49"/>
        <v>2</v>
      </c>
      <c r="AU53" s="95">
        <f t="shared" si="49"/>
        <v>4</v>
      </c>
      <c r="AV53" s="95">
        <f t="shared" si="49"/>
        <v>2</v>
      </c>
      <c r="AW53" s="95">
        <f t="shared" si="49"/>
        <v>3</v>
      </c>
      <c r="AX53" s="95">
        <f t="shared" si="49"/>
        <v>3</v>
      </c>
      <c r="AY53" s="95">
        <f t="shared" si="49"/>
        <v>4</v>
      </c>
      <c r="AZ53" s="95">
        <f t="shared" si="49"/>
        <v>3</v>
      </c>
      <c r="BA53" s="95">
        <f t="shared" si="49"/>
        <v>2</v>
      </c>
      <c r="BB53" s="95">
        <f t="shared" si="49"/>
        <v>2</v>
      </c>
      <c r="BC53" s="95">
        <f t="shared" si="49"/>
        <v>1</v>
      </c>
      <c r="BD53" s="95">
        <f t="shared" si="49"/>
        <v>3</v>
      </c>
      <c r="BE53" s="95">
        <f t="shared" si="49"/>
        <v>1</v>
      </c>
      <c r="BF53" s="95">
        <f t="shared" si="49"/>
        <v>1</v>
      </c>
      <c r="BG53" s="95">
        <f t="shared" si="49"/>
        <v>1</v>
      </c>
      <c r="BH53" s="95">
        <f t="shared" si="49"/>
        <v>1</v>
      </c>
      <c r="BI53" s="95">
        <f t="shared" si="49"/>
        <v>3</v>
      </c>
      <c r="BJ53" s="95">
        <f t="shared" si="49"/>
        <v>2</v>
      </c>
      <c r="BK53" s="95">
        <f t="shared" si="49"/>
        <v>1</v>
      </c>
      <c r="BL53" s="95">
        <f t="shared" si="49"/>
        <v>2</v>
      </c>
      <c r="BM53" s="95">
        <f t="shared" si="49"/>
        <v>2</v>
      </c>
      <c r="BN53" s="95">
        <f t="shared" si="49"/>
        <v>0</v>
      </c>
      <c r="BO53" s="95">
        <f t="shared" si="49"/>
        <v>4</v>
      </c>
      <c r="BP53" s="95">
        <f t="shared" si="49"/>
        <v>1</v>
      </c>
    </row>
    <row r="54" spans="1:68" x14ac:dyDescent="0.3">
      <c r="A54" s="115">
        <v>2021</v>
      </c>
      <c r="B54" s="5">
        <v>995</v>
      </c>
      <c r="C54" s="6" t="s">
        <v>62</v>
      </c>
      <c r="D54" s="7">
        <v>7</v>
      </c>
      <c r="E54" s="8">
        <v>3447271875</v>
      </c>
      <c r="F54" s="7">
        <v>69</v>
      </c>
      <c r="G54" s="8">
        <v>58287206</v>
      </c>
      <c r="H54" s="9">
        <v>2793</v>
      </c>
      <c r="I54" s="8">
        <v>1439964</v>
      </c>
      <c r="J54" s="9">
        <v>138372</v>
      </c>
      <c r="K54" s="8">
        <v>50000</v>
      </c>
      <c r="L54" s="9">
        <v>2269218</v>
      </c>
      <c r="M54" s="8">
        <v>5000</v>
      </c>
      <c r="N54" s="10">
        <v>1</v>
      </c>
      <c r="O54" s="10">
        <v>4</v>
      </c>
      <c r="P54" s="10">
        <v>13</v>
      </c>
      <c r="Q54" s="10">
        <v>29</v>
      </c>
      <c r="R54" s="10">
        <v>38</v>
      </c>
      <c r="S54" s="10">
        <v>39</v>
      </c>
      <c r="T54" s="11">
        <v>7</v>
      </c>
      <c r="U54" s="160"/>
      <c r="V54" s="160"/>
      <c r="W54" s="155">
        <v>51</v>
      </c>
      <c r="X54" s="95">
        <f t="shared" ref="X54:BP54" si="50">COUNTIF($N54:$T65,X$3)</f>
        <v>2</v>
      </c>
      <c r="Y54" s="95">
        <f t="shared" si="50"/>
        <v>3</v>
      </c>
      <c r="Z54" s="95">
        <f t="shared" si="50"/>
        <v>2</v>
      </c>
      <c r="AA54" s="95">
        <f t="shared" si="50"/>
        <v>3</v>
      </c>
      <c r="AB54" s="95">
        <f t="shared" si="50"/>
        <v>0</v>
      </c>
      <c r="AC54" s="95">
        <f t="shared" si="50"/>
        <v>1</v>
      </c>
      <c r="AD54" s="95">
        <f t="shared" si="50"/>
        <v>3</v>
      </c>
      <c r="AE54" s="95">
        <f t="shared" si="50"/>
        <v>1</v>
      </c>
      <c r="AF54" s="95">
        <f t="shared" si="50"/>
        <v>0</v>
      </c>
      <c r="AG54" s="95">
        <f t="shared" si="50"/>
        <v>2</v>
      </c>
      <c r="AH54" s="95">
        <f t="shared" si="50"/>
        <v>0</v>
      </c>
      <c r="AI54" s="95">
        <f t="shared" si="50"/>
        <v>1</v>
      </c>
      <c r="AJ54" s="95">
        <f t="shared" si="50"/>
        <v>3</v>
      </c>
      <c r="AK54" s="95">
        <f t="shared" si="50"/>
        <v>1</v>
      </c>
      <c r="AL54" s="95">
        <f t="shared" si="50"/>
        <v>1</v>
      </c>
      <c r="AM54" s="95">
        <f t="shared" si="50"/>
        <v>2</v>
      </c>
      <c r="AN54" s="95">
        <f t="shared" si="50"/>
        <v>2</v>
      </c>
      <c r="AO54" s="95">
        <f t="shared" si="50"/>
        <v>4</v>
      </c>
      <c r="AP54" s="95">
        <f t="shared" si="50"/>
        <v>1</v>
      </c>
      <c r="AQ54" s="95">
        <f t="shared" si="50"/>
        <v>2</v>
      </c>
      <c r="AR54" s="95">
        <f t="shared" si="50"/>
        <v>2</v>
      </c>
      <c r="AS54" s="95">
        <f t="shared" si="50"/>
        <v>0</v>
      </c>
      <c r="AT54" s="95">
        <f t="shared" si="50"/>
        <v>3</v>
      </c>
      <c r="AU54" s="95">
        <f t="shared" si="50"/>
        <v>3</v>
      </c>
      <c r="AV54" s="95">
        <f t="shared" si="50"/>
        <v>2</v>
      </c>
      <c r="AW54" s="95">
        <f t="shared" si="50"/>
        <v>3</v>
      </c>
      <c r="AX54" s="95">
        <f t="shared" si="50"/>
        <v>3</v>
      </c>
      <c r="AY54" s="95">
        <f t="shared" si="50"/>
        <v>3</v>
      </c>
      <c r="AZ54" s="95">
        <f t="shared" si="50"/>
        <v>3</v>
      </c>
      <c r="BA54" s="95">
        <f t="shared" si="50"/>
        <v>2</v>
      </c>
      <c r="BB54" s="95">
        <f t="shared" si="50"/>
        <v>2</v>
      </c>
      <c r="BC54" s="95">
        <f t="shared" si="50"/>
        <v>0</v>
      </c>
      <c r="BD54" s="95">
        <f t="shared" si="50"/>
        <v>3</v>
      </c>
      <c r="BE54" s="95">
        <f t="shared" si="50"/>
        <v>1</v>
      </c>
      <c r="BF54" s="95">
        <f t="shared" si="50"/>
        <v>2</v>
      </c>
      <c r="BG54" s="95">
        <f t="shared" si="50"/>
        <v>2</v>
      </c>
      <c r="BH54" s="95">
        <f t="shared" si="50"/>
        <v>2</v>
      </c>
      <c r="BI54" s="95">
        <f t="shared" si="50"/>
        <v>3</v>
      </c>
      <c r="BJ54" s="95">
        <f t="shared" si="50"/>
        <v>1</v>
      </c>
      <c r="BK54" s="95">
        <f t="shared" si="50"/>
        <v>1</v>
      </c>
      <c r="BL54" s="95">
        <f t="shared" si="50"/>
        <v>2</v>
      </c>
      <c r="BM54" s="95">
        <f t="shared" si="50"/>
        <v>2</v>
      </c>
      <c r="BN54" s="95">
        <f t="shared" si="50"/>
        <v>0</v>
      </c>
      <c r="BO54" s="95">
        <f t="shared" si="50"/>
        <v>4</v>
      </c>
      <c r="BP54" s="95">
        <f t="shared" si="50"/>
        <v>1</v>
      </c>
    </row>
    <row r="55" spans="1:68" x14ac:dyDescent="0.3">
      <c r="A55" s="116"/>
      <c r="B55" s="5">
        <v>994</v>
      </c>
      <c r="C55" s="6" t="s">
        <v>63</v>
      </c>
      <c r="D55" s="7">
        <v>12</v>
      </c>
      <c r="E55" s="8">
        <v>1861582063</v>
      </c>
      <c r="F55" s="7">
        <v>70</v>
      </c>
      <c r="G55" s="8">
        <v>53188059</v>
      </c>
      <c r="H55" s="9">
        <v>2803</v>
      </c>
      <c r="I55" s="8">
        <v>1328279</v>
      </c>
      <c r="J55" s="9">
        <v>137937</v>
      </c>
      <c r="K55" s="8">
        <v>50000</v>
      </c>
      <c r="L55" s="9">
        <v>2216661</v>
      </c>
      <c r="M55" s="8">
        <v>5000</v>
      </c>
      <c r="N55" s="10">
        <v>1</v>
      </c>
      <c r="O55" s="10">
        <v>3</v>
      </c>
      <c r="P55" s="10">
        <v>8</v>
      </c>
      <c r="Q55" s="10">
        <v>24</v>
      </c>
      <c r="R55" s="10">
        <v>27</v>
      </c>
      <c r="S55" s="10">
        <v>35</v>
      </c>
      <c r="T55" s="11">
        <v>28</v>
      </c>
      <c r="U55" s="160"/>
      <c r="V55" s="160"/>
      <c r="W55" s="155">
        <v>52</v>
      </c>
      <c r="X55" s="95">
        <f t="shared" ref="X55:BP55" si="51">COUNTIF($N55:$T66,X$3)</f>
        <v>1</v>
      </c>
      <c r="Y55" s="95">
        <f t="shared" si="51"/>
        <v>3</v>
      </c>
      <c r="Z55" s="95">
        <f t="shared" si="51"/>
        <v>2</v>
      </c>
      <c r="AA55" s="95">
        <f t="shared" si="51"/>
        <v>2</v>
      </c>
      <c r="AB55" s="95">
        <f t="shared" si="51"/>
        <v>0</v>
      </c>
      <c r="AC55" s="95">
        <f t="shared" si="51"/>
        <v>1</v>
      </c>
      <c r="AD55" s="95">
        <f t="shared" si="51"/>
        <v>2</v>
      </c>
      <c r="AE55" s="95">
        <f t="shared" si="51"/>
        <v>1</v>
      </c>
      <c r="AF55" s="95">
        <f t="shared" si="51"/>
        <v>0</v>
      </c>
      <c r="AG55" s="95">
        <f t="shared" si="51"/>
        <v>2</v>
      </c>
      <c r="AH55" s="95">
        <f t="shared" si="51"/>
        <v>0</v>
      </c>
      <c r="AI55" s="95">
        <f t="shared" si="51"/>
        <v>1</v>
      </c>
      <c r="AJ55" s="95">
        <f t="shared" si="51"/>
        <v>3</v>
      </c>
      <c r="AK55" s="95">
        <f t="shared" si="51"/>
        <v>1</v>
      </c>
      <c r="AL55" s="95">
        <f t="shared" si="51"/>
        <v>2</v>
      </c>
      <c r="AM55" s="95">
        <f t="shared" si="51"/>
        <v>2</v>
      </c>
      <c r="AN55" s="95">
        <f t="shared" si="51"/>
        <v>2</v>
      </c>
      <c r="AO55" s="95">
        <f t="shared" si="51"/>
        <v>4</v>
      </c>
      <c r="AP55" s="95">
        <f t="shared" si="51"/>
        <v>1</v>
      </c>
      <c r="AQ55" s="95">
        <f t="shared" si="51"/>
        <v>2</v>
      </c>
      <c r="AR55" s="95">
        <f t="shared" si="51"/>
        <v>2</v>
      </c>
      <c r="AS55" s="95">
        <f t="shared" si="51"/>
        <v>0</v>
      </c>
      <c r="AT55" s="95">
        <f t="shared" si="51"/>
        <v>4</v>
      </c>
      <c r="AU55" s="95">
        <f t="shared" si="51"/>
        <v>3</v>
      </c>
      <c r="AV55" s="95">
        <f t="shared" si="51"/>
        <v>2</v>
      </c>
      <c r="AW55" s="95">
        <f t="shared" si="51"/>
        <v>4</v>
      </c>
      <c r="AX55" s="95">
        <f t="shared" si="51"/>
        <v>3</v>
      </c>
      <c r="AY55" s="95">
        <f t="shared" si="51"/>
        <v>3</v>
      </c>
      <c r="AZ55" s="95">
        <f t="shared" si="51"/>
        <v>2</v>
      </c>
      <c r="BA55" s="95">
        <f t="shared" si="51"/>
        <v>2</v>
      </c>
      <c r="BB55" s="95">
        <f t="shared" si="51"/>
        <v>3</v>
      </c>
      <c r="BC55" s="95">
        <f t="shared" si="51"/>
        <v>0</v>
      </c>
      <c r="BD55" s="95">
        <f t="shared" si="51"/>
        <v>3</v>
      </c>
      <c r="BE55" s="95">
        <f t="shared" si="51"/>
        <v>1</v>
      </c>
      <c r="BF55" s="95">
        <f t="shared" si="51"/>
        <v>3</v>
      </c>
      <c r="BG55" s="95">
        <f t="shared" si="51"/>
        <v>2</v>
      </c>
      <c r="BH55" s="95">
        <f t="shared" si="51"/>
        <v>2</v>
      </c>
      <c r="BI55" s="95">
        <f t="shared" si="51"/>
        <v>2</v>
      </c>
      <c r="BJ55" s="95">
        <f t="shared" si="51"/>
        <v>0</v>
      </c>
      <c r="BK55" s="95">
        <f t="shared" si="51"/>
        <v>1</v>
      </c>
      <c r="BL55" s="95">
        <f t="shared" si="51"/>
        <v>2</v>
      </c>
      <c r="BM55" s="95">
        <f t="shared" si="51"/>
        <v>2</v>
      </c>
      <c r="BN55" s="95">
        <f t="shared" si="51"/>
        <v>1</v>
      </c>
      <c r="BO55" s="95">
        <f t="shared" si="51"/>
        <v>4</v>
      </c>
      <c r="BP55" s="95">
        <f t="shared" si="51"/>
        <v>1</v>
      </c>
    </row>
    <row r="56" spans="1:68" x14ac:dyDescent="0.3">
      <c r="A56" s="116"/>
      <c r="B56" s="5">
        <v>993</v>
      </c>
      <c r="C56" s="6" t="s">
        <v>64</v>
      </c>
      <c r="D56" s="7">
        <v>6</v>
      </c>
      <c r="E56" s="8">
        <v>3991197063</v>
      </c>
      <c r="F56" s="7">
        <v>70</v>
      </c>
      <c r="G56" s="8">
        <v>57017101</v>
      </c>
      <c r="H56" s="9">
        <v>2732</v>
      </c>
      <c r="I56" s="8">
        <v>1460907</v>
      </c>
      <c r="J56" s="9">
        <v>132583</v>
      </c>
      <c r="K56" s="8">
        <v>50000</v>
      </c>
      <c r="L56" s="9">
        <v>2220620</v>
      </c>
      <c r="M56" s="8">
        <v>5000</v>
      </c>
      <c r="N56" s="10">
        <v>6</v>
      </c>
      <c r="O56" s="10">
        <v>14</v>
      </c>
      <c r="P56" s="10">
        <v>16</v>
      </c>
      <c r="Q56" s="10">
        <v>18</v>
      </c>
      <c r="R56" s="10">
        <v>24</v>
      </c>
      <c r="S56" s="10">
        <v>42</v>
      </c>
      <c r="T56" s="11">
        <v>44</v>
      </c>
      <c r="U56" s="160"/>
      <c r="V56" s="160"/>
      <c r="W56" s="155">
        <v>53</v>
      </c>
      <c r="X56" s="95">
        <f t="shared" ref="X56:BP56" si="52">COUNTIF($N56:$T67,X$3)</f>
        <v>0</v>
      </c>
      <c r="Y56" s="95">
        <f t="shared" si="52"/>
        <v>3</v>
      </c>
      <c r="Z56" s="95">
        <f t="shared" si="52"/>
        <v>1</v>
      </c>
      <c r="AA56" s="95">
        <f t="shared" si="52"/>
        <v>2</v>
      </c>
      <c r="AB56" s="95">
        <f t="shared" si="52"/>
        <v>1</v>
      </c>
      <c r="AC56" s="95">
        <f t="shared" si="52"/>
        <v>1</v>
      </c>
      <c r="AD56" s="95">
        <f t="shared" si="52"/>
        <v>3</v>
      </c>
      <c r="AE56" s="95">
        <f t="shared" si="52"/>
        <v>0</v>
      </c>
      <c r="AF56" s="95">
        <f t="shared" si="52"/>
        <v>0</v>
      </c>
      <c r="AG56" s="95">
        <f t="shared" si="52"/>
        <v>2</v>
      </c>
      <c r="AH56" s="95">
        <f t="shared" si="52"/>
        <v>0</v>
      </c>
      <c r="AI56" s="95">
        <f t="shared" si="52"/>
        <v>1</v>
      </c>
      <c r="AJ56" s="95">
        <f t="shared" si="52"/>
        <v>4</v>
      </c>
      <c r="AK56" s="95">
        <f t="shared" si="52"/>
        <v>1</v>
      </c>
      <c r="AL56" s="95">
        <f t="shared" si="52"/>
        <v>2</v>
      </c>
      <c r="AM56" s="95">
        <f t="shared" si="52"/>
        <v>2</v>
      </c>
      <c r="AN56" s="95">
        <f t="shared" si="52"/>
        <v>2</v>
      </c>
      <c r="AO56" s="95">
        <f t="shared" si="52"/>
        <v>4</v>
      </c>
      <c r="AP56" s="95">
        <f t="shared" si="52"/>
        <v>1</v>
      </c>
      <c r="AQ56" s="95">
        <f t="shared" si="52"/>
        <v>3</v>
      </c>
      <c r="AR56" s="95">
        <f t="shared" si="52"/>
        <v>3</v>
      </c>
      <c r="AS56" s="95">
        <f t="shared" si="52"/>
        <v>0</v>
      </c>
      <c r="AT56" s="95">
        <f t="shared" si="52"/>
        <v>4</v>
      </c>
      <c r="AU56" s="95">
        <f t="shared" si="52"/>
        <v>2</v>
      </c>
      <c r="AV56" s="95">
        <f t="shared" si="52"/>
        <v>2</v>
      </c>
      <c r="AW56" s="95">
        <f t="shared" si="52"/>
        <v>4</v>
      </c>
      <c r="AX56" s="95">
        <f t="shared" si="52"/>
        <v>2</v>
      </c>
      <c r="AY56" s="95">
        <f t="shared" si="52"/>
        <v>2</v>
      </c>
      <c r="AZ56" s="95">
        <f t="shared" si="52"/>
        <v>2</v>
      </c>
      <c r="BA56" s="95">
        <f t="shared" si="52"/>
        <v>2</v>
      </c>
      <c r="BB56" s="95">
        <f t="shared" si="52"/>
        <v>3</v>
      </c>
      <c r="BC56" s="95">
        <f t="shared" si="52"/>
        <v>0</v>
      </c>
      <c r="BD56" s="95">
        <f t="shared" si="52"/>
        <v>4</v>
      </c>
      <c r="BE56" s="95">
        <f t="shared" si="52"/>
        <v>1</v>
      </c>
      <c r="BF56" s="95">
        <f t="shared" si="52"/>
        <v>2</v>
      </c>
      <c r="BG56" s="95">
        <f t="shared" si="52"/>
        <v>2</v>
      </c>
      <c r="BH56" s="95">
        <f t="shared" si="52"/>
        <v>2</v>
      </c>
      <c r="BI56" s="95">
        <f t="shared" si="52"/>
        <v>2</v>
      </c>
      <c r="BJ56" s="95">
        <f t="shared" si="52"/>
        <v>0</v>
      </c>
      <c r="BK56" s="95">
        <f t="shared" si="52"/>
        <v>1</v>
      </c>
      <c r="BL56" s="95">
        <f t="shared" si="52"/>
        <v>2</v>
      </c>
      <c r="BM56" s="95">
        <f t="shared" si="52"/>
        <v>2</v>
      </c>
      <c r="BN56" s="95">
        <f t="shared" si="52"/>
        <v>1</v>
      </c>
      <c r="BO56" s="95">
        <f t="shared" si="52"/>
        <v>5</v>
      </c>
      <c r="BP56" s="95">
        <f t="shared" si="52"/>
        <v>1</v>
      </c>
    </row>
    <row r="57" spans="1:68" x14ac:dyDescent="0.3">
      <c r="A57" s="116"/>
      <c r="B57" s="5">
        <v>992</v>
      </c>
      <c r="C57" s="6" t="s">
        <v>65</v>
      </c>
      <c r="D57" s="7">
        <v>12</v>
      </c>
      <c r="E57" s="8">
        <v>1986955563</v>
      </c>
      <c r="F57" s="7">
        <v>58</v>
      </c>
      <c r="G57" s="8">
        <v>68515710</v>
      </c>
      <c r="H57" s="9">
        <v>2373</v>
      </c>
      <c r="I57" s="8">
        <v>1674636</v>
      </c>
      <c r="J57" s="9">
        <v>124311</v>
      </c>
      <c r="K57" s="8">
        <v>50000</v>
      </c>
      <c r="L57" s="9">
        <v>2105282</v>
      </c>
      <c r="M57" s="8">
        <v>5000</v>
      </c>
      <c r="N57" s="10">
        <v>12</v>
      </c>
      <c r="O57" s="10">
        <v>20</v>
      </c>
      <c r="P57" s="10">
        <v>26</v>
      </c>
      <c r="Q57" s="10">
        <v>33</v>
      </c>
      <c r="R57" s="10">
        <v>44</v>
      </c>
      <c r="S57" s="10">
        <v>45</v>
      </c>
      <c r="T57" s="11">
        <v>24</v>
      </c>
      <c r="U57" s="160"/>
      <c r="V57" s="160"/>
      <c r="W57" s="155">
        <v>54</v>
      </c>
      <c r="X57" s="95">
        <f t="shared" ref="X57:BP57" si="53">COUNTIF($N57:$T68,X$3)</f>
        <v>0</v>
      </c>
      <c r="Y57" s="95">
        <f t="shared" si="53"/>
        <v>3</v>
      </c>
      <c r="Z57" s="95">
        <f t="shared" si="53"/>
        <v>1</v>
      </c>
      <c r="AA57" s="95">
        <f t="shared" si="53"/>
        <v>2</v>
      </c>
      <c r="AB57" s="95">
        <f t="shared" si="53"/>
        <v>1</v>
      </c>
      <c r="AC57" s="95">
        <f t="shared" si="53"/>
        <v>0</v>
      </c>
      <c r="AD57" s="95">
        <f t="shared" si="53"/>
        <v>3</v>
      </c>
      <c r="AE57" s="95">
        <f t="shared" si="53"/>
        <v>0</v>
      </c>
      <c r="AF57" s="95">
        <f t="shared" si="53"/>
        <v>0</v>
      </c>
      <c r="AG57" s="95">
        <f t="shared" si="53"/>
        <v>2</v>
      </c>
      <c r="AH57" s="95">
        <f t="shared" si="53"/>
        <v>0</v>
      </c>
      <c r="AI57" s="95">
        <f t="shared" si="53"/>
        <v>1</v>
      </c>
      <c r="AJ57" s="95">
        <f t="shared" si="53"/>
        <v>4</v>
      </c>
      <c r="AK57" s="95">
        <f t="shared" si="53"/>
        <v>0</v>
      </c>
      <c r="AL57" s="95">
        <f t="shared" si="53"/>
        <v>2</v>
      </c>
      <c r="AM57" s="95">
        <f t="shared" si="53"/>
        <v>1</v>
      </c>
      <c r="AN57" s="95">
        <f t="shared" si="53"/>
        <v>2</v>
      </c>
      <c r="AO57" s="95">
        <f t="shared" si="53"/>
        <v>3</v>
      </c>
      <c r="AP57" s="95">
        <f t="shared" si="53"/>
        <v>1</v>
      </c>
      <c r="AQ57" s="95">
        <f t="shared" si="53"/>
        <v>3</v>
      </c>
      <c r="AR57" s="95">
        <f t="shared" si="53"/>
        <v>3</v>
      </c>
      <c r="AS57" s="95">
        <f t="shared" si="53"/>
        <v>0</v>
      </c>
      <c r="AT57" s="95">
        <f t="shared" si="53"/>
        <v>4</v>
      </c>
      <c r="AU57" s="95">
        <f t="shared" si="53"/>
        <v>1</v>
      </c>
      <c r="AV57" s="95">
        <f t="shared" si="53"/>
        <v>2</v>
      </c>
      <c r="AW57" s="95">
        <f t="shared" si="53"/>
        <v>4</v>
      </c>
      <c r="AX57" s="95">
        <f t="shared" si="53"/>
        <v>3</v>
      </c>
      <c r="AY57" s="95">
        <f t="shared" si="53"/>
        <v>2</v>
      </c>
      <c r="AZ57" s="95">
        <f t="shared" si="53"/>
        <v>2</v>
      </c>
      <c r="BA57" s="95">
        <f t="shared" si="53"/>
        <v>2</v>
      </c>
      <c r="BB57" s="95">
        <f t="shared" si="53"/>
        <v>3</v>
      </c>
      <c r="BC57" s="95">
        <f t="shared" si="53"/>
        <v>1</v>
      </c>
      <c r="BD57" s="95">
        <f t="shared" si="53"/>
        <v>4</v>
      </c>
      <c r="BE57" s="95">
        <f t="shared" si="53"/>
        <v>1</v>
      </c>
      <c r="BF57" s="95">
        <f t="shared" si="53"/>
        <v>2</v>
      </c>
      <c r="BG57" s="95">
        <f t="shared" si="53"/>
        <v>3</v>
      </c>
      <c r="BH57" s="95">
        <f t="shared" si="53"/>
        <v>3</v>
      </c>
      <c r="BI57" s="95">
        <f t="shared" si="53"/>
        <v>2</v>
      </c>
      <c r="BJ57" s="95">
        <f t="shared" si="53"/>
        <v>0</v>
      </c>
      <c r="BK57" s="95">
        <f t="shared" si="53"/>
        <v>1</v>
      </c>
      <c r="BL57" s="95">
        <f t="shared" si="53"/>
        <v>3</v>
      </c>
      <c r="BM57" s="95">
        <f t="shared" si="53"/>
        <v>1</v>
      </c>
      <c r="BN57" s="95">
        <f t="shared" si="53"/>
        <v>2</v>
      </c>
      <c r="BO57" s="95">
        <f t="shared" si="53"/>
        <v>4</v>
      </c>
      <c r="BP57" s="95">
        <f t="shared" si="53"/>
        <v>2</v>
      </c>
    </row>
    <row r="58" spans="1:68" x14ac:dyDescent="0.3">
      <c r="A58" s="117"/>
      <c r="B58" s="5">
        <v>991</v>
      </c>
      <c r="C58" s="6" t="s">
        <v>66</v>
      </c>
      <c r="D58" s="7">
        <v>8</v>
      </c>
      <c r="E58" s="8">
        <v>2904166032</v>
      </c>
      <c r="F58" s="7">
        <v>110</v>
      </c>
      <c r="G58" s="8">
        <v>35202013</v>
      </c>
      <c r="H58" s="9">
        <v>2969</v>
      </c>
      <c r="I58" s="8">
        <v>1304218</v>
      </c>
      <c r="J58" s="9">
        <v>138068</v>
      </c>
      <c r="K58" s="8">
        <v>50000</v>
      </c>
      <c r="L58" s="9">
        <v>2226394</v>
      </c>
      <c r="M58" s="8">
        <v>5000</v>
      </c>
      <c r="N58" s="10">
        <v>13</v>
      </c>
      <c r="O58" s="10">
        <v>18</v>
      </c>
      <c r="P58" s="10">
        <v>25</v>
      </c>
      <c r="Q58" s="10">
        <v>31</v>
      </c>
      <c r="R58" s="10">
        <v>33</v>
      </c>
      <c r="S58" s="10">
        <v>44</v>
      </c>
      <c r="T58" s="11">
        <v>38</v>
      </c>
      <c r="U58" s="160"/>
      <c r="V58" s="160"/>
      <c r="W58" s="155">
        <v>55</v>
      </c>
      <c r="X58" s="95">
        <f t="shared" ref="X58:BP58" si="54">COUNTIF($N58:$T69,X$3)</f>
        <v>0</v>
      </c>
      <c r="Y58" s="95">
        <f t="shared" si="54"/>
        <v>3</v>
      </c>
      <c r="Z58" s="95">
        <f t="shared" si="54"/>
        <v>2</v>
      </c>
      <c r="AA58" s="95">
        <f t="shared" si="54"/>
        <v>2</v>
      </c>
      <c r="AB58" s="95">
        <f t="shared" si="54"/>
        <v>1</v>
      </c>
      <c r="AC58" s="95">
        <f t="shared" si="54"/>
        <v>0</v>
      </c>
      <c r="AD58" s="95">
        <f t="shared" si="54"/>
        <v>3</v>
      </c>
      <c r="AE58" s="95">
        <f t="shared" si="54"/>
        <v>0</v>
      </c>
      <c r="AF58" s="95">
        <f t="shared" si="54"/>
        <v>0</v>
      </c>
      <c r="AG58" s="95">
        <f t="shared" si="54"/>
        <v>2</v>
      </c>
      <c r="AH58" s="95">
        <f t="shared" si="54"/>
        <v>0</v>
      </c>
      <c r="AI58" s="95">
        <f t="shared" si="54"/>
        <v>0</v>
      </c>
      <c r="AJ58" s="95">
        <f t="shared" si="54"/>
        <v>5</v>
      </c>
      <c r="AK58" s="95">
        <f t="shared" si="54"/>
        <v>1</v>
      </c>
      <c r="AL58" s="95">
        <f t="shared" si="54"/>
        <v>2</v>
      </c>
      <c r="AM58" s="95">
        <f t="shared" si="54"/>
        <v>2</v>
      </c>
      <c r="AN58" s="95">
        <f t="shared" si="54"/>
        <v>2</v>
      </c>
      <c r="AO58" s="95">
        <f t="shared" si="54"/>
        <v>3</v>
      </c>
      <c r="AP58" s="95">
        <f t="shared" si="54"/>
        <v>1</v>
      </c>
      <c r="AQ58" s="95">
        <f t="shared" si="54"/>
        <v>2</v>
      </c>
      <c r="AR58" s="95">
        <f t="shared" si="54"/>
        <v>3</v>
      </c>
      <c r="AS58" s="95">
        <f t="shared" si="54"/>
        <v>0</v>
      </c>
      <c r="AT58" s="95">
        <f t="shared" si="54"/>
        <v>5</v>
      </c>
      <c r="AU58" s="95">
        <f t="shared" si="54"/>
        <v>1</v>
      </c>
      <c r="AV58" s="95">
        <f t="shared" si="54"/>
        <v>2</v>
      </c>
      <c r="AW58" s="95">
        <f t="shared" si="54"/>
        <v>3</v>
      </c>
      <c r="AX58" s="95">
        <f t="shared" si="54"/>
        <v>3</v>
      </c>
      <c r="AY58" s="95">
        <f t="shared" si="54"/>
        <v>2</v>
      </c>
      <c r="AZ58" s="95">
        <f t="shared" si="54"/>
        <v>2</v>
      </c>
      <c r="BA58" s="95">
        <f t="shared" si="54"/>
        <v>2</v>
      </c>
      <c r="BB58" s="95">
        <f t="shared" si="54"/>
        <v>3</v>
      </c>
      <c r="BC58" s="95">
        <f t="shared" si="54"/>
        <v>1</v>
      </c>
      <c r="BD58" s="95">
        <f t="shared" si="54"/>
        <v>3</v>
      </c>
      <c r="BE58" s="95">
        <f t="shared" si="54"/>
        <v>1</v>
      </c>
      <c r="BF58" s="95">
        <f t="shared" si="54"/>
        <v>3</v>
      </c>
      <c r="BG58" s="95">
        <f t="shared" si="54"/>
        <v>3</v>
      </c>
      <c r="BH58" s="95">
        <f t="shared" si="54"/>
        <v>3</v>
      </c>
      <c r="BI58" s="95">
        <f t="shared" si="54"/>
        <v>2</v>
      </c>
      <c r="BJ58" s="95">
        <f t="shared" si="54"/>
        <v>0</v>
      </c>
      <c r="BK58" s="95">
        <f t="shared" si="54"/>
        <v>1</v>
      </c>
      <c r="BL58" s="95">
        <f t="shared" si="54"/>
        <v>3</v>
      </c>
      <c r="BM58" s="95">
        <f t="shared" si="54"/>
        <v>1</v>
      </c>
      <c r="BN58" s="95">
        <f t="shared" si="54"/>
        <v>2</v>
      </c>
      <c r="BO58" s="95">
        <f t="shared" si="54"/>
        <v>3</v>
      </c>
      <c r="BP58" s="95">
        <f t="shared" si="54"/>
        <v>1</v>
      </c>
    </row>
    <row r="59" spans="1:68" x14ac:dyDescent="0.3">
      <c r="A59" s="116"/>
      <c r="B59" s="5">
        <v>990</v>
      </c>
      <c r="C59" s="6" t="s">
        <v>67</v>
      </c>
      <c r="D59" s="7">
        <v>14</v>
      </c>
      <c r="E59" s="8">
        <v>1740095277</v>
      </c>
      <c r="F59" s="7">
        <v>56</v>
      </c>
      <c r="G59" s="8">
        <v>72503970</v>
      </c>
      <c r="H59" s="9">
        <v>2858</v>
      </c>
      <c r="I59" s="8">
        <v>1420652</v>
      </c>
      <c r="J59" s="9">
        <v>129113</v>
      </c>
      <c r="K59" s="8">
        <v>50000</v>
      </c>
      <c r="L59" s="9">
        <v>2169219</v>
      </c>
      <c r="M59" s="8">
        <v>5000</v>
      </c>
      <c r="N59" s="10">
        <v>2</v>
      </c>
      <c r="O59" s="10">
        <v>4</v>
      </c>
      <c r="P59" s="10">
        <v>25</v>
      </c>
      <c r="Q59" s="10">
        <v>26</v>
      </c>
      <c r="R59" s="10">
        <v>36</v>
      </c>
      <c r="S59" s="10">
        <v>37</v>
      </c>
      <c r="T59" s="11">
        <v>28</v>
      </c>
      <c r="U59" s="160"/>
      <c r="V59" s="160"/>
      <c r="W59" s="155">
        <v>56</v>
      </c>
      <c r="X59" s="95">
        <f t="shared" ref="X59:BP59" si="55">COUNTIF($N59:$T70,X$3)</f>
        <v>0</v>
      </c>
      <c r="Y59" s="95">
        <f t="shared" si="55"/>
        <v>3</v>
      </c>
      <c r="Z59" s="95">
        <f t="shared" si="55"/>
        <v>2</v>
      </c>
      <c r="AA59" s="95">
        <f t="shared" si="55"/>
        <v>2</v>
      </c>
      <c r="AB59" s="95">
        <f t="shared" si="55"/>
        <v>1</v>
      </c>
      <c r="AC59" s="95">
        <f t="shared" si="55"/>
        <v>0</v>
      </c>
      <c r="AD59" s="95">
        <f t="shared" si="55"/>
        <v>4</v>
      </c>
      <c r="AE59" s="95">
        <f t="shared" si="55"/>
        <v>0</v>
      </c>
      <c r="AF59" s="95">
        <f t="shared" si="55"/>
        <v>0</v>
      </c>
      <c r="AG59" s="95">
        <f t="shared" si="55"/>
        <v>2</v>
      </c>
      <c r="AH59" s="95">
        <f t="shared" si="55"/>
        <v>1</v>
      </c>
      <c r="AI59" s="95">
        <f t="shared" si="55"/>
        <v>0</v>
      </c>
      <c r="AJ59" s="95">
        <f t="shared" si="55"/>
        <v>4</v>
      </c>
      <c r="AK59" s="95">
        <f t="shared" si="55"/>
        <v>1</v>
      </c>
      <c r="AL59" s="95">
        <f t="shared" si="55"/>
        <v>2</v>
      </c>
      <c r="AM59" s="95">
        <f t="shared" si="55"/>
        <v>3</v>
      </c>
      <c r="AN59" s="95">
        <f t="shared" si="55"/>
        <v>2</v>
      </c>
      <c r="AO59" s="95">
        <f t="shared" si="55"/>
        <v>2</v>
      </c>
      <c r="AP59" s="95">
        <f t="shared" si="55"/>
        <v>1</v>
      </c>
      <c r="AQ59" s="95">
        <f t="shared" si="55"/>
        <v>2</v>
      </c>
      <c r="AR59" s="95">
        <f t="shared" si="55"/>
        <v>4</v>
      </c>
      <c r="AS59" s="95">
        <f t="shared" si="55"/>
        <v>0</v>
      </c>
      <c r="AT59" s="95">
        <f t="shared" si="55"/>
        <v>5</v>
      </c>
      <c r="AU59" s="95">
        <f t="shared" si="55"/>
        <v>2</v>
      </c>
      <c r="AV59" s="95">
        <f t="shared" si="55"/>
        <v>1</v>
      </c>
      <c r="AW59" s="95">
        <f t="shared" si="55"/>
        <v>3</v>
      </c>
      <c r="AX59" s="95">
        <f t="shared" si="55"/>
        <v>4</v>
      </c>
      <c r="AY59" s="95">
        <f t="shared" si="55"/>
        <v>2</v>
      </c>
      <c r="AZ59" s="95">
        <f t="shared" si="55"/>
        <v>2</v>
      </c>
      <c r="BA59" s="95">
        <f t="shared" si="55"/>
        <v>2</v>
      </c>
      <c r="BB59" s="95">
        <f t="shared" si="55"/>
        <v>2</v>
      </c>
      <c r="BC59" s="95">
        <f t="shared" si="55"/>
        <v>1</v>
      </c>
      <c r="BD59" s="95">
        <f t="shared" si="55"/>
        <v>3</v>
      </c>
      <c r="BE59" s="95">
        <f t="shared" si="55"/>
        <v>1</v>
      </c>
      <c r="BF59" s="95">
        <f t="shared" si="55"/>
        <v>3</v>
      </c>
      <c r="BG59" s="95">
        <f t="shared" si="55"/>
        <v>3</v>
      </c>
      <c r="BH59" s="95">
        <f t="shared" si="55"/>
        <v>3</v>
      </c>
      <c r="BI59" s="95">
        <f t="shared" si="55"/>
        <v>1</v>
      </c>
      <c r="BJ59" s="95">
        <f t="shared" si="55"/>
        <v>0</v>
      </c>
      <c r="BK59" s="95">
        <f t="shared" si="55"/>
        <v>1</v>
      </c>
      <c r="BL59" s="95">
        <f t="shared" si="55"/>
        <v>3</v>
      </c>
      <c r="BM59" s="95">
        <f t="shared" si="55"/>
        <v>1</v>
      </c>
      <c r="BN59" s="95">
        <f t="shared" si="55"/>
        <v>2</v>
      </c>
      <c r="BO59" s="95">
        <f t="shared" si="55"/>
        <v>2</v>
      </c>
      <c r="BP59" s="95">
        <f t="shared" si="55"/>
        <v>1</v>
      </c>
    </row>
    <row r="60" spans="1:68" x14ac:dyDescent="0.3">
      <c r="A60" s="116"/>
      <c r="B60" s="5">
        <v>989</v>
      </c>
      <c r="C60" s="6" t="s">
        <v>68</v>
      </c>
      <c r="D60" s="7">
        <v>4</v>
      </c>
      <c r="E60" s="8">
        <v>5826768563</v>
      </c>
      <c r="F60" s="7">
        <v>63</v>
      </c>
      <c r="G60" s="8">
        <v>61658927</v>
      </c>
      <c r="H60" s="9">
        <v>2444</v>
      </c>
      <c r="I60" s="8">
        <v>1589408</v>
      </c>
      <c r="J60" s="9">
        <v>127891</v>
      </c>
      <c r="K60" s="8">
        <v>50000</v>
      </c>
      <c r="L60" s="9">
        <v>2158436</v>
      </c>
      <c r="M60" s="8">
        <v>5000</v>
      </c>
      <c r="N60" s="10">
        <v>17</v>
      </c>
      <c r="O60" s="10">
        <v>18</v>
      </c>
      <c r="P60" s="10">
        <v>21</v>
      </c>
      <c r="Q60" s="10">
        <v>27</v>
      </c>
      <c r="R60" s="10">
        <v>29</v>
      </c>
      <c r="S60" s="10">
        <v>33</v>
      </c>
      <c r="T60" s="11">
        <v>26</v>
      </c>
      <c r="U60" s="160"/>
      <c r="V60" s="160"/>
      <c r="W60" s="155">
        <v>57</v>
      </c>
      <c r="X60" s="95">
        <f t="shared" ref="X60:BP60" si="56">COUNTIF($N60:$T71,X$3)</f>
        <v>1</v>
      </c>
      <c r="Y60" s="95">
        <f t="shared" si="56"/>
        <v>2</v>
      </c>
      <c r="Z60" s="95">
        <f t="shared" si="56"/>
        <v>2</v>
      </c>
      <c r="AA60" s="95">
        <f t="shared" si="56"/>
        <v>1</v>
      </c>
      <c r="AB60" s="95">
        <f t="shared" si="56"/>
        <v>1</v>
      </c>
      <c r="AC60" s="95">
        <f t="shared" si="56"/>
        <v>0</v>
      </c>
      <c r="AD60" s="95">
        <f t="shared" si="56"/>
        <v>5</v>
      </c>
      <c r="AE60" s="95">
        <f t="shared" si="56"/>
        <v>1</v>
      </c>
      <c r="AF60" s="95">
        <f t="shared" si="56"/>
        <v>0</v>
      </c>
      <c r="AG60" s="95">
        <f t="shared" si="56"/>
        <v>2</v>
      </c>
      <c r="AH60" s="95">
        <f t="shared" si="56"/>
        <v>1</v>
      </c>
      <c r="AI60" s="95">
        <f t="shared" si="56"/>
        <v>0</v>
      </c>
      <c r="AJ60" s="95">
        <f t="shared" si="56"/>
        <v>4</v>
      </c>
      <c r="AK60" s="95">
        <f t="shared" si="56"/>
        <v>1</v>
      </c>
      <c r="AL60" s="95">
        <f t="shared" si="56"/>
        <v>3</v>
      </c>
      <c r="AM60" s="95">
        <f t="shared" si="56"/>
        <v>3</v>
      </c>
      <c r="AN60" s="95">
        <f t="shared" si="56"/>
        <v>2</v>
      </c>
      <c r="AO60" s="95">
        <f t="shared" si="56"/>
        <v>2</v>
      </c>
      <c r="AP60" s="95">
        <f t="shared" si="56"/>
        <v>1</v>
      </c>
      <c r="AQ60" s="95">
        <f t="shared" si="56"/>
        <v>2</v>
      </c>
      <c r="AR60" s="95">
        <f t="shared" si="56"/>
        <v>4</v>
      </c>
      <c r="AS60" s="95">
        <f t="shared" si="56"/>
        <v>0</v>
      </c>
      <c r="AT60" s="95">
        <f t="shared" si="56"/>
        <v>5</v>
      </c>
      <c r="AU60" s="95">
        <f t="shared" si="56"/>
        <v>2</v>
      </c>
      <c r="AV60" s="95">
        <f t="shared" si="56"/>
        <v>0</v>
      </c>
      <c r="AW60" s="95">
        <f t="shared" si="56"/>
        <v>2</v>
      </c>
      <c r="AX60" s="95">
        <f t="shared" si="56"/>
        <v>4</v>
      </c>
      <c r="AY60" s="95">
        <f t="shared" si="56"/>
        <v>1</v>
      </c>
      <c r="AZ60" s="95">
        <f t="shared" si="56"/>
        <v>2</v>
      </c>
      <c r="BA60" s="95">
        <f t="shared" si="56"/>
        <v>2</v>
      </c>
      <c r="BB60" s="95">
        <f t="shared" si="56"/>
        <v>2</v>
      </c>
      <c r="BC60" s="95">
        <f t="shared" si="56"/>
        <v>2</v>
      </c>
      <c r="BD60" s="95">
        <f t="shared" si="56"/>
        <v>3</v>
      </c>
      <c r="BE60" s="95">
        <f t="shared" si="56"/>
        <v>2</v>
      </c>
      <c r="BF60" s="95">
        <f t="shared" si="56"/>
        <v>3</v>
      </c>
      <c r="BG60" s="95">
        <f t="shared" si="56"/>
        <v>2</v>
      </c>
      <c r="BH60" s="95">
        <f t="shared" si="56"/>
        <v>2</v>
      </c>
      <c r="BI60" s="95">
        <f t="shared" si="56"/>
        <v>1</v>
      </c>
      <c r="BJ60" s="95">
        <f t="shared" si="56"/>
        <v>0</v>
      </c>
      <c r="BK60" s="95">
        <f t="shared" si="56"/>
        <v>1</v>
      </c>
      <c r="BL60" s="95">
        <f t="shared" si="56"/>
        <v>3</v>
      </c>
      <c r="BM60" s="95">
        <f t="shared" si="56"/>
        <v>2</v>
      </c>
      <c r="BN60" s="95">
        <f t="shared" si="56"/>
        <v>2</v>
      </c>
      <c r="BO60" s="95">
        <f t="shared" si="56"/>
        <v>2</v>
      </c>
      <c r="BP60" s="95">
        <f t="shared" si="56"/>
        <v>1</v>
      </c>
    </row>
    <row r="61" spans="1:68" x14ac:dyDescent="0.3">
      <c r="A61" s="116"/>
      <c r="B61" s="5">
        <v>988</v>
      </c>
      <c r="C61" s="6" t="s">
        <v>69</v>
      </c>
      <c r="D61" s="7">
        <v>9</v>
      </c>
      <c r="E61" s="8">
        <v>2678489375</v>
      </c>
      <c r="F61" s="7">
        <v>61</v>
      </c>
      <c r="G61" s="8">
        <v>65864493</v>
      </c>
      <c r="H61" s="9">
        <v>2663</v>
      </c>
      <c r="I61" s="8">
        <v>1508725</v>
      </c>
      <c r="J61" s="9">
        <v>129322</v>
      </c>
      <c r="K61" s="8">
        <v>50000</v>
      </c>
      <c r="L61" s="9">
        <v>2139025</v>
      </c>
      <c r="M61" s="8">
        <v>5000</v>
      </c>
      <c r="N61" s="10">
        <v>2</v>
      </c>
      <c r="O61" s="10">
        <v>13</v>
      </c>
      <c r="P61" s="10">
        <v>20</v>
      </c>
      <c r="Q61" s="10">
        <v>30</v>
      </c>
      <c r="R61" s="10">
        <v>31</v>
      </c>
      <c r="S61" s="10">
        <v>41</v>
      </c>
      <c r="T61" s="11">
        <v>27</v>
      </c>
      <c r="U61" s="160"/>
      <c r="V61" s="160"/>
      <c r="W61" s="155">
        <v>58</v>
      </c>
      <c r="X61" s="95">
        <f t="shared" ref="X61:BP61" si="57">COUNTIF($N61:$T72,X$3)</f>
        <v>1</v>
      </c>
      <c r="Y61" s="95">
        <f t="shared" si="57"/>
        <v>3</v>
      </c>
      <c r="Z61" s="95">
        <f t="shared" si="57"/>
        <v>2</v>
      </c>
      <c r="AA61" s="95">
        <f t="shared" si="57"/>
        <v>1</v>
      </c>
      <c r="AB61" s="95">
        <f t="shared" si="57"/>
        <v>1</v>
      </c>
      <c r="AC61" s="95">
        <f t="shared" si="57"/>
        <v>0</v>
      </c>
      <c r="AD61" s="95">
        <f t="shared" si="57"/>
        <v>5</v>
      </c>
      <c r="AE61" s="95">
        <f t="shared" si="57"/>
        <v>1</v>
      </c>
      <c r="AF61" s="95">
        <f t="shared" si="57"/>
        <v>1</v>
      </c>
      <c r="AG61" s="95">
        <f t="shared" si="57"/>
        <v>3</v>
      </c>
      <c r="AH61" s="95">
        <f t="shared" si="57"/>
        <v>1</v>
      </c>
      <c r="AI61" s="95">
        <f t="shared" si="57"/>
        <v>0</v>
      </c>
      <c r="AJ61" s="95">
        <f t="shared" si="57"/>
        <v>4</v>
      </c>
      <c r="AK61" s="95">
        <f t="shared" si="57"/>
        <v>2</v>
      </c>
      <c r="AL61" s="95">
        <f t="shared" si="57"/>
        <v>3</v>
      </c>
      <c r="AM61" s="95">
        <f t="shared" si="57"/>
        <v>4</v>
      </c>
      <c r="AN61" s="95">
        <f t="shared" si="57"/>
        <v>1</v>
      </c>
      <c r="AO61" s="95">
        <f t="shared" si="57"/>
        <v>1</v>
      </c>
      <c r="AP61" s="95">
        <f t="shared" si="57"/>
        <v>1</v>
      </c>
      <c r="AQ61" s="95">
        <f t="shared" si="57"/>
        <v>2</v>
      </c>
      <c r="AR61" s="95">
        <f t="shared" si="57"/>
        <v>3</v>
      </c>
      <c r="AS61" s="95">
        <f t="shared" si="57"/>
        <v>1</v>
      </c>
      <c r="AT61" s="95">
        <f t="shared" si="57"/>
        <v>5</v>
      </c>
      <c r="AU61" s="95">
        <f t="shared" si="57"/>
        <v>2</v>
      </c>
      <c r="AV61" s="95">
        <f t="shared" si="57"/>
        <v>0</v>
      </c>
      <c r="AW61" s="95">
        <f t="shared" si="57"/>
        <v>1</v>
      </c>
      <c r="AX61" s="95">
        <f t="shared" si="57"/>
        <v>3</v>
      </c>
      <c r="AY61" s="95">
        <f t="shared" si="57"/>
        <v>1</v>
      </c>
      <c r="AZ61" s="95">
        <f t="shared" si="57"/>
        <v>1</v>
      </c>
      <c r="BA61" s="95">
        <f t="shared" si="57"/>
        <v>2</v>
      </c>
      <c r="BB61" s="95">
        <f t="shared" si="57"/>
        <v>2</v>
      </c>
      <c r="BC61" s="95">
        <f t="shared" si="57"/>
        <v>2</v>
      </c>
      <c r="BD61" s="95">
        <f t="shared" si="57"/>
        <v>2</v>
      </c>
      <c r="BE61" s="95">
        <f t="shared" si="57"/>
        <v>2</v>
      </c>
      <c r="BF61" s="95">
        <f t="shared" si="57"/>
        <v>3</v>
      </c>
      <c r="BG61" s="95">
        <f t="shared" si="57"/>
        <v>2</v>
      </c>
      <c r="BH61" s="95">
        <f t="shared" si="57"/>
        <v>2</v>
      </c>
      <c r="BI61" s="95">
        <f t="shared" si="57"/>
        <v>1</v>
      </c>
      <c r="BJ61" s="95">
        <f t="shared" si="57"/>
        <v>0</v>
      </c>
      <c r="BK61" s="95">
        <f t="shared" si="57"/>
        <v>1</v>
      </c>
      <c r="BL61" s="95">
        <f t="shared" si="57"/>
        <v>3</v>
      </c>
      <c r="BM61" s="95">
        <f t="shared" si="57"/>
        <v>2</v>
      </c>
      <c r="BN61" s="95">
        <f t="shared" si="57"/>
        <v>2</v>
      </c>
      <c r="BO61" s="95">
        <f t="shared" si="57"/>
        <v>3</v>
      </c>
      <c r="BP61" s="95">
        <f t="shared" si="57"/>
        <v>1</v>
      </c>
    </row>
    <row r="62" spans="1:68" x14ac:dyDescent="0.3">
      <c r="A62" s="116"/>
      <c r="B62" s="5">
        <v>987</v>
      </c>
      <c r="C62" s="6" t="s">
        <v>70</v>
      </c>
      <c r="D62" s="7">
        <v>10</v>
      </c>
      <c r="E62" s="8">
        <v>2378711625</v>
      </c>
      <c r="F62" s="7">
        <v>73</v>
      </c>
      <c r="G62" s="8">
        <v>54308485</v>
      </c>
      <c r="H62" s="9">
        <v>2968</v>
      </c>
      <c r="I62" s="8">
        <v>1335755</v>
      </c>
      <c r="J62" s="9">
        <v>140004</v>
      </c>
      <c r="K62" s="8">
        <v>50000</v>
      </c>
      <c r="L62" s="9">
        <v>2283682</v>
      </c>
      <c r="M62" s="8">
        <v>5000</v>
      </c>
      <c r="N62" s="10">
        <v>2</v>
      </c>
      <c r="O62" s="10">
        <v>4</v>
      </c>
      <c r="P62" s="10">
        <v>15</v>
      </c>
      <c r="Q62" s="10">
        <v>23</v>
      </c>
      <c r="R62" s="10">
        <v>29</v>
      </c>
      <c r="S62" s="10">
        <v>38</v>
      </c>
      <c r="T62" s="11">
        <v>7</v>
      </c>
      <c r="U62" s="160"/>
      <c r="V62" s="160"/>
      <c r="W62" s="155">
        <v>59</v>
      </c>
      <c r="X62" s="95">
        <f t="shared" ref="X62:BP62" si="58">COUNTIF($N62:$T73,X$3)</f>
        <v>1</v>
      </c>
      <c r="Y62" s="95">
        <f t="shared" si="58"/>
        <v>3</v>
      </c>
      <c r="Z62" s="95">
        <f t="shared" si="58"/>
        <v>2</v>
      </c>
      <c r="AA62" s="95">
        <f t="shared" si="58"/>
        <v>2</v>
      </c>
      <c r="AB62" s="95">
        <f t="shared" si="58"/>
        <v>1</v>
      </c>
      <c r="AC62" s="95">
        <f t="shared" si="58"/>
        <v>0</v>
      </c>
      <c r="AD62" s="95">
        <f t="shared" si="58"/>
        <v>5</v>
      </c>
      <c r="AE62" s="95">
        <f t="shared" si="58"/>
        <v>1</v>
      </c>
      <c r="AF62" s="95">
        <f t="shared" si="58"/>
        <v>1</v>
      </c>
      <c r="AG62" s="95">
        <f t="shared" si="58"/>
        <v>3</v>
      </c>
      <c r="AH62" s="95">
        <f t="shared" si="58"/>
        <v>1</v>
      </c>
      <c r="AI62" s="95">
        <f t="shared" si="58"/>
        <v>1</v>
      </c>
      <c r="AJ62" s="95">
        <f t="shared" si="58"/>
        <v>3</v>
      </c>
      <c r="AK62" s="95">
        <f t="shared" si="58"/>
        <v>3</v>
      </c>
      <c r="AL62" s="95">
        <f t="shared" si="58"/>
        <v>3</v>
      </c>
      <c r="AM62" s="95">
        <f t="shared" si="58"/>
        <v>4</v>
      </c>
      <c r="AN62" s="95">
        <f t="shared" si="58"/>
        <v>1</v>
      </c>
      <c r="AO62" s="95">
        <f t="shared" si="58"/>
        <v>1</v>
      </c>
      <c r="AP62" s="95">
        <f t="shared" si="58"/>
        <v>1</v>
      </c>
      <c r="AQ62" s="95">
        <f t="shared" si="58"/>
        <v>1</v>
      </c>
      <c r="AR62" s="95">
        <f t="shared" si="58"/>
        <v>3</v>
      </c>
      <c r="AS62" s="95">
        <f t="shared" si="58"/>
        <v>1</v>
      </c>
      <c r="AT62" s="95">
        <f t="shared" si="58"/>
        <v>5</v>
      </c>
      <c r="AU62" s="95">
        <f t="shared" si="58"/>
        <v>2</v>
      </c>
      <c r="AV62" s="95">
        <f t="shared" si="58"/>
        <v>1</v>
      </c>
      <c r="AW62" s="95">
        <f t="shared" si="58"/>
        <v>1</v>
      </c>
      <c r="AX62" s="95">
        <f t="shared" si="58"/>
        <v>2</v>
      </c>
      <c r="AY62" s="95">
        <f t="shared" si="58"/>
        <v>1</v>
      </c>
      <c r="AZ62" s="95">
        <f t="shared" si="58"/>
        <v>1</v>
      </c>
      <c r="BA62" s="95">
        <f t="shared" si="58"/>
        <v>1</v>
      </c>
      <c r="BB62" s="95">
        <f t="shared" si="58"/>
        <v>1</v>
      </c>
      <c r="BC62" s="95">
        <f t="shared" si="58"/>
        <v>2</v>
      </c>
      <c r="BD62" s="95">
        <f t="shared" si="58"/>
        <v>2</v>
      </c>
      <c r="BE62" s="95">
        <f t="shared" si="58"/>
        <v>2</v>
      </c>
      <c r="BF62" s="95">
        <f t="shared" si="58"/>
        <v>4</v>
      </c>
      <c r="BG62" s="95">
        <f t="shared" si="58"/>
        <v>2</v>
      </c>
      <c r="BH62" s="95">
        <f t="shared" si="58"/>
        <v>3</v>
      </c>
      <c r="BI62" s="95">
        <f t="shared" si="58"/>
        <v>1</v>
      </c>
      <c r="BJ62" s="95">
        <f t="shared" si="58"/>
        <v>0</v>
      </c>
      <c r="BK62" s="95">
        <f t="shared" si="58"/>
        <v>1</v>
      </c>
      <c r="BL62" s="95">
        <f t="shared" si="58"/>
        <v>2</v>
      </c>
      <c r="BM62" s="95">
        <f t="shared" si="58"/>
        <v>2</v>
      </c>
      <c r="BN62" s="95">
        <f t="shared" si="58"/>
        <v>2</v>
      </c>
      <c r="BO62" s="95">
        <f t="shared" si="58"/>
        <v>3</v>
      </c>
      <c r="BP62" s="95">
        <f t="shared" si="58"/>
        <v>1</v>
      </c>
    </row>
    <row r="63" spans="1:68" x14ac:dyDescent="0.3">
      <c r="A63" s="116"/>
      <c r="B63" s="5">
        <v>986</v>
      </c>
      <c r="C63" s="6" t="s">
        <v>71</v>
      </c>
      <c r="D63" s="7">
        <v>10</v>
      </c>
      <c r="E63" s="8">
        <v>2375275125</v>
      </c>
      <c r="F63" s="7">
        <v>70</v>
      </c>
      <c r="G63" s="8">
        <v>56554170</v>
      </c>
      <c r="H63" s="9">
        <v>2793</v>
      </c>
      <c r="I63" s="8">
        <v>1417398</v>
      </c>
      <c r="J63" s="9">
        <v>133889</v>
      </c>
      <c r="K63" s="8">
        <v>50000</v>
      </c>
      <c r="L63" s="9">
        <v>2231167</v>
      </c>
      <c r="M63" s="8">
        <v>5000</v>
      </c>
      <c r="N63" s="10">
        <v>7</v>
      </c>
      <c r="O63" s="10">
        <v>10</v>
      </c>
      <c r="P63" s="10">
        <v>16</v>
      </c>
      <c r="Q63" s="10">
        <v>28</v>
      </c>
      <c r="R63" s="10">
        <v>41</v>
      </c>
      <c r="S63" s="10">
        <v>42</v>
      </c>
      <c r="T63" s="11">
        <v>40</v>
      </c>
      <c r="U63" s="160"/>
      <c r="V63" s="160"/>
      <c r="W63" s="155">
        <v>60</v>
      </c>
      <c r="X63" s="95">
        <f t="shared" ref="X63:BP63" si="59">COUNTIF($N63:$T74,X$3)</f>
        <v>1</v>
      </c>
      <c r="Y63" s="95">
        <f t="shared" si="59"/>
        <v>2</v>
      </c>
      <c r="Z63" s="95">
        <f t="shared" si="59"/>
        <v>2</v>
      </c>
      <c r="AA63" s="95">
        <f t="shared" si="59"/>
        <v>1</v>
      </c>
      <c r="AB63" s="95">
        <f t="shared" si="59"/>
        <v>2</v>
      </c>
      <c r="AC63" s="95">
        <f t="shared" si="59"/>
        <v>0</v>
      </c>
      <c r="AD63" s="95">
        <f t="shared" si="59"/>
        <v>5</v>
      </c>
      <c r="AE63" s="95">
        <f t="shared" si="59"/>
        <v>2</v>
      </c>
      <c r="AF63" s="95">
        <f t="shared" si="59"/>
        <v>2</v>
      </c>
      <c r="AG63" s="95">
        <f t="shared" si="59"/>
        <v>3</v>
      </c>
      <c r="AH63" s="95">
        <f t="shared" si="59"/>
        <v>1</v>
      </c>
      <c r="AI63" s="95">
        <f t="shared" si="59"/>
        <v>1</v>
      </c>
      <c r="AJ63" s="95">
        <f t="shared" si="59"/>
        <v>3</v>
      </c>
      <c r="AK63" s="95">
        <f t="shared" si="59"/>
        <v>3</v>
      </c>
      <c r="AL63" s="95">
        <f t="shared" si="59"/>
        <v>2</v>
      </c>
      <c r="AM63" s="95">
        <f t="shared" si="59"/>
        <v>4</v>
      </c>
      <c r="AN63" s="95">
        <f t="shared" si="59"/>
        <v>2</v>
      </c>
      <c r="AO63" s="95">
        <f t="shared" si="59"/>
        <v>1</v>
      </c>
      <c r="AP63" s="95">
        <f t="shared" si="59"/>
        <v>1</v>
      </c>
      <c r="AQ63" s="95">
        <f t="shared" si="59"/>
        <v>1</v>
      </c>
      <c r="AR63" s="95">
        <f t="shared" si="59"/>
        <v>3</v>
      </c>
      <c r="AS63" s="95">
        <f t="shared" si="59"/>
        <v>2</v>
      </c>
      <c r="AT63" s="95">
        <f t="shared" si="59"/>
        <v>4</v>
      </c>
      <c r="AU63" s="95">
        <f t="shared" si="59"/>
        <v>3</v>
      </c>
      <c r="AV63" s="95">
        <f t="shared" si="59"/>
        <v>1</v>
      </c>
      <c r="AW63" s="95">
        <f t="shared" si="59"/>
        <v>1</v>
      </c>
      <c r="AX63" s="95">
        <f t="shared" si="59"/>
        <v>2</v>
      </c>
      <c r="AY63" s="95">
        <f t="shared" si="59"/>
        <v>1</v>
      </c>
      <c r="AZ63" s="95">
        <f t="shared" si="59"/>
        <v>0</v>
      </c>
      <c r="BA63" s="95">
        <f t="shared" si="59"/>
        <v>1</v>
      </c>
      <c r="BB63" s="95">
        <f t="shared" si="59"/>
        <v>1</v>
      </c>
      <c r="BC63" s="95">
        <f t="shared" si="59"/>
        <v>2</v>
      </c>
      <c r="BD63" s="95">
        <f t="shared" si="59"/>
        <v>2</v>
      </c>
      <c r="BE63" s="95">
        <f t="shared" si="59"/>
        <v>2</v>
      </c>
      <c r="BF63" s="95">
        <f t="shared" si="59"/>
        <v>4</v>
      </c>
      <c r="BG63" s="95">
        <f t="shared" si="59"/>
        <v>2</v>
      </c>
      <c r="BH63" s="95">
        <f t="shared" si="59"/>
        <v>3</v>
      </c>
      <c r="BI63" s="95">
        <f t="shared" si="59"/>
        <v>0</v>
      </c>
      <c r="BJ63" s="95">
        <f t="shared" si="59"/>
        <v>0</v>
      </c>
      <c r="BK63" s="95">
        <f t="shared" si="59"/>
        <v>1</v>
      </c>
      <c r="BL63" s="95">
        <f t="shared" si="59"/>
        <v>2</v>
      </c>
      <c r="BM63" s="95">
        <f t="shared" si="59"/>
        <v>2</v>
      </c>
      <c r="BN63" s="95">
        <f t="shared" si="59"/>
        <v>2</v>
      </c>
      <c r="BO63" s="95">
        <f t="shared" si="59"/>
        <v>3</v>
      </c>
      <c r="BP63" s="95">
        <f t="shared" si="59"/>
        <v>1</v>
      </c>
    </row>
    <row r="64" spans="1:68" x14ac:dyDescent="0.3">
      <c r="A64" s="116"/>
      <c r="B64" s="5">
        <v>985</v>
      </c>
      <c r="C64" s="6" t="s">
        <v>72</v>
      </c>
      <c r="D64" s="7">
        <v>10</v>
      </c>
      <c r="E64" s="8">
        <v>2434752975</v>
      </c>
      <c r="F64" s="7">
        <v>62</v>
      </c>
      <c r="G64" s="8">
        <v>65450349</v>
      </c>
      <c r="H64" s="9">
        <v>2581</v>
      </c>
      <c r="I64" s="8">
        <v>1572229</v>
      </c>
      <c r="J64" s="9">
        <v>126523</v>
      </c>
      <c r="K64" s="8">
        <v>50000</v>
      </c>
      <c r="L64" s="9">
        <v>2123240</v>
      </c>
      <c r="M64" s="8">
        <v>5000</v>
      </c>
      <c r="N64" s="10">
        <v>17</v>
      </c>
      <c r="O64" s="10">
        <v>21</v>
      </c>
      <c r="P64" s="10">
        <v>23</v>
      </c>
      <c r="Q64" s="10">
        <v>30</v>
      </c>
      <c r="R64" s="10">
        <v>34</v>
      </c>
      <c r="S64" s="10">
        <v>44</v>
      </c>
      <c r="T64" s="11">
        <v>19</v>
      </c>
      <c r="U64" s="160"/>
      <c r="V64" s="160"/>
      <c r="W64" s="155">
        <v>61</v>
      </c>
      <c r="X64" s="95">
        <f t="shared" ref="X64:BP64" si="60">COUNTIF($N64:$T75,X$3)</f>
        <v>2</v>
      </c>
      <c r="Y64" s="95">
        <f t="shared" si="60"/>
        <v>3</v>
      </c>
      <c r="Z64" s="95">
        <f t="shared" si="60"/>
        <v>2</v>
      </c>
      <c r="AA64" s="95">
        <f t="shared" si="60"/>
        <v>1</v>
      </c>
      <c r="AB64" s="95">
        <f t="shared" si="60"/>
        <v>2</v>
      </c>
      <c r="AC64" s="95">
        <f t="shared" si="60"/>
        <v>0</v>
      </c>
      <c r="AD64" s="95">
        <f t="shared" si="60"/>
        <v>4</v>
      </c>
      <c r="AE64" s="95">
        <f t="shared" si="60"/>
        <v>2</v>
      </c>
      <c r="AF64" s="95">
        <f t="shared" si="60"/>
        <v>2</v>
      </c>
      <c r="AG64" s="95">
        <f t="shared" si="60"/>
        <v>2</v>
      </c>
      <c r="AH64" s="95">
        <f t="shared" si="60"/>
        <v>2</v>
      </c>
      <c r="AI64" s="95">
        <f t="shared" si="60"/>
        <v>1</v>
      </c>
      <c r="AJ64" s="95">
        <f t="shared" si="60"/>
        <v>3</v>
      </c>
      <c r="AK64" s="95">
        <f t="shared" si="60"/>
        <v>3</v>
      </c>
      <c r="AL64" s="95">
        <f t="shared" si="60"/>
        <v>2</v>
      </c>
      <c r="AM64" s="95">
        <f t="shared" si="60"/>
        <v>4</v>
      </c>
      <c r="AN64" s="95">
        <f t="shared" si="60"/>
        <v>2</v>
      </c>
      <c r="AO64" s="95">
        <f t="shared" si="60"/>
        <v>1</v>
      </c>
      <c r="AP64" s="95">
        <f t="shared" si="60"/>
        <v>1</v>
      </c>
      <c r="AQ64" s="95">
        <f t="shared" si="60"/>
        <v>1</v>
      </c>
      <c r="AR64" s="95">
        <f t="shared" si="60"/>
        <v>3</v>
      </c>
      <c r="AS64" s="95">
        <f t="shared" si="60"/>
        <v>2</v>
      </c>
      <c r="AT64" s="95">
        <f t="shared" si="60"/>
        <v>4</v>
      </c>
      <c r="AU64" s="95">
        <f t="shared" si="60"/>
        <v>3</v>
      </c>
      <c r="AV64" s="95">
        <f t="shared" si="60"/>
        <v>1</v>
      </c>
      <c r="AW64" s="95">
        <f t="shared" si="60"/>
        <v>1</v>
      </c>
      <c r="AX64" s="95">
        <f t="shared" si="60"/>
        <v>2</v>
      </c>
      <c r="AY64" s="95">
        <f t="shared" si="60"/>
        <v>0</v>
      </c>
      <c r="AZ64" s="95">
        <f t="shared" si="60"/>
        <v>0</v>
      </c>
      <c r="BA64" s="95">
        <f t="shared" si="60"/>
        <v>1</v>
      </c>
      <c r="BB64" s="95">
        <f t="shared" si="60"/>
        <v>1</v>
      </c>
      <c r="BC64" s="95">
        <f t="shared" si="60"/>
        <v>3</v>
      </c>
      <c r="BD64" s="95">
        <f t="shared" si="60"/>
        <v>2</v>
      </c>
      <c r="BE64" s="95">
        <f t="shared" si="60"/>
        <v>2</v>
      </c>
      <c r="BF64" s="95">
        <f t="shared" si="60"/>
        <v>4</v>
      </c>
      <c r="BG64" s="95">
        <f t="shared" si="60"/>
        <v>2</v>
      </c>
      <c r="BH64" s="95">
        <f t="shared" si="60"/>
        <v>3</v>
      </c>
      <c r="BI64" s="95">
        <f t="shared" si="60"/>
        <v>0</v>
      </c>
      <c r="BJ64" s="95">
        <f t="shared" si="60"/>
        <v>1</v>
      </c>
      <c r="BK64" s="95">
        <f t="shared" si="60"/>
        <v>0</v>
      </c>
      <c r="BL64" s="95">
        <f t="shared" si="60"/>
        <v>1</v>
      </c>
      <c r="BM64" s="95">
        <f t="shared" si="60"/>
        <v>1</v>
      </c>
      <c r="BN64" s="95">
        <f t="shared" si="60"/>
        <v>2</v>
      </c>
      <c r="BO64" s="95">
        <f t="shared" si="60"/>
        <v>4</v>
      </c>
      <c r="BP64" s="95">
        <f t="shared" si="60"/>
        <v>1</v>
      </c>
    </row>
    <row r="65" spans="1:68" x14ac:dyDescent="0.3">
      <c r="A65" s="116"/>
      <c r="B65" s="5">
        <v>984</v>
      </c>
      <c r="C65" s="6" t="s">
        <v>73</v>
      </c>
      <c r="D65" s="7">
        <v>7</v>
      </c>
      <c r="E65" s="8">
        <v>3453006268</v>
      </c>
      <c r="F65" s="7">
        <v>64</v>
      </c>
      <c r="G65" s="8">
        <v>62945427</v>
      </c>
      <c r="H65" s="9">
        <v>2596</v>
      </c>
      <c r="I65" s="8">
        <v>1551814</v>
      </c>
      <c r="J65" s="9">
        <v>128129</v>
      </c>
      <c r="K65" s="8">
        <v>50000</v>
      </c>
      <c r="L65" s="9">
        <v>2149335</v>
      </c>
      <c r="M65" s="8">
        <v>5000</v>
      </c>
      <c r="N65" s="10">
        <v>3</v>
      </c>
      <c r="O65" s="10">
        <v>10</v>
      </c>
      <c r="P65" s="10">
        <v>23</v>
      </c>
      <c r="Q65" s="10">
        <v>35</v>
      </c>
      <c r="R65" s="10">
        <v>36</v>
      </c>
      <c r="S65" s="10">
        <v>37</v>
      </c>
      <c r="T65" s="11">
        <v>18</v>
      </c>
      <c r="U65" s="160"/>
      <c r="V65" s="160"/>
      <c r="W65" s="155">
        <v>62</v>
      </c>
      <c r="X65" s="95">
        <f t="shared" ref="X65:BP65" si="61">COUNTIF($N65:$T76,X$3)</f>
        <v>2</v>
      </c>
      <c r="Y65" s="95">
        <f t="shared" si="61"/>
        <v>3</v>
      </c>
      <c r="Z65" s="95">
        <f t="shared" si="61"/>
        <v>2</v>
      </c>
      <c r="AA65" s="95">
        <f t="shared" si="61"/>
        <v>1</v>
      </c>
      <c r="AB65" s="95">
        <f t="shared" si="61"/>
        <v>2</v>
      </c>
      <c r="AC65" s="95">
        <f t="shared" si="61"/>
        <v>0</v>
      </c>
      <c r="AD65" s="95">
        <f t="shared" si="61"/>
        <v>4</v>
      </c>
      <c r="AE65" s="95">
        <f t="shared" si="61"/>
        <v>2</v>
      </c>
      <c r="AF65" s="95">
        <f t="shared" si="61"/>
        <v>2</v>
      </c>
      <c r="AG65" s="95">
        <f t="shared" si="61"/>
        <v>2</v>
      </c>
      <c r="AH65" s="95">
        <f t="shared" si="61"/>
        <v>2</v>
      </c>
      <c r="AI65" s="95">
        <f t="shared" si="61"/>
        <v>1</v>
      </c>
      <c r="AJ65" s="95">
        <f t="shared" si="61"/>
        <v>3</v>
      </c>
      <c r="AK65" s="95">
        <f t="shared" si="61"/>
        <v>3</v>
      </c>
      <c r="AL65" s="95">
        <f t="shared" si="61"/>
        <v>2</v>
      </c>
      <c r="AM65" s="95">
        <f t="shared" si="61"/>
        <v>4</v>
      </c>
      <c r="AN65" s="95">
        <f t="shared" si="61"/>
        <v>1</v>
      </c>
      <c r="AO65" s="95">
        <f t="shared" si="61"/>
        <v>1</v>
      </c>
      <c r="AP65" s="95">
        <f t="shared" si="61"/>
        <v>0</v>
      </c>
      <c r="AQ65" s="95">
        <f t="shared" si="61"/>
        <v>1</v>
      </c>
      <c r="AR65" s="95">
        <f t="shared" si="61"/>
        <v>2</v>
      </c>
      <c r="AS65" s="95">
        <f t="shared" si="61"/>
        <v>3</v>
      </c>
      <c r="AT65" s="95">
        <f t="shared" si="61"/>
        <v>3</v>
      </c>
      <c r="AU65" s="95">
        <f t="shared" si="61"/>
        <v>4</v>
      </c>
      <c r="AV65" s="95">
        <f t="shared" si="61"/>
        <v>1</v>
      </c>
      <c r="AW65" s="95">
        <f t="shared" si="61"/>
        <v>2</v>
      </c>
      <c r="AX65" s="95">
        <f t="shared" si="61"/>
        <v>2</v>
      </c>
      <c r="AY65" s="95">
        <f t="shared" si="61"/>
        <v>0</v>
      </c>
      <c r="AZ65" s="95">
        <f t="shared" si="61"/>
        <v>0</v>
      </c>
      <c r="BA65" s="95">
        <f t="shared" si="61"/>
        <v>0</v>
      </c>
      <c r="BB65" s="95">
        <f t="shared" si="61"/>
        <v>2</v>
      </c>
      <c r="BC65" s="95">
        <f t="shared" si="61"/>
        <v>3</v>
      </c>
      <c r="BD65" s="95">
        <f t="shared" si="61"/>
        <v>2</v>
      </c>
      <c r="BE65" s="95">
        <f t="shared" si="61"/>
        <v>1</v>
      </c>
      <c r="BF65" s="95">
        <f t="shared" si="61"/>
        <v>4</v>
      </c>
      <c r="BG65" s="95">
        <f t="shared" si="61"/>
        <v>2</v>
      </c>
      <c r="BH65" s="95">
        <f t="shared" si="61"/>
        <v>4</v>
      </c>
      <c r="BI65" s="95">
        <f t="shared" si="61"/>
        <v>0</v>
      </c>
      <c r="BJ65" s="95">
        <f t="shared" si="61"/>
        <v>1</v>
      </c>
      <c r="BK65" s="95">
        <f t="shared" si="61"/>
        <v>0</v>
      </c>
      <c r="BL65" s="95">
        <f t="shared" si="61"/>
        <v>2</v>
      </c>
      <c r="BM65" s="95">
        <f t="shared" si="61"/>
        <v>2</v>
      </c>
      <c r="BN65" s="95">
        <f t="shared" si="61"/>
        <v>2</v>
      </c>
      <c r="BO65" s="95">
        <f t="shared" si="61"/>
        <v>3</v>
      </c>
      <c r="BP65" s="95">
        <f t="shared" si="61"/>
        <v>1</v>
      </c>
    </row>
    <row r="66" spans="1:68" x14ac:dyDescent="0.3">
      <c r="A66" s="116"/>
      <c r="B66" s="5">
        <v>983</v>
      </c>
      <c r="C66" s="6" t="s">
        <v>74</v>
      </c>
      <c r="D66" s="7">
        <v>10</v>
      </c>
      <c r="E66" s="8">
        <v>2503422225</v>
      </c>
      <c r="F66" s="7">
        <v>78</v>
      </c>
      <c r="G66" s="8">
        <v>53491928</v>
      </c>
      <c r="H66" s="9">
        <v>2640</v>
      </c>
      <c r="I66" s="8">
        <v>1580444</v>
      </c>
      <c r="J66" s="9">
        <v>131780</v>
      </c>
      <c r="K66" s="8">
        <v>50000</v>
      </c>
      <c r="L66" s="9">
        <v>2196308</v>
      </c>
      <c r="M66" s="8">
        <v>5000</v>
      </c>
      <c r="N66" s="10">
        <v>13</v>
      </c>
      <c r="O66" s="10">
        <v>23</v>
      </c>
      <c r="P66" s="10">
        <v>26</v>
      </c>
      <c r="Q66" s="10">
        <v>31</v>
      </c>
      <c r="R66" s="10">
        <v>35</v>
      </c>
      <c r="S66" s="10">
        <v>43</v>
      </c>
      <c r="T66" s="11">
        <v>15</v>
      </c>
      <c r="U66" s="160"/>
      <c r="V66" s="160"/>
      <c r="W66" s="155">
        <v>63</v>
      </c>
      <c r="X66" s="95">
        <f t="shared" ref="X66:BP66" si="62">COUNTIF($N66:$T77,X$3)</f>
        <v>2</v>
      </c>
      <c r="Y66" s="95">
        <f t="shared" si="62"/>
        <v>3</v>
      </c>
      <c r="Z66" s="95">
        <f t="shared" si="62"/>
        <v>2</v>
      </c>
      <c r="AA66" s="95">
        <f t="shared" si="62"/>
        <v>1</v>
      </c>
      <c r="AB66" s="95">
        <f t="shared" si="62"/>
        <v>2</v>
      </c>
      <c r="AC66" s="95">
        <f t="shared" si="62"/>
        <v>1</v>
      </c>
      <c r="AD66" s="95">
        <f t="shared" si="62"/>
        <v>4</v>
      </c>
      <c r="AE66" s="95">
        <f t="shared" si="62"/>
        <v>2</v>
      </c>
      <c r="AF66" s="95">
        <f t="shared" si="62"/>
        <v>2</v>
      </c>
      <c r="AG66" s="95">
        <f t="shared" si="62"/>
        <v>1</v>
      </c>
      <c r="AH66" s="95">
        <f t="shared" si="62"/>
        <v>2</v>
      </c>
      <c r="AI66" s="95">
        <f t="shared" si="62"/>
        <v>1</v>
      </c>
      <c r="AJ66" s="95">
        <f t="shared" si="62"/>
        <v>3</v>
      </c>
      <c r="AK66" s="95">
        <f t="shared" si="62"/>
        <v>3</v>
      </c>
      <c r="AL66" s="95">
        <f t="shared" si="62"/>
        <v>2</v>
      </c>
      <c r="AM66" s="95">
        <f t="shared" si="62"/>
        <v>4</v>
      </c>
      <c r="AN66" s="95">
        <f t="shared" si="62"/>
        <v>2</v>
      </c>
      <c r="AO66" s="95">
        <f t="shared" si="62"/>
        <v>0</v>
      </c>
      <c r="AP66" s="95">
        <f t="shared" si="62"/>
        <v>0</v>
      </c>
      <c r="AQ66" s="95">
        <f t="shared" si="62"/>
        <v>1</v>
      </c>
      <c r="AR66" s="95">
        <f t="shared" si="62"/>
        <v>2</v>
      </c>
      <c r="AS66" s="95">
        <f t="shared" si="62"/>
        <v>3</v>
      </c>
      <c r="AT66" s="95">
        <f t="shared" si="62"/>
        <v>3</v>
      </c>
      <c r="AU66" s="95">
        <f t="shared" si="62"/>
        <v>4</v>
      </c>
      <c r="AV66" s="95">
        <f t="shared" si="62"/>
        <v>1</v>
      </c>
      <c r="AW66" s="95">
        <f t="shared" si="62"/>
        <v>3</v>
      </c>
      <c r="AX66" s="95">
        <f t="shared" si="62"/>
        <v>2</v>
      </c>
      <c r="AY66" s="95">
        <f t="shared" si="62"/>
        <v>0</v>
      </c>
      <c r="AZ66" s="95">
        <f t="shared" si="62"/>
        <v>0</v>
      </c>
      <c r="BA66" s="95">
        <f t="shared" si="62"/>
        <v>0</v>
      </c>
      <c r="BB66" s="95">
        <f t="shared" si="62"/>
        <v>2</v>
      </c>
      <c r="BC66" s="95">
        <f t="shared" si="62"/>
        <v>3</v>
      </c>
      <c r="BD66" s="95">
        <f t="shared" si="62"/>
        <v>2</v>
      </c>
      <c r="BE66" s="95">
        <f t="shared" si="62"/>
        <v>1</v>
      </c>
      <c r="BF66" s="95">
        <f t="shared" si="62"/>
        <v>3</v>
      </c>
      <c r="BG66" s="95">
        <f t="shared" si="62"/>
        <v>1</v>
      </c>
      <c r="BH66" s="95">
        <f t="shared" si="62"/>
        <v>4</v>
      </c>
      <c r="BI66" s="95">
        <f t="shared" si="62"/>
        <v>0</v>
      </c>
      <c r="BJ66" s="95">
        <f t="shared" si="62"/>
        <v>2</v>
      </c>
      <c r="BK66" s="95">
        <f t="shared" si="62"/>
        <v>0</v>
      </c>
      <c r="BL66" s="95">
        <f t="shared" si="62"/>
        <v>2</v>
      </c>
      <c r="BM66" s="95">
        <f t="shared" si="62"/>
        <v>2</v>
      </c>
      <c r="BN66" s="95">
        <f t="shared" si="62"/>
        <v>2</v>
      </c>
      <c r="BO66" s="95">
        <f t="shared" si="62"/>
        <v>3</v>
      </c>
      <c r="BP66" s="95">
        <f t="shared" si="62"/>
        <v>1</v>
      </c>
    </row>
    <row r="67" spans="1:68" x14ac:dyDescent="0.3">
      <c r="A67" s="116"/>
      <c r="B67" s="5">
        <v>982</v>
      </c>
      <c r="C67" s="6" t="s">
        <v>75</v>
      </c>
      <c r="D67" s="7">
        <v>8</v>
      </c>
      <c r="E67" s="8">
        <v>3023630672</v>
      </c>
      <c r="F67" s="7">
        <v>81</v>
      </c>
      <c r="G67" s="8">
        <v>49771699</v>
      </c>
      <c r="H67" s="9">
        <v>2931</v>
      </c>
      <c r="I67" s="8">
        <v>1375472</v>
      </c>
      <c r="J67" s="9">
        <v>139208</v>
      </c>
      <c r="K67" s="8">
        <v>50000</v>
      </c>
      <c r="L67" s="9">
        <v>2291933</v>
      </c>
      <c r="M67" s="8">
        <v>5000</v>
      </c>
      <c r="N67" s="10">
        <v>5</v>
      </c>
      <c r="O67" s="10">
        <v>7</v>
      </c>
      <c r="P67" s="10">
        <v>13</v>
      </c>
      <c r="Q67" s="10">
        <v>20</v>
      </c>
      <c r="R67" s="10">
        <v>21</v>
      </c>
      <c r="S67" s="10">
        <v>44</v>
      </c>
      <c r="T67" s="11">
        <v>33</v>
      </c>
      <c r="U67" s="160"/>
      <c r="V67" s="160"/>
      <c r="W67" s="155">
        <v>64</v>
      </c>
      <c r="X67" s="95">
        <f t="shared" ref="X67:BP67" si="63">COUNTIF($N67:$T78,X$3)</f>
        <v>2</v>
      </c>
      <c r="Y67" s="95">
        <f t="shared" si="63"/>
        <v>4</v>
      </c>
      <c r="Z67" s="95">
        <f t="shared" si="63"/>
        <v>2</v>
      </c>
      <c r="AA67" s="95">
        <f t="shared" si="63"/>
        <v>1</v>
      </c>
      <c r="AB67" s="95">
        <f t="shared" si="63"/>
        <v>2</v>
      </c>
      <c r="AC67" s="95">
        <f t="shared" si="63"/>
        <v>2</v>
      </c>
      <c r="AD67" s="95">
        <f t="shared" si="63"/>
        <v>5</v>
      </c>
      <c r="AE67" s="95">
        <f t="shared" si="63"/>
        <v>2</v>
      </c>
      <c r="AF67" s="95">
        <f t="shared" si="63"/>
        <v>2</v>
      </c>
      <c r="AG67" s="95">
        <f t="shared" si="63"/>
        <v>1</v>
      </c>
      <c r="AH67" s="95">
        <f t="shared" si="63"/>
        <v>2</v>
      </c>
      <c r="AI67" s="95">
        <f t="shared" si="63"/>
        <v>1</v>
      </c>
      <c r="AJ67" s="95">
        <f t="shared" si="63"/>
        <v>2</v>
      </c>
      <c r="AK67" s="95">
        <f t="shared" si="63"/>
        <v>3</v>
      </c>
      <c r="AL67" s="95">
        <f t="shared" si="63"/>
        <v>1</v>
      </c>
      <c r="AM67" s="95">
        <f t="shared" si="63"/>
        <v>4</v>
      </c>
      <c r="AN67" s="95">
        <f t="shared" si="63"/>
        <v>3</v>
      </c>
      <c r="AO67" s="95">
        <f t="shared" si="63"/>
        <v>1</v>
      </c>
      <c r="AP67" s="95">
        <f t="shared" si="63"/>
        <v>0</v>
      </c>
      <c r="AQ67" s="95">
        <f t="shared" si="63"/>
        <v>1</v>
      </c>
      <c r="AR67" s="95">
        <f t="shared" si="63"/>
        <v>3</v>
      </c>
      <c r="AS67" s="95">
        <f t="shared" si="63"/>
        <v>3</v>
      </c>
      <c r="AT67" s="95">
        <f t="shared" si="63"/>
        <v>2</v>
      </c>
      <c r="AU67" s="95">
        <f t="shared" si="63"/>
        <v>4</v>
      </c>
      <c r="AV67" s="95">
        <f t="shared" si="63"/>
        <v>1</v>
      </c>
      <c r="AW67" s="95">
        <f t="shared" si="63"/>
        <v>3</v>
      </c>
      <c r="AX67" s="95">
        <f t="shared" si="63"/>
        <v>2</v>
      </c>
      <c r="AY67" s="95">
        <f t="shared" si="63"/>
        <v>0</v>
      </c>
      <c r="AZ67" s="95">
        <f t="shared" si="63"/>
        <v>0</v>
      </c>
      <c r="BA67" s="95">
        <f t="shared" si="63"/>
        <v>0</v>
      </c>
      <c r="BB67" s="95">
        <f t="shared" si="63"/>
        <v>1</v>
      </c>
      <c r="BC67" s="95">
        <f t="shared" si="63"/>
        <v>3</v>
      </c>
      <c r="BD67" s="95">
        <f t="shared" si="63"/>
        <v>2</v>
      </c>
      <c r="BE67" s="95">
        <f t="shared" si="63"/>
        <v>1</v>
      </c>
      <c r="BF67" s="95">
        <f t="shared" si="63"/>
        <v>2</v>
      </c>
      <c r="BG67" s="95">
        <f t="shared" si="63"/>
        <v>1</v>
      </c>
      <c r="BH67" s="95">
        <f t="shared" si="63"/>
        <v>4</v>
      </c>
      <c r="BI67" s="95">
        <f t="shared" si="63"/>
        <v>0</v>
      </c>
      <c r="BJ67" s="95">
        <f t="shared" si="63"/>
        <v>2</v>
      </c>
      <c r="BK67" s="95">
        <f t="shared" si="63"/>
        <v>0</v>
      </c>
      <c r="BL67" s="95">
        <f t="shared" si="63"/>
        <v>2</v>
      </c>
      <c r="BM67" s="95">
        <f t="shared" si="63"/>
        <v>2</v>
      </c>
      <c r="BN67" s="95">
        <f t="shared" si="63"/>
        <v>1</v>
      </c>
      <c r="BO67" s="95">
        <f t="shared" si="63"/>
        <v>3</v>
      </c>
      <c r="BP67" s="95">
        <f t="shared" si="63"/>
        <v>1</v>
      </c>
    </row>
    <row r="68" spans="1:68" x14ac:dyDescent="0.3">
      <c r="A68" s="116"/>
      <c r="B68" s="5">
        <v>981</v>
      </c>
      <c r="C68" s="6" t="s">
        <v>76</v>
      </c>
      <c r="D68" s="7">
        <v>13</v>
      </c>
      <c r="E68" s="8">
        <v>1992863193</v>
      </c>
      <c r="F68" s="7">
        <v>65</v>
      </c>
      <c r="G68" s="8">
        <v>66428774</v>
      </c>
      <c r="H68" s="9">
        <v>2824</v>
      </c>
      <c r="I68" s="8">
        <v>1528991</v>
      </c>
      <c r="J68" s="9">
        <v>136630</v>
      </c>
      <c r="K68" s="8">
        <v>50000</v>
      </c>
      <c r="L68" s="9">
        <v>2289650</v>
      </c>
      <c r="M68" s="8">
        <v>5000</v>
      </c>
      <c r="N68" s="10">
        <v>27</v>
      </c>
      <c r="O68" s="10">
        <v>36</v>
      </c>
      <c r="P68" s="10">
        <v>37</v>
      </c>
      <c r="Q68" s="10">
        <v>41</v>
      </c>
      <c r="R68" s="10">
        <v>43</v>
      </c>
      <c r="S68" s="10">
        <v>45</v>
      </c>
      <c r="T68" s="11">
        <v>32</v>
      </c>
      <c r="U68" s="160"/>
      <c r="V68" s="160"/>
      <c r="W68" s="155">
        <v>65</v>
      </c>
      <c r="X68" s="95">
        <f t="shared" ref="X68:BP68" si="64">COUNTIF($N68:$T79,X$3)</f>
        <v>2</v>
      </c>
      <c r="Y68" s="95">
        <f t="shared" si="64"/>
        <v>4</v>
      </c>
      <c r="Z68" s="95">
        <f t="shared" si="64"/>
        <v>2</v>
      </c>
      <c r="AA68" s="95">
        <f t="shared" si="64"/>
        <v>1</v>
      </c>
      <c r="AB68" s="95">
        <f t="shared" si="64"/>
        <v>2</v>
      </c>
      <c r="AC68" s="95">
        <f t="shared" si="64"/>
        <v>2</v>
      </c>
      <c r="AD68" s="95">
        <f t="shared" si="64"/>
        <v>4</v>
      </c>
      <c r="AE68" s="95">
        <f t="shared" si="64"/>
        <v>2</v>
      </c>
      <c r="AF68" s="95">
        <f t="shared" si="64"/>
        <v>3</v>
      </c>
      <c r="AG68" s="95">
        <f t="shared" si="64"/>
        <v>1</v>
      </c>
      <c r="AH68" s="95">
        <f t="shared" si="64"/>
        <v>3</v>
      </c>
      <c r="AI68" s="95">
        <f t="shared" si="64"/>
        <v>1</v>
      </c>
      <c r="AJ68" s="95">
        <f t="shared" si="64"/>
        <v>1</v>
      </c>
      <c r="AK68" s="95">
        <f t="shared" si="64"/>
        <v>3</v>
      </c>
      <c r="AL68" s="95">
        <f t="shared" si="64"/>
        <v>1</v>
      </c>
      <c r="AM68" s="95">
        <f t="shared" si="64"/>
        <v>5</v>
      </c>
      <c r="AN68" s="95">
        <f t="shared" si="64"/>
        <v>3</v>
      </c>
      <c r="AO68" s="95">
        <f t="shared" si="64"/>
        <v>1</v>
      </c>
      <c r="AP68" s="95">
        <f t="shared" si="64"/>
        <v>0</v>
      </c>
      <c r="AQ68" s="95">
        <f t="shared" si="64"/>
        <v>0</v>
      </c>
      <c r="AR68" s="95">
        <f t="shared" si="64"/>
        <v>3</v>
      </c>
      <c r="AS68" s="95">
        <f t="shared" si="64"/>
        <v>3</v>
      </c>
      <c r="AT68" s="95">
        <f t="shared" si="64"/>
        <v>2</v>
      </c>
      <c r="AU68" s="95">
        <f t="shared" si="64"/>
        <v>4</v>
      </c>
      <c r="AV68" s="95">
        <f t="shared" si="64"/>
        <v>1</v>
      </c>
      <c r="AW68" s="95">
        <f t="shared" si="64"/>
        <v>3</v>
      </c>
      <c r="AX68" s="95">
        <f t="shared" si="64"/>
        <v>2</v>
      </c>
      <c r="AY68" s="95">
        <f t="shared" si="64"/>
        <v>1</v>
      </c>
      <c r="AZ68" s="95">
        <f t="shared" si="64"/>
        <v>0</v>
      </c>
      <c r="BA68" s="95">
        <f t="shared" si="64"/>
        <v>0</v>
      </c>
      <c r="BB68" s="95">
        <f t="shared" si="64"/>
        <v>1</v>
      </c>
      <c r="BC68" s="95">
        <f t="shared" si="64"/>
        <v>3</v>
      </c>
      <c r="BD68" s="95">
        <f t="shared" si="64"/>
        <v>1</v>
      </c>
      <c r="BE68" s="95">
        <f t="shared" si="64"/>
        <v>1</v>
      </c>
      <c r="BF68" s="95">
        <f t="shared" si="64"/>
        <v>2</v>
      </c>
      <c r="BG68" s="95">
        <f t="shared" si="64"/>
        <v>2</v>
      </c>
      <c r="BH68" s="95">
        <f t="shared" si="64"/>
        <v>4</v>
      </c>
      <c r="BI68" s="95">
        <f t="shared" si="64"/>
        <v>0</v>
      </c>
      <c r="BJ68" s="95">
        <f t="shared" si="64"/>
        <v>2</v>
      </c>
      <c r="BK68" s="95">
        <f t="shared" si="64"/>
        <v>0</v>
      </c>
      <c r="BL68" s="95">
        <f t="shared" si="64"/>
        <v>2</v>
      </c>
      <c r="BM68" s="95">
        <f t="shared" si="64"/>
        <v>2</v>
      </c>
      <c r="BN68" s="95">
        <f t="shared" si="64"/>
        <v>1</v>
      </c>
      <c r="BO68" s="95">
        <f t="shared" si="64"/>
        <v>2</v>
      </c>
      <c r="BP68" s="95">
        <f t="shared" si="64"/>
        <v>1</v>
      </c>
    </row>
    <row r="69" spans="1:68" x14ac:dyDescent="0.3">
      <c r="A69" s="116"/>
      <c r="B69" s="5">
        <v>980</v>
      </c>
      <c r="C69" s="6" t="s">
        <v>77</v>
      </c>
      <c r="D69" s="7">
        <v>7</v>
      </c>
      <c r="E69" s="8">
        <v>3409443215</v>
      </c>
      <c r="F69" s="7">
        <v>70</v>
      </c>
      <c r="G69" s="8">
        <v>56824054</v>
      </c>
      <c r="H69" s="9">
        <v>2819</v>
      </c>
      <c r="I69" s="8">
        <v>1411027</v>
      </c>
      <c r="J69" s="9">
        <v>135751</v>
      </c>
      <c r="K69" s="8">
        <v>50000</v>
      </c>
      <c r="L69" s="9">
        <v>2237534</v>
      </c>
      <c r="M69" s="8">
        <v>5000</v>
      </c>
      <c r="N69" s="10">
        <v>3</v>
      </c>
      <c r="O69" s="10">
        <v>13</v>
      </c>
      <c r="P69" s="10">
        <v>16</v>
      </c>
      <c r="Q69" s="10">
        <v>23</v>
      </c>
      <c r="R69" s="10">
        <v>24</v>
      </c>
      <c r="S69" s="10">
        <v>35</v>
      </c>
      <c r="T69" s="11">
        <v>14</v>
      </c>
      <c r="U69" s="160"/>
      <c r="V69" s="160"/>
      <c r="W69" s="155">
        <v>66</v>
      </c>
      <c r="X69" s="95">
        <f t="shared" ref="X69:BP69" si="65">COUNTIF($N69:$T80,X$3)</f>
        <v>2</v>
      </c>
      <c r="Y69" s="95">
        <f t="shared" si="65"/>
        <v>4</v>
      </c>
      <c r="Z69" s="95">
        <f t="shared" si="65"/>
        <v>3</v>
      </c>
      <c r="AA69" s="95">
        <f t="shared" si="65"/>
        <v>1</v>
      </c>
      <c r="AB69" s="95">
        <f t="shared" si="65"/>
        <v>2</v>
      </c>
      <c r="AC69" s="95">
        <f t="shared" si="65"/>
        <v>2</v>
      </c>
      <c r="AD69" s="95">
        <f t="shared" si="65"/>
        <v>5</v>
      </c>
      <c r="AE69" s="95">
        <f t="shared" si="65"/>
        <v>2</v>
      </c>
      <c r="AF69" s="95">
        <f t="shared" si="65"/>
        <v>4</v>
      </c>
      <c r="AG69" s="95">
        <f t="shared" si="65"/>
        <v>2</v>
      </c>
      <c r="AH69" s="95">
        <f t="shared" si="65"/>
        <v>3</v>
      </c>
      <c r="AI69" s="95">
        <f t="shared" si="65"/>
        <v>1</v>
      </c>
      <c r="AJ69" s="95">
        <f t="shared" si="65"/>
        <v>1</v>
      </c>
      <c r="AK69" s="95">
        <f t="shared" si="65"/>
        <v>3</v>
      </c>
      <c r="AL69" s="95">
        <f t="shared" si="65"/>
        <v>1</v>
      </c>
      <c r="AM69" s="95">
        <f t="shared" si="65"/>
        <v>5</v>
      </c>
      <c r="AN69" s="95">
        <f t="shared" si="65"/>
        <v>3</v>
      </c>
      <c r="AO69" s="95">
        <f t="shared" si="65"/>
        <v>1</v>
      </c>
      <c r="AP69" s="95">
        <f t="shared" si="65"/>
        <v>0</v>
      </c>
      <c r="AQ69" s="95">
        <f t="shared" si="65"/>
        <v>0</v>
      </c>
      <c r="AR69" s="95">
        <f t="shared" si="65"/>
        <v>3</v>
      </c>
      <c r="AS69" s="95">
        <f t="shared" si="65"/>
        <v>3</v>
      </c>
      <c r="AT69" s="95">
        <f t="shared" si="65"/>
        <v>2</v>
      </c>
      <c r="AU69" s="95">
        <f t="shared" si="65"/>
        <v>4</v>
      </c>
      <c r="AV69" s="95">
        <f t="shared" si="65"/>
        <v>1</v>
      </c>
      <c r="AW69" s="95">
        <f t="shared" si="65"/>
        <v>3</v>
      </c>
      <c r="AX69" s="95">
        <f t="shared" si="65"/>
        <v>1</v>
      </c>
      <c r="AY69" s="95">
        <f t="shared" si="65"/>
        <v>1</v>
      </c>
      <c r="AZ69" s="95">
        <f t="shared" si="65"/>
        <v>1</v>
      </c>
      <c r="BA69" s="95">
        <f t="shared" si="65"/>
        <v>0</v>
      </c>
      <c r="BB69" s="95">
        <f t="shared" si="65"/>
        <v>1</v>
      </c>
      <c r="BC69" s="95">
        <f t="shared" si="65"/>
        <v>2</v>
      </c>
      <c r="BD69" s="95">
        <f t="shared" si="65"/>
        <v>1</v>
      </c>
      <c r="BE69" s="95">
        <f t="shared" si="65"/>
        <v>1</v>
      </c>
      <c r="BF69" s="95">
        <f t="shared" si="65"/>
        <v>2</v>
      </c>
      <c r="BG69" s="95">
        <f t="shared" si="65"/>
        <v>1</v>
      </c>
      <c r="BH69" s="95">
        <f t="shared" si="65"/>
        <v>3</v>
      </c>
      <c r="BI69" s="95">
        <f t="shared" si="65"/>
        <v>0</v>
      </c>
      <c r="BJ69" s="95">
        <f t="shared" si="65"/>
        <v>2</v>
      </c>
      <c r="BK69" s="95">
        <f t="shared" si="65"/>
        <v>1</v>
      </c>
      <c r="BL69" s="95">
        <f t="shared" si="65"/>
        <v>1</v>
      </c>
      <c r="BM69" s="95">
        <f t="shared" si="65"/>
        <v>2</v>
      </c>
      <c r="BN69" s="95">
        <f t="shared" si="65"/>
        <v>0</v>
      </c>
      <c r="BO69" s="95">
        <f t="shared" si="65"/>
        <v>2</v>
      </c>
      <c r="BP69" s="95">
        <f t="shared" si="65"/>
        <v>1</v>
      </c>
    </row>
    <row r="70" spans="1:68" x14ac:dyDescent="0.3">
      <c r="A70" s="116"/>
      <c r="B70" s="5">
        <v>979</v>
      </c>
      <c r="C70" s="6" t="s">
        <v>78</v>
      </c>
      <c r="D70" s="7">
        <v>14</v>
      </c>
      <c r="E70" s="8">
        <v>1606400518</v>
      </c>
      <c r="F70" s="7">
        <v>79</v>
      </c>
      <c r="G70" s="8">
        <v>47446429</v>
      </c>
      <c r="H70" s="9">
        <v>3414</v>
      </c>
      <c r="I70" s="8">
        <v>1097911</v>
      </c>
      <c r="J70" s="9">
        <v>154980</v>
      </c>
      <c r="K70" s="8">
        <v>50000</v>
      </c>
      <c r="L70" s="9">
        <v>2403760</v>
      </c>
      <c r="M70" s="8">
        <v>5000</v>
      </c>
      <c r="N70" s="10">
        <v>7</v>
      </c>
      <c r="O70" s="10">
        <v>11</v>
      </c>
      <c r="P70" s="10">
        <v>16</v>
      </c>
      <c r="Q70" s="10">
        <v>21</v>
      </c>
      <c r="R70" s="10">
        <v>27</v>
      </c>
      <c r="S70" s="10">
        <v>33</v>
      </c>
      <c r="T70" s="11">
        <v>24</v>
      </c>
      <c r="U70" s="160"/>
      <c r="V70" s="160"/>
      <c r="W70" s="155">
        <v>67</v>
      </c>
      <c r="X70" s="95">
        <f t="shared" ref="X70:BP70" si="66">COUNTIF($N70:$T81,X$3)</f>
        <v>2</v>
      </c>
      <c r="Y70" s="95">
        <f t="shared" si="66"/>
        <v>5</v>
      </c>
      <c r="Z70" s="95">
        <f t="shared" si="66"/>
        <v>2</v>
      </c>
      <c r="AA70" s="95">
        <f t="shared" si="66"/>
        <v>1</v>
      </c>
      <c r="AB70" s="95">
        <f t="shared" si="66"/>
        <v>3</v>
      </c>
      <c r="AC70" s="95">
        <f t="shared" si="66"/>
        <v>2</v>
      </c>
      <c r="AD70" s="95">
        <f t="shared" si="66"/>
        <v>5</v>
      </c>
      <c r="AE70" s="95">
        <f t="shared" si="66"/>
        <v>2</v>
      </c>
      <c r="AF70" s="95">
        <f t="shared" si="66"/>
        <v>4</v>
      </c>
      <c r="AG70" s="95">
        <f t="shared" si="66"/>
        <v>2</v>
      </c>
      <c r="AH70" s="95">
        <f t="shared" si="66"/>
        <v>3</v>
      </c>
      <c r="AI70" s="95">
        <f t="shared" si="66"/>
        <v>2</v>
      </c>
      <c r="AJ70" s="95">
        <f t="shared" si="66"/>
        <v>0</v>
      </c>
      <c r="AK70" s="95">
        <f t="shared" si="66"/>
        <v>3</v>
      </c>
      <c r="AL70" s="95">
        <f t="shared" si="66"/>
        <v>1</v>
      </c>
      <c r="AM70" s="95">
        <f t="shared" si="66"/>
        <v>4</v>
      </c>
      <c r="AN70" s="95">
        <f t="shared" si="66"/>
        <v>3</v>
      </c>
      <c r="AO70" s="95">
        <f t="shared" si="66"/>
        <v>1</v>
      </c>
      <c r="AP70" s="95">
        <f t="shared" si="66"/>
        <v>0</v>
      </c>
      <c r="AQ70" s="95">
        <f t="shared" si="66"/>
        <v>0</v>
      </c>
      <c r="AR70" s="95">
        <f t="shared" si="66"/>
        <v>3</v>
      </c>
      <c r="AS70" s="95">
        <f t="shared" si="66"/>
        <v>3</v>
      </c>
      <c r="AT70" s="95">
        <f t="shared" si="66"/>
        <v>1</v>
      </c>
      <c r="AU70" s="95">
        <f t="shared" si="66"/>
        <v>4</v>
      </c>
      <c r="AV70" s="95">
        <f t="shared" si="66"/>
        <v>1</v>
      </c>
      <c r="AW70" s="95">
        <f t="shared" si="66"/>
        <v>3</v>
      </c>
      <c r="AX70" s="95">
        <f t="shared" si="66"/>
        <v>1</v>
      </c>
      <c r="AY70" s="95">
        <f t="shared" si="66"/>
        <v>1</v>
      </c>
      <c r="AZ70" s="95">
        <f t="shared" si="66"/>
        <v>1</v>
      </c>
      <c r="BA70" s="95">
        <f t="shared" si="66"/>
        <v>0</v>
      </c>
      <c r="BB70" s="95">
        <f t="shared" si="66"/>
        <v>1</v>
      </c>
      <c r="BC70" s="95">
        <f t="shared" si="66"/>
        <v>2</v>
      </c>
      <c r="BD70" s="95">
        <f t="shared" si="66"/>
        <v>2</v>
      </c>
      <c r="BE70" s="95">
        <f t="shared" si="66"/>
        <v>1</v>
      </c>
      <c r="BF70" s="95">
        <f t="shared" si="66"/>
        <v>1</v>
      </c>
      <c r="BG70" s="95">
        <f t="shared" si="66"/>
        <v>1</v>
      </c>
      <c r="BH70" s="95">
        <f t="shared" si="66"/>
        <v>3</v>
      </c>
      <c r="BI70" s="95">
        <f t="shared" si="66"/>
        <v>0</v>
      </c>
      <c r="BJ70" s="95">
        <f t="shared" si="66"/>
        <v>3</v>
      </c>
      <c r="BK70" s="95">
        <f t="shared" si="66"/>
        <v>1</v>
      </c>
      <c r="BL70" s="95">
        <f t="shared" si="66"/>
        <v>1</v>
      </c>
      <c r="BM70" s="95">
        <f t="shared" si="66"/>
        <v>2</v>
      </c>
      <c r="BN70" s="95">
        <f t="shared" si="66"/>
        <v>0</v>
      </c>
      <c r="BO70" s="95">
        <f t="shared" si="66"/>
        <v>2</v>
      </c>
      <c r="BP70" s="95">
        <f t="shared" si="66"/>
        <v>1</v>
      </c>
    </row>
    <row r="71" spans="1:68" x14ac:dyDescent="0.3">
      <c r="A71" s="117"/>
      <c r="B71" s="5">
        <v>978</v>
      </c>
      <c r="C71" s="6" t="s">
        <v>79</v>
      </c>
      <c r="D71" s="7">
        <v>10</v>
      </c>
      <c r="E71" s="8">
        <v>2373391388</v>
      </c>
      <c r="F71" s="7">
        <v>70</v>
      </c>
      <c r="G71" s="8">
        <v>56509319</v>
      </c>
      <c r="H71" s="9">
        <v>2826</v>
      </c>
      <c r="I71" s="8">
        <v>1399736</v>
      </c>
      <c r="J71" s="9">
        <v>133915</v>
      </c>
      <c r="K71" s="8">
        <v>50000</v>
      </c>
      <c r="L71" s="9">
        <v>2217326</v>
      </c>
      <c r="M71" s="8">
        <v>5000</v>
      </c>
      <c r="N71" s="10">
        <v>1</v>
      </c>
      <c r="O71" s="10">
        <v>7</v>
      </c>
      <c r="P71" s="10">
        <v>15</v>
      </c>
      <c r="Q71" s="10">
        <v>32</v>
      </c>
      <c r="R71" s="10">
        <v>34</v>
      </c>
      <c r="S71" s="10">
        <v>42</v>
      </c>
      <c r="T71" s="11">
        <v>8</v>
      </c>
      <c r="U71" s="160"/>
      <c r="V71" s="160"/>
      <c r="W71" s="155">
        <v>68</v>
      </c>
      <c r="X71" s="95">
        <f t="shared" ref="X71:BP71" si="67">COUNTIF($N71:$T82,X$3)</f>
        <v>3</v>
      </c>
      <c r="Y71" s="95">
        <f t="shared" si="67"/>
        <v>5</v>
      </c>
      <c r="Z71" s="95">
        <f t="shared" si="67"/>
        <v>2</v>
      </c>
      <c r="AA71" s="95">
        <f t="shared" si="67"/>
        <v>1</v>
      </c>
      <c r="AB71" s="95">
        <f t="shared" si="67"/>
        <v>3</v>
      </c>
      <c r="AC71" s="95">
        <f t="shared" si="67"/>
        <v>3</v>
      </c>
      <c r="AD71" s="95">
        <f t="shared" si="67"/>
        <v>4</v>
      </c>
      <c r="AE71" s="95">
        <f t="shared" si="67"/>
        <v>2</v>
      </c>
      <c r="AF71" s="95">
        <f t="shared" si="67"/>
        <v>5</v>
      </c>
      <c r="AG71" s="95">
        <f t="shared" si="67"/>
        <v>2</v>
      </c>
      <c r="AH71" s="95">
        <f t="shared" si="67"/>
        <v>2</v>
      </c>
      <c r="AI71" s="95">
        <f t="shared" si="67"/>
        <v>2</v>
      </c>
      <c r="AJ71" s="95">
        <f t="shared" si="67"/>
        <v>1</v>
      </c>
      <c r="AK71" s="95">
        <f t="shared" si="67"/>
        <v>3</v>
      </c>
      <c r="AL71" s="95">
        <f t="shared" si="67"/>
        <v>1</v>
      </c>
      <c r="AM71" s="95">
        <f t="shared" si="67"/>
        <v>3</v>
      </c>
      <c r="AN71" s="95">
        <f t="shared" si="67"/>
        <v>3</v>
      </c>
      <c r="AO71" s="95">
        <f t="shared" si="67"/>
        <v>1</v>
      </c>
      <c r="AP71" s="95">
        <f t="shared" si="67"/>
        <v>0</v>
      </c>
      <c r="AQ71" s="95">
        <f t="shared" si="67"/>
        <v>0</v>
      </c>
      <c r="AR71" s="95">
        <f t="shared" si="67"/>
        <v>2</v>
      </c>
      <c r="AS71" s="95">
        <f t="shared" si="67"/>
        <v>3</v>
      </c>
      <c r="AT71" s="95">
        <f t="shared" si="67"/>
        <v>1</v>
      </c>
      <c r="AU71" s="95">
        <f t="shared" si="67"/>
        <v>3</v>
      </c>
      <c r="AV71" s="95">
        <f t="shared" si="67"/>
        <v>1</v>
      </c>
      <c r="AW71" s="95">
        <f t="shared" si="67"/>
        <v>3</v>
      </c>
      <c r="AX71" s="95">
        <f t="shared" si="67"/>
        <v>0</v>
      </c>
      <c r="AY71" s="95">
        <f t="shared" si="67"/>
        <v>1</v>
      </c>
      <c r="AZ71" s="95">
        <f t="shared" si="67"/>
        <v>1</v>
      </c>
      <c r="BA71" s="95">
        <f t="shared" si="67"/>
        <v>0</v>
      </c>
      <c r="BB71" s="95">
        <f t="shared" si="67"/>
        <v>1</v>
      </c>
      <c r="BC71" s="95">
        <f t="shared" si="67"/>
        <v>2</v>
      </c>
      <c r="BD71" s="95">
        <f t="shared" si="67"/>
        <v>1</v>
      </c>
      <c r="BE71" s="95">
        <f t="shared" si="67"/>
        <v>1</v>
      </c>
      <c r="BF71" s="95">
        <f t="shared" si="67"/>
        <v>1</v>
      </c>
      <c r="BG71" s="95">
        <f t="shared" si="67"/>
        <v>1</v>
      </c>
      <c r="BH71" s="95">
        <f t="shared" si="67"/>
        <v>4</v>
      </c>
      <c r="BI71" s="95">
        <f t="shared" si="67"/>
        <v>1</v>
      </c>
      <c r="BJ71" s="95">
        <f t="shared" si="67"/>
        <v>3</v>
      </c>
      <c r="BK71" s="95">
        <f t="shared" si="67"/>
        <v>2</v>
      </c>
      <c r="BL71" s="95">
        <f t="shared" si="67"/>
        <v>1</v>
      </c>
      <c r="BM71" s="95">
        <f t="shared" si="67"/>
        <v>2</v>
      </c>
      <c r="BN71" s="95">
        <f t="shared" si="67"/>
        <v>0</v>
      </c>
      <c r="BO71" s="95">
        <f t="shared" si="67"/>
        <v>2</v>
      </c>
      <c r="BP71" s="95">
        <f t="shared" si="67"/>
        <v>1</v>
      </c>
    </row>
    <row r="72" spans="1:68" x14ac:dyDescent="0.3">
      <c r="A72" s="116"/>
      <c r="B72" s="5">
        <v>977</v>
      </c>
      <c r="C72" s="6" t="s">
        <v>80</v>
      </c>
      <c r="D72" s="7">
        <v>14</v>
      </c>
      <c r="E72" s="8">
        <v>1669905911</v>
      </c>
      <c r="F72" s="7">
        <v>82</v>
      </c>
      <c r="G72" s="8">
        <v>47517648</v>
      </c>
      <c r="H72" s="9">
        <v>2474</v>
      </c>
      <c r="I72" s="8">
        <v>1574959</v>
      </c>
      <c r="J72" s="9">
        <v>125781</v>
      </c>
      <c r="K72" s="8">
        <v>50000</v>
      </c>
      <c r="L72" s="9">
        <v>2097459</v>
      </c>
      <c r="M72" s="8">
        <v>5000</v>
      </c>
      <c r="N72" s="10">
        <v>2</v>
      </c>
      <c r="O72" s="10">
        <v>9</v>
      </c>
      <c r="P72" s="10">
        <v>10</v>
      </c>
      <c r="Q72" s="10">
        <v>14</v>
      </c>
      <c r="R72" s="10">
        <v>22</v>
      </c>
      <c r="S72" s="10">
        <v>44</v>
      </c>
      <c r="T72" s="11">
        <v>16</v>
      </c>
      <c r="U72" s="160"/>
      <c r="V72" s="160"/>
      <c r="W72" s="155">
        <v>69</v>
      </c>
      <c r="X72" s="95">
        <f t="shared" ref="X72:BP72" si="68">COUNTIF($N72:$T83,X$3)</f>
        <v>3</v>
      </c>
      <c r="Y72" s="95">
        <f t="shared" si="68"/>
        <v>5</v>
      </c>
      <c r="Z72" s="95">
        <f t="shared" si="68"/>
        <v>2</v>
      </c>
      <c r="AA72" s="95">
        <f t="shared" si="68"/>
        <v>1</v>
      </c>
      <c r="AB72" s="95">
        <f t="shared" si="68"/>
        <v>3</v>
      </c>
      <c r="AC72" s="95">
        <f t="shared" si="68"/>
        <v>3</v>
      </c>
      <c r="AD72" s="95">
        <f t="shared" si="68"/>
        <v>3</v>
      </c>
      <c r="AE72" s="95">
        <f t="shared" si="68"/>
        <v>1</v>
      </c>
      <c r="AF72" s="95">
        <f t="shared" si="68"/>
        <v>5</v>
      </c>
      <c r="AG72" s="95">
        <f t="shared" si="68"/>
        <v>2</v>
      </c>
      <c r="AH72" s="95">
        <f t="shared" si="68"/>
        <v>2</v>
      </c>
      <c r="AI72" s="95">
        <f t="shared" si="68"/>
        <v>2</v>
      </c>
      <c r="AJ72" s="95">
        <f t="shared" si="68"/>
        <v>1</v>
      </c>
      <c r="AK72" s="95">
        <f t="shared" si="68"/>
        <v>3</v>
      </c>
      <c r="AL72" s="95">
        <f t="shared" si="68"/>
        <v>0</v>
      </c>
      <c r="AM72" s="95">
        <f t="shared" si="68"/>
        <v>3</v>
      </c>
      <c r="AN72" s="95">
        <f t="shared" si="68"/>
        <v>3</v>
      </c>
      <c r="AO72" s="95">
        <f t="shared" si="68"/>
        <v>1</v>
      </c>
      <c r="AP72" s="95">
        <f t="shared" si="68"/>
        <v>0</v>
      </c>
      <c r="AQ72" s="95">
        <f t="shared" si="68"/>
        <v>0</v>
      </c>
      <c r="AR72" s="95">
        <f t="shared" si="68"/>
        <v>3</v>
      </c>
      <c r="AS72" s="95">
        <f t="shared" si="68"/>
        <v>3</v>
      </c>
      <c r="AT72" s="95">
        <f t="shared" si="68"/>
        <v>1</v>
      </c>
      <c r="AU72" s="95">
        <f t="shared" si="68"/>
        <v>3</v>
      </c>
      <c r="AV72" s="95">
        <f t="shared" si="68"/>
        <v>2</v>
      </c>
      <c r="AW72" s="95">
        <f t="shared" si="68"/>
        <v>3</v>
      </c>
      <c r="AX72" s="95">
        <f t="shared" si="68"/>
        <v>0</v>
      </c>
      <c r="AY72" s="95">
        <f t="shared" si="68"/>
        <v>1</v>
      </c>
      <c r="AZ72" s="95">
        <f t="shared" si="68"/>
        <v>2</v>
      </c>
      <c r="BA72" s="95">
        <f t="shared" si="68"/>
        <v>0</v>
      </c>
      <c r="BB72" s="95">
        <f t="shared" si="68"/>
        <v>1</v>
      </c>
      <c r="BC72" s="95">
        <f t="shared" si="68"/>
        <v>1</v>
      </c>
      <c r="BD72" s="95">
        <f t="shared" si="68"/>
        <v>1</v>
      </c>
      <c r="BE72" s="95">
        <f t="shared" si="68"/>
        <v>1</v>
      </c>
      <c r="BF72" s="95">
        <f t="shared" si="68"/>
        <v>1</v>
      </c>
      <c r="BG72" s="95">
        <f t="shared" si="68"/>
        <v>2</v>
      </c>
      <c r="BH72" s="95">
        <f t="shared" si="68"/>
        <v>5</v>
      </c>
      <c r="BI72" s="95">
        <f t="shared" si="68"/>
        <v>1</v>
      </c>
      <c r="BJ72" s="95">
        <f t="shared" si="68"/>
        <v>3</v>
      </c>
      <c r="BK72" s="95">
        <f t="shared" si="68"/>
        <v>2</v>
      </c>
      <c r="BL72" s="95">
        <f t="shared" si="68"/>
        <v>1</v>
      </c>
      <c r="BM72" s="95">
        <f t="shared" si="68"/>
        <v>1</v>
      </c>
      <c r="BN72" s="95">
        <f t="shared" si="68"/>
        <v>0</v>
      </c>
      <c r="BO72" s="95">
        <f t="shared" si="68"/>
        <v>2</v>
      </c>
      <c r="BP72" s="95">
        <f t="shared" si="68"/>
        <v>1</v>
      </c>
    </row>
    <row r="73" spans="1:68" x14ac:dyDescent="0.3">
      <c r="A73" s="116"/>
      <c r="B73" s="5">
        <v>976</v>
      </c>
      <c r="C73" s="6" t="s">
        <v>81</v>
      </c>
      <c r="D73" s="7">
        <v>7</v>
      </c>
      <c r="E73" s="8">
        <v>3243867215</v>
      </c>
      <c r="F73" s="7">
        <v>69</v>
      </c>
      <c r="G73" s="8">
        <v>54847997</v>
      </c>
      <c r="H73" s="9">
        <v>3085</v>
      </c>
      <c r="I73" s="8">
        <v>1226747</v>
      </c>
      <c r="J73" s="9">
        <v>142375</v>
      </c>
      <c r="K73" s="8">
        <v>50000</v>
      </c>
      <c r="L73" s="9">
        <v>2270249</v>
      </c>
      <c r="M73" s="8">
        <v>5000</v>
      </c>
      <c r="N73" s="10">
        <v>4</v>
      </c>
      <c r="O73" s="10">
        <v>12</v>
      </c>
      <c r="P73" s="10">
        <v>14</v>
      </c>
      <c r="Q73" s="10">
        <v>25</v>
      </c>
      <c r="R73" s="10">
        <v>35</v>
      </c>
      <c r="S73" s="10">
        <v>37</v>
      </c>
      <c r="T73" s="11">
        <v>2</v>
      </c>
      <c r="U73" s="160"/>
      <c r="V73" s="160"/>
      <c r="W73" s="155">
        <v>70</v>
      </c>
      <c r="X73" s="95">
        <f t="shared" ref="X73:BP73" si="69">COUNTIF($N73:$T84,X$3)</f>
        <v>3</v>
      </c>
      <c r="Y73" s="95">
        <f t="shared" si="69"/>
        <v>5</v>
      </c>
      <c r="Z73" s="95">
        <f t="shared" si="69"/>
        <v>2</v>
      </c>
      <c r="AA73" s="95">
        <f t="shared" si="69"/>
        <v>1</v>
      </c>
      <c r="AB73" s="95">
        <f t="shared" si="69"/>
        <v>3</v>
      </c>
      <c r="AC73" s="95">
        <f t="shared" si="69"/>
        <v>3</v>
      </c>
      <c r="AD73" s="95">
        <f t="shared" si="69"/>
        <v>3</v>
      </c>
      <c r="AE73" s="95">
        <f t="shared" si="69"/>
        <v>1</v>
      </c>
      <c r="AF73" s="95">
        <f t="shared" si="69"/>
        <v>4</v>
      </c>
      <c r="AG73" s="95">
        <f t="shared" si="69"/>
        <v>1</v>
      </c>
      <c r="AH73" s="95">
        <f t="shared" si="69"/>
        <v>2</v>
      </c>
      <c r="AI73" s="95">
        <f t="shared" si="69"/>
        <v>2</v>
      </c>
      <c r="AJ73" s="95">
        <f t="shared" si="69"/>
        <v>2</v>
      </c>
      <c r="AK73" s="95">
        <f t="shared" si="69"/>
        <v>2</v>
      </c>
      <c r="AL73" s="95">
        <f t="shared" si="69"/>
        <v>0</v>
      </c>
      <c r="AM73" s="95">
        <f t="shared" si="69"/>
        <v>2</v>
      </c>
      <c r="AN73" s="95">
        <f t="shared" si="69"/>
        <v>3</v>
      </c>
      <c r="AO73" s="95">
        <f t="shared" si="69"/>
        <v>1</v>
      </c>
      <c r="AP73" s="95">
        <f t="shared" si="69"/>
        <v>0</v>
      </c>
      <c r="AQ73" s="95">
        <f t="shared" si="69"/>
        <v>0</v>
      </c>
      <c r="AR73" s="95">
        <f t="shared" si="69"/>
        <v>3</v>
      </c>
      <c r="AS73" s="95">
        <f t="shared" si="69"/>
        <v>2</v>
      </c>
      <c r="AT73" s="95">
        <f t="shared" si="69"/>
        <v>1</v>
      </c>
      <c r="AU73" s="95">
        <f t="shared" si="69"/>
        <v>3</v>
      </c>
      <c r="AV73" s="95">
        <f t="shared" si="69"/>
        <v>3</v>
      </c>
      <c r="AW73" s="95">
        <f t="shared" si="69"/>
        <v>3</v>
      </c>
      <c r="AX73" s="95">
        <f t="shared" si="69"/>
        <v>0</v>
      </c>
      <c r="AY73" s="95">
        <f t="shared" si="69"/>
        <v>2</v>
      </c>
      <c r="AZ73" s="95">
        <f t="shared" si="69"/>
        <v>3</v>
      </c>
      <c r="BA73" s="95">
        <f t="shared" si="69"/>
        <v>0</v>
      </c>
      <c r="BB73" s="95">
        <f t="shared" si="69"/>
        <v>1</v>
      </c>
      <c r="BC73" s="95">
        <f t="shared" si="69"/>
        <v>1</v>
      </c>
      <c r="BD73" s="95">
        <f t="shared" si="69"/>
        <v>1</v>
      </c>
      <c r="BE73" s="95">
        <f t="shared" si="69"/>
        <v>2</v>
      </c>
      <c r="BF73" s="95">
        <f t="shared" si="69"/>
        <v>1</v>
      </c>
      <c r="BG73" s="95">
        <f t="shared" si="69"/>
        <v>3</v>
      </c>
      <c r="BH73" s="95">
        <f t="shared" si="69"/>
        <v>5</v>
      </c>
      <c r="BI73" s="95">
        <f t="shared" si="69"/>
        <v>1</v>
      </c>
      <c r="BJ73" s="95">
        <f t="shared" si="69"/>
        <v>3</v>
      </c>
      <c r="BK73" s="95">
        <f t="shared" si="69"/>
        <v>2</v>
      </c>
      <c r="BL73" s="95">
        <f t="shared" si="69"/>
        <v>1</v>
      </c>
      <c r="BM73" s="95">
        <f t="shared" si="69"/>
        <v>1</v>
      </c>
      <c r="BN73" s="95">
        <f t="shared" si="69"/>
        <v>0</v>
      </c>
      <c r="BO73" s="95">
        <f t="shared" si="69"/>
        <v>1</v>
      </c>
      <c r="BP73" s="95">
        <f t="shared" si="69"/>
        <v>1</v>
      </c>
    </row>
    <row r="74" spans="1:68" x14ac:dyDescent="0.3">
      <c r="A74" s="116"/>
      <c r="B74" s="5">
        <v>975</v>
      </c>
      <c r="C74" s="6" t="s">
        <v>82</v>
      </c>
      <c r="D74" s="7">
        <v>9</v>
      </c>
      <c r="E74" s="8">
        <v>2440410375</v>
      </c>
      <c r="F74" s="7">
        <v>61</v>
      </c>
      <c r="G74" s="8">
        <v>60010092</v>
      </c>
      <c r="H74" s="9">
        <v>2828</v>
      </c>
      <c r="I74" s="8">
        <v>1294419</v>
      </c>
      <c r="J74" s="9">
        <v>135604</v>
      </c>
      <c r="K74" s="8">
        <v>50000</v>
      </c>
      <c r="L74" s="9">
        <v>2212347</v>
      </c>
      <c r="M74" s="8">
        <v>5000</v>
      </c>
      <c r="N74" s="10">
        <v>7</v>
      </c>
      <c r="O74" s="10">
        <v>8</v>
      </c>
      <c r="P74" s="10">
        <v>9</v>
      </c>
      <c r="Q74" s="10">
        <v>17</v>
      </c>
      <c r="R74" s="10">
        <v>22</v>
      </c>
      <c r="S74" s="10">
        <v>24</v>
      </c>
      <c r="T74" s="11">
        <v>5</v>
      </c>
      <c r="U74" s="160"/>
      <c r="V74" s="160"/>
      <c r="W74" s="155">
        <v>71</v>
      </c>
      <c r="X74" s="95">
        <f t="shared" ref="X74:BP74" si="70">COUNTIF($N74:$T85,X$3)</f>
        <v>3</v>
      </c>
      <c r="Y74" s="95">
        <f t="shared" si="70"/>
        <v>4</v>
      </c>
      <c r="Z74" s="95">
        <f t="shared" si="70"/>
        <v>2</v>
      </c>
      <c r="AA74" s="95">
        <f t="shared" si="70"/>
        <v>0</v>
      </c>
      <c r="AB74" s="95">
        <f t="shared" si="70"/>
        <v>3</v>
      </c>
      <c r="AC74" s="95">
        <f t="shared" si="70"/>
        <v>4</v>
      </c>
      <c r="AD74" s="95">
        <f t="shared" si="70"/>
        <v>3</v>
      </c>
      <c r="AE74" s="95">
        <f t="shared" si="70"/>
        <v>1</v>
      </c>
      <c r="AF74" s="95">
        <f t="shared" si="70"/>
        <v>4</v>
      </c>
      <c r="AG74" s="95">
        <f t="shared" si="70"/>
        <v>1</v>
      </c>
      <c r="AH74" s="95">
        <f t="shared" si="70"/>
        <v>2</v>
      </c>
      <c r="AI74" s="95">
        <f t="shared" si="70"/>
        <v>1</v>
      </c>
      <c r="AJ74" s="95">
        <f t="shared" si="70"/>
        <v>2</v>
      </c>
      <c r="AK74" s="95">
        <f t="shared" si="70"/>
        <v>1</v>
      </c>
      <c r="AL74" s="95">
        <f t="shared" si="70"/>
        <v>0</v>
      </c>
      <c r="AM74" s="95">
        <f t="shared" si="70"/>
        <v>2</v>
      </c>
      <c r="AN74" s="95">
        <f t="shared" si="70"/>
        <v>3</v>
      </c>
      <c r="AO74" s="95">
        <f t="shared" si="70"/>
        <v>1</v>
      </c>
      <c r="AP74" s="95">
        <f t="shared" si="70"/>
        <v>0</v>
      </c>
      <c r="AQ74" s="95">
        <f t="shared" si="70"/>
        <v>0</v>
      </c>
      <c r="AR74" s="95">
        <f t="shared" si="70"/>
        <v>4</v>
      </c>
      <c r="AS74" s="95">
        <f t="shared" si="70"/>
        <v>2</v>
      </c>
      <c r="AT74" s="95">
        <f t="shared" si="70"/>
        <v>1</v>
      </c>
      <c r="AU74" s="95">
        <f t="shared" si="70"/>
        <v>3</v>
      </c>
      <c r="AV74" s="95">
        <f t="shared" si="70"/>
        <v>2</v>
      </c>
      <c r="AW74" s="95">
        <f t="shared" si="70"/>
        <v>3</v>
      </c>
      <c r="AX74" s="95">
        <f t="shared" si="70"/>
        <v>0</v>
      </c>
      <c r="AY74" s="95">
        <f t="shared" si="70"/>
        <v>2</v>
      </c>
      <c r="AZ74" s="95">
        <f t="shared" si="70"/>
        <v>3</v>
      </c>
      <c r="BA74" s="95">
        <f t="shared" si="70"/>
        <v>1</v>
      </c>
      <c r="BB74" s="95">
        <f t="shared" si="70"/>
        <v>1</v>
      </c>
      <c r="BC74" s="95">
        <f t="shared" si="70"/>
        <v>1</v>
      </c>
      <c r="BD74" s="95">
        <f t="shared" si="70"/>
        <v>1</v>
      </c>
      <c r="BE74" s="95">
        <f t="shared" si="70"/>
        <v>2</v>
      </c>
      <c r="BF74" s="95">
        <f t="shared" si="70"/>
        <v>0</v>
      </c>
      <c r="BG74" s="95">
        <f t="shared" si="70"/>
        <v>4</v>
      </c>
      <c r="BH74" s="95">
        <f t="shared" si="70"/>
        <v>4</v>
      </c>
      <c r="BI74" s="95">
        <f t="shared" si="70"/>
        <v>2</v>
      </c>
      <c r="BJ74" s="95">
        <f t="shared" si="70"/>
        <v>4</v>
      </c>
      <c r="BK74" s="95">
        <f t="shared" si="70"/>
        <v>2</v>
      </c>
      <c r="BL74" s="95">
        <f t="shared" si="70"/>
        <v>1</v>
      </c>
      <c r="BM74" s="95">
        <f t="shared" si="70"/>
        <v>1</v>
      </c>
      <c r="BN74" s="95">
        <f t="shared" si="70"/>
        <v>1</v>
      </c>
      <c r="BO74" s="95">
        <f t="shared" si="70"/>
        <v>1</v>
      </c>
      <c r="BP74" s="95">
        <f t="shared" si="70"/>
        <v>1</v>
      </c>
    </row>
    <row r="75" spans="1:68" x14ac:dyDescent="0.3">
      <c r="A75" s="116"/>
      <c r="B75" s="5">
        <v>974</v>
      </c>
      <c r="C75" s="6" t="s">
        <v>83</v>
      </c>
      <c r="D75" s="7">
        <v>17</v>
      </c>
      <c r="E75" s="8">
        <v>1317034523</v>
      </c>
      <c r="F75" s="7">
        <v>66</v>
      </c>
      <c r="G75" s="8">
        <v>56539361</v>
      </c>
      <c r="H75" s="9">
        <v>2636</v>
      </c>
      <c r="I75" s="8">
        <v>1415629</v>
      </c>
      <c r="J75" s="9">
        <v>129473</v>
      </c>
      <c r="K75" s="8">
        <v>50000</v>
      </c>
      <c r="L75" s="9">
        <v>2149319</v>
      </c>
      <c r="M75" s="8">
        <v>5000</v>
      </c>
      <c r="N75" s="10">
        <v>1</v>
      </c>
      <c r="O75" s="10">
        <v>2</v>
      </c>
      <c r="P75" s="10">
        <v>11</v>
      </c>
      <c r="Q75" s="10">
        <v>16</v>
      </c>
      <c r="R75" s="10">
        <v>39</v>
      </c>
      <c r="S75" s="10">
        <v>44</v>
      </c>
      <c r="T75" s="11">
        <v>32</v>
      </c>
      <c r="U75" s="160"/>
      <c r="V75" s="160"/>
      <c r="W75" s="155">
        <v>72</v>
      </c>
      <c r="X75" s="95">
        <f t="shared" ref="X75:BP75" si="71">COUNTIF($N75:$T86,X$3)</f>
        <v>3</v>
      </c>
      <c r="Y75" s="95">
        <f t="shared" si="71"/>
        <v>4</v>
      </c>
      <c r="Z75" s="95">
        <f t="shared" si="71"/>
        <v>2</v>
      </c>
      <c r="AA75" s="95">
        <f t="shared" si="71"/>
        <v>0</v>
      </c>
      <c r="AB75" s="95">
        <f t="shared" si="71"/>
        <v>2</v>
      </c>
      <c r="AC75" s="95">
        <f t="shared" si="71"/>
        <v>5</v>
      </c>
      <c r="AD75" s="95">
        <f t="shared" si="71"/>
        <v>2</v>
      </c>
      <c r="AE75" s="95">
        <f t="shared" si="71"/>
        <v>0</v>
      </c>
      <c r="AF75" s="95">
        <f t="shared" si="71"/>
        <v>3</v>
      </c>
      <c r="AG75" s="95">
        <f t="shared" si="71"/>
        <v>1</v>
      </c>
      <c r="AH75" s="95">
        <f t="shared" si="71"/>
        <v>2</v>
      </c>
      <c r="AI75" s="95">
        <f t="shared" si="71"/>
        <v>2</v>
      </c>
      <c r="AJ75" s="95">
        <f t="shared" si="71"/>
        <v>2</v>
      </c>
      <c r="AK75" s="95">
        <f t="shared" si="71"/>
        <v>1</v>
      </c>
      <c r="AL75" s="95">
        <f t="shared" si="71"/>
        <v>0</v>
      </c>
      <c r="AM75" s="95">
        <f t="shared" si="71"/>
        <v>2</v>
      </c>
      <c r="AN75" s="95">
        <f t="shared" si="71"/>
        <v>2</v>
      </c>
      <c r="AO75" s="95">
        <f t="shared" si="71"/>
        <v>1</v>
      </c>
      <c r="AP75" s="95">
        <f t="shared" si="71"/>
        <v>1</v>
      </c>
      <c r="AQ75" s="95">
        <f t="shared" si="71"/>
        <v>0</v>
      </c>
      <c r="AR75" s="95">
        <f t="shared" si="71"/>
        <v>4</v>
      </c>
      <c r="AS75" s="95">
        <f t="shared" si="71"/>
        <v>1</v>
      </c>
      <c r="AT75" s="95">
        <f t="shared" si="71"/>
        <v>2</v>
      </c>
      <c r="AU75" s="95">
        <f t="shared" si="71"/>
        <v>2</v>
      </c>
      <c r="AV75" s="95">
        <f t="shared" si="71"/>
        <v>2</v>
      </c>
      <c r="AW75" s="95">
        <f t="shared" si="71"/>
        <v>3</v>
      </c>
      <c r="AX75" s="95">
        <f t="shared" si="71"/>
        <v>0</v>
      </c>
      <c r="AY75" s="95">
        <f t="shared" si="71"/>
        <v>2</v>
      </c>
      <c r="AZ75" s="95">
        <f t="shared" si="71"/>
        <v>3</v>
      </c>
      <c r="BA75" s="95">
        <f t="shared" si="71"/>
        <v>1</v>
      </c>
      <c r="BB75" s="95">
        <f t="shared" si="71"/>
        <v>1</v>
      </c>
      <c r="BC75" s="95">
        <f t="shared" si="71"/>
        <v>1</v>
      </c>
      <c r="BD75" s="95">
        <f t="shared" si="71"/>
        <v>1</v>
      </c>
      <c r="BE75" s="95">
        <f t="shared" si="71"/>
        <v>3</v>
      </c>
      <c r="BF75" s="95">
        <f t="shared" si="71"/>
        <v>1</v>
      </c>
      <c r="BG75" s="95">
        <f t="shared" si="71"/>
        <v>4</v>
      </c>
      <c r="BH75" s="95">
        <f t="shared" si="71"/>
        <v>4</v>
      </c>
      <c r="BI75" s="95">
        <f t="shared" si="71"/>
        <v>2</v>
      </c>
      <c r="BJ75" s="95">
        <f t="shared" si="71"/>
        <v>4</v>
      </c>
      <c r="BK75" s="95">
        <f t="shared" si="71"/>
        <v>2</v>
      </c>
      <c r="BL75" s="95">
        <f t="shared" si="71"/>
        <v>1</v>
      </c>
      <c r="BM75" s="95">
        <f t="shared" si="71"/>
        <v>2</v>
      </c>
      <c r="BN75" s="95">
        <f t="shared" si="71"/>
        <v>1</v>
      </c>
      <c r="BO75" s="95">
        <f t="shared" si="71"/>
        <v>1</v>
      </c>
      <c r="BP75" s="95">
        <f t="shared" si="71"/>
        <v>1</v>
      </c>
    </row>
    <row r="76" spans="1:68" x14ac:dyDescent="0.3">
      <c r="A76" s="116"/>
      <c r="B76" s="5">
        <v>973</v>
      </c>
      <c r="C76" s="6" t="s">
        <v>84</v>
      </c>
      <c r="D76" s="7">
        <v>8</v>
      </c>
      <c r="E76" s="8">
        <v>2912742750</v>
      </c>
      <c r="F76" s="7">
        <v>42</v>
      </c>
      <c r="G76" s="8">
        <v>92468024</v>
      </c>
      <c r="H76" s="9">
        <v>2257</v>
      </c>
      <c r="I76" s="8">
        <v>1720717</v>
      </c>
      <c r="J76" s="9">
        <v>117757</v>
      </c>
      <c r="K76" s="8">
        <v>50000</v>
      </c>
      <c r="L76" s="9">
        <v>2003966</v>
      </c>
      <c r="M76" s="8">
        <v>5000</v>
      </c>
      <c r="N76" s="10">
        <v>22</v>
      </c>
      <c r="O76" s="10">
        <v>26</v>
      </c>
      <c r="P76" s="10">
        <v>31</v>
      </c>
      <c r="Q76" s="10">
        <v>37</v>
      </c>
      <c r="R76" s="10">
        <v>41</v>
      </c>
      <c r="S76" s="10">
        <v>42</v>
      </c>
      <c r="T76" s="11">
        <v>24</v>
      </c>
      <c r="U76" s="160"/>
      <c r="V76" s="160"/>
      <c r="W76" s="155">
        <v>73</v>
      </c>
      <c r="X76" s="95">
        <f t="shared" ref="X76:BP76" si="72">COUNTIF($N76:$T87,X$3)</f>
        <v>3</v>
      </c>
      <c r="Y76" s="95">
        <f t="shared" si="72"/>
        <v>3</v>
      </c>
      <c r="Z76" s="95">
        <f t="shared" si="72"/>
        <v>2</v>
      </c>
      <c r="AA76" s="95">
        <f t="shared" si="72"/>
        <v>0</v>
      </c>
      <c r="AB76" s="95">
        <f t="shared" si="72"/>
        <v>2</v>
      </c>
      <c r="AC76" s="95">
        <f t="shared" si="72"/>
        <v>5</v>
      </c>
      <c r="AD76" s="95">
        <f t="shared" si="72"/>
        <v>2</v>
      </c>
      <c r="AE76" s="95">
        <f t="shared" si="72"/>
        <v>0</v>
      </c>
      <c r="AF76" s="95">
        <f t="shared" si="72"/>
        <v>3</v>
      </c>
      <c r="AG76" s="95">
        <f t="shared" si="72"/>
        <v>1</v>
      </c>
      <c r="AH76" s="95">
        <f t="shared" si="72"/>
        <v>1</v>
      </c>
      <c r="AI76" s="95">
        <f t="shared" si="72"/>
        <v>2</v>
      </c>
      <c r="AJ76" s="95">
        <f t="shared" si="72"/>
        <v>2</v>
      </c>
      <c r="AK76" s="95">
        <f t="shared" si="72"/>
        <v>1</v>
      </c>
      <c r="AL76" s="95">
        <f t="shared" si="72"/>
        <v>0</v>
      </c>
      <c r="AM76" s="95">
        <f t="shared" si="72"/>
        <v>1</v>
      </c>
      <c r="AN76" s="95">
        <f t="shared" si="72"/>
        <v>2</v>
      </c>
      <c r="AO76" s="95">
        <f t="shared" si="72"/>
        <v>2</v>
      </c>
      <c r="AP76" s="95">
        <f t="shared" si="72"/>
        <v>1</v>
      </c>
      <c r="AQ76" s="95">
        <f t="shared" si="72"/>
        <v>0</v>
      </c>
      <c r="AR76" s="95">
        <f t="shared" si="72"/>
        <v>4</v>
      </c>
      <c r="AS76" s="95">
        <f t="shared" si="72"/>
        <v>1</v>
      </c>
      <c r="AT76" s="95">
        <f t="shared" si="72"/>
        <v>2</v>
      </c>
      <c r="AU76" s="95">
        <f t="shared" si="72"/>
        <v>2</v>
      </c>
      <c r="AV76" s="95">
        <f t="shared" si="72"/>
        <v>2</v>
      </c>
      <c r="AW76" s="95">
        <f t="shared" si="72"/>
        <v>3</v>
      </c>
      <c r="AX76" s="95">
        <f t="shared" si="72"/>
        <v>0</v>
      </c>
      <c r="AY76" s="95">
        <f t="shared" si="72"/>
        <v>3</v>
      </c>
      <c r="AZ76" s="95">
        <f t="shared" si="72"/>
        <v>3</v>
      </c>
      <c r="BA76" s="95">
        <f t="shared" si="72"/>
        <v>1</v>
      </c>
      <c r="BB76" s="95">
        <f t="shared" si="72"/>
        <v>2</v>
      </c>
      <c r="BC76" s="95">
        <f t="shared" si="72"/>
        <v>0</v>
      </c>
      <c r="BD76" s="95">
        <f t="shared" si="72"/>
        <v>1</v>
      </c>
      <c r="BE76" s="95">
        <f t="shared" si="72"/>
        <v>4</v>
      </c>
      <c r="BF76" s="95">
        <f t="shared" si="72"/>
        <v>1</v>
      </c>
      <c r="BG76" s="95">
        <f t="shared" si="72"/>
        <v>4</v>
      </c>
      <c r="BH76" s="95">
        <f t="shared" si="72"/>
        <v>4</v>
      </c>
      <c r="BI76" s="95">
        <f t="shared" si="72"/>
        <v>2</v>
      </c>
      <c r="BJ76" s="95">
        <f t="shared" si="72"/>
        <v>3</v>
      </c>
      <c r="BK76" s="95">
        <f t="shared" si="72"/>
        <v>3</v>
      </c>
      <c r="BL76" s="95">
        <f t="shared" si="72"/>
        <v>1</v>
      </c>
      <c r="BM76" s="95">
        <f t="shared" si="72"/>
        <v>2</v>
      </c>
      <c r="BN76" s="95">
        <f t="shared" si="72"/>
        <v>2</v>
      </c>
      <c r="BO76" s="95">
        <f t="shared" si="72"/>
        <v>0</v>
      </c>
      <c r="BP76" s="95">
        <f t="shared" si="72"/>
        <v>1</v>
      </c>
    </row>
    <row r="77" spans="1:68" x14ac:dyDescent="0.3">
      <c r="A77" s="116"/>
      <c r="B77" s="5">
        <v>972</v>
      </c>
      <c r="C77" s="6" t="s">
        <v>85</v>
      </c>
      <c r="D77" s="7">
        <v>20</v>
      </c>
      <c r="E77" s="8">
        <v>1124886244</v>
      </c>
      <c r="F77" s="7">
        <v>80</v>
      </c>
      <c r="G77" s="8">
        <v>46870261</v>
      </c>
      <c r="H77" s="9">
        <v>2570</v>
      </c>
      <c r="I77" s="8">
        <v>1458997</v>
      </c>
      <c r="J77" s="9">
        <v>126989</v>
      </c>
      <c r="K77" s="8">
        <v>50000</v>
      </c>
      <c r="L77" s="9">
        <v>2122398</v>
      </c>
      <c r="M77" s="8">
        <v>5000</v>
      </c>
      <c r="N77" s="10">
        <v>3</v>
      </c>
      <c r="O77" s="10">
        <v>6</v>
      </c>
      <c r="P77" s="10">
        <v>17</v>
      </c>
      <c r="Q77" s="10">
        <v>23</v>
      </c>
      <c r="R77" s="10">
        <v>37</v>
      </c>
      <c r="S77" s="10">
        <v>39</v>
      </c>
      <c r="T77" s="11">
        <v>26</v>
      </c>
      <c r="U77" s="160"/>
      <c r="V77" s="160"/>
      <c r="W77" s="155">
        <v>74</v>
      </c>
      <c r="X77" s="95">
        <f t="shared" ref="X77:BP77" si="73">COUNTIF($N77:$T88,X$3)</f>
        <v>3</v>
      </c>
      <c r="Y77" s="95">
        <f t="shared" si="73"/>
        <v>3</v>
      </c>
      <c r="Z77" s="95">
        <f t="shared" si="73"/>
        <v>2</v>
      </c>
      <c r="AA77" s="95">
        <f t="shared" si="73"/>
        <v>0</v>
      </c>
      <c r="AB77" s="95">
        <f t="shared" si="73"/>
        <v>2</v>
      </c>
      <c r="AC77" s="95">
        <f t="shared" si="73"/>
        <v>5</v>
      </c>
      <c r="AD77" s="95">
        <f t="shared" si="73"/>
        <v>2</v>
      </c>
      <c r="AE77" s="95">
        <f t="shared" si="73"/>
        <v>0</v>
      </c>
      <c r="AF77" s="95">
        <f t="shared" si="73"/>
        <v>3</v>
      </c>
      <c r="AG77" s="95">
        <f t="shared" si="73"/>
        <v>1</v>
      </c>
      <c r="AH77" s="95">
        <f t="shared" si="73"/>
        <v>2</v>
      </c>
      <c r="AI77" s="95">
        <f t="shared" si="73"/>
        <v>2</v>
      </c>
      <c r="AJ77" s="95">
        <f t="shared" si="73"/>
        <v>2</v>
      </c>
      <c r="AK77" s="95">
        <f t="shared" si="73"/>
        <v>1</v>
      </c>
      <c r="AL77" s="95">
        <f t="shared" si="73"/>
        <v>0</v>
      </c>
      <c r="AM77" s="95">
        <f t="shared" si="73"/>
        <v>1</v>
      </c>
      <c r="AN77" s="95">
        <f t="shared" si="73"/>
        <v>2</v>
      </c>
      <c r="AO77" s="95">
        <f t="shared" si="73"/>
        <v>2</v>
      </c>
      <c r="AP77" s="95">
        <f t="shared" si="73"/>
        <v>1</v>
      </c>
      <c r="AQ77" s="95">
        <f t="shared" si="73"/>
        <v>1</v>
      </c>
      <c r="AR77" s="95">
        <f t="shared" si="73"/>
        <v>4</v>
      </c>
      <c r="AS77" s="95">
        <f t="shared" si="73"/>
        <v>0</v>
      </c>
      <c r="AT77" s="95">
        <f t="shared" si="73"/>
        <v>2</v>
      </c>
      <c r="AU77" s="95">
        <f t="shared" si="73"/>
        <v>1</v>
      </c>
      <c r="AV77" s="95">
        <f t="shared" si="73"/>
        <v>2</v>
      </c>
      <c r="AW77" s="95">
        <f t="shared" si="73"/>
        <v>2</v>
      </c>
      <c r="AX77" s="95">
        <f t="shared" si="73"/>
        <v>0</v>
      </c>
      <c r="AY77" s="95">
        <f t="shared" si="73"/>
        <v>3</v>
      </c>
      <c r="AZ77" s="95">
        <f t="shared" si="73"/>
        <v>4</v>
      </c>
      <c r="BA77" s="95">
        <f t="shared" si="73"/>
        <v>1</v>
      </c>
      <c r="BB77" s="95">
        <f t="shared" si="73"/>
        <v>2</v>
      </c>
      <c r="BC77" s="95">
        <f t="shared" si="73"/>
        <v>0</v>
      </c>
      <c r="BD77" s="95">
        <f t="shared" si="73"/>
        <v>2</v>
      </c>
      <c r="BE77" s="95">
        <f t="shared" si="73"/>
        <v>4</v>
      </c>
      <c r="BF77" s="95">
        <f t="shared" si="73"/>
        <v>1</v>
      </c>
      <c r="BG77" s="95">
        <f t="shared" si="73"/>
        <v>4</v>
      </c>
      <c r="BH77" s="95">
        <f t="shared" si="73"/>
        <v>3</v>
      </c>
      <c r="BI77" s="95">
        <f t="shared" si="73"/>
        <v>2</v>
      </c>
      <c r="BJ77" s="95">
        <f t="shared" si="73"/>
        <v>3</v>
      </c>
      <c r="BK77" s="95">
        <f t="shared" si="73"/>
        <v>3</v>
      </c>
      <c r="BL77" s="95">
        <f t="shared" si="73"/>
        <v>0</v>
      </c>
      <c r="BM77" s="95">
        <f t="shared" si="73"/>
        <v>2</v>
      </c>
      <c r="BN77" s="95">
        <f t="shared" si="73"/>
        <v>3</v>
      </c>
      <c r="BO77" s="95">
        <f t="shared" si="73"/>
        <v>0</v>
      </c>
      <c r="BP77" s="95">
        <f t="shared" si="73"/>
        <v>1</v>
      </c>
    </row>
    <row r="78" spans="1:68" x14ac:dyDescent="0.3">
      <c r="A78" s="116"/>
      <c r="B78" s="5">
        <v>971</v>
      </c>
      <c r="C78" s="6" t="s">
        <v>86</v>
      </c>
      <c r="D78" s="7">
        <v>6</v>
      </c>
      <c r="E78" s="8">
        <v>3725880250</v>
      </c>
      <c r="F78" s="7">
        <v>62</v>
      </c>
      <c r="G78" s="8">
        <v>60094843</v>
      </c>
      <c r="H78" s="9">
        <v>2685</v>
      </c>
      <c r="I78" s="8">
        <v>1387665</v>
      </c>
      <c r="J78" s="9">
        <v>131409</v>
      </c>
      <c r="K78" s="8">
        <v>50000</v>
      </c>
      <c r="L78" s="9">
        <v>2171694</v>
      </c>
      <c r="M78" s="8">
        <v>5000</v>
      </c>
      <c r="N78" s="10">
        <v>2</v>
      </c>
      <c r="O78" s="10">
        <v>6</v>
      </c>
      <c r="P78" s="10">
        <v>17</v>
      </c>
      <c r="Q78" s="10">
        <v>18</v>
      </c>
      <c r="R78" s="10">
        <v>21</v>
      </c>
      <c r="S78" s="10">
        <v>26</v>
      </c>
      <c r="T78" s="11">
        <v>7</v>
      </c>
      <c r="U78" s="160"/>
      <c r="V78" s="160"/>
      <c r="W78" s="155">
        <v>75</v>
      </c>
      <c r="X78" s="95">
        <f t="shared" ref="X78:BP78" si="74">COUNTIF($N78:$T89,X$3)</f>
        <v>3</v>
      </c>
      <c r="Y78" s="95">
        <f t="shared" si="74"/>
        <v>4</v>
      </c>
      <c r="Z78" s="95">
        <f t="shared" si="74"/>
        <v>1</v>
      </c>
      <c r="AA78" s="95">
        <f t="shared" si="74"/>
        <v>0</v>
      </c>
      <c r="AB78" s="95">
        <f t="shared" si="74"/>
        <v>2</v>
      </c>
      <c r="AC78" s="95">
        <f t="shared" si="74"/>
        <v>4</v>
      </c>
      <c r="AD78" s="95">
        <f t="shared" si="74"/>
        <v>2</v>
      </c>
      <c r="AE78" s="95">
        <f t="shared" si="74"/>
        <v>0</v>
      </c>
      <c r="AF78" s="95">
        <f t="shared" si="74"/>
        <v>3</v>
      </c>
      <c r="AG78" s="95">
        <f t="shared" si="74"/>
        <v>1</v>
      </c>
      <c r="AH78" s="95">
        <f t="shared" si="74"/>
        <v>2</v>
      </c>
      <c r="AI78" s="95">
        <f t="shared" si="74"/>
        <v>2</v>
      </c>
      <c r="AJ78" s="95">
        <f t="shared" si="74"/>
        <v>2</v>
      </c>
      <c r="AK78" s="95">
        <f t="shared" si="74"/>
        <v>2</v>
      </c>
      <c r="AL78" s="95">
        <f t="shared" si="74"/>
        <v>0</v>
      </c>
      <c r="AM78" s="95">
        <f t="shared" si="74"/>
        <v>1</v>
      </c>
      <c r="AN78" s="95">
        <f t="shared" si="74"/>
        <v>1</v>
      </c>
      <c r="AO78" s="95">
        <f t="shared" si="74"/>
        <v>3</v>
      </c>
      <c r="AP78" s="95">
        <f t="shared" si="74"/>
        <v>1</v>
      </c>
      <c r="AQ78" s="95">
        <f t="shared" si="74"/>
        <v>1</v>
      </c>
      <c r="AR78" s="95">
        <f t="shared" si="74"/>
        <v>4</v>
      </c>
      <c r="AS78" s="95">
        <f t="shared" si="74"/>
        <v>0</v>
      </c>
      <c r="AT78" s="95">
        <f t="shared" si="74"/>
        <v>1</v>
      </c>
      <c r="AU78" s="95">
        <f t="shared" si="74"/>
        <v>2</v>
      </c>
      <c r="AV78" s="95">
        <f t="shared" si="74"/>
        <v>2</v>
      </c>
      <c r="AW78" s="95">
        <f t="shared" si="74"/>
        <v>1</v>
      </c>
      <c r="AX78" s="95">
        <f t="shared" si="74"/>
        <v>0</v>
      </c>
      <c r="AY78" s="95">
        <f t="shared" si="74"/>
        <v>3</v>
      </c>
      <c r="AZ78" s="95">
        <f t="shared" si="74"/>
        <v>4</v>
      </c>
      <c r="BA78" s="95">
        <f t="shared" si="74"/>
        <v>2</v>
      </c>
      <c r="BB78" s="95">
        <f t="shared" si="74"/>
        <v>2</v>
      </c>
      <c r="BC78" s="95">
        <f t="shared" si="74"/>
        <v>1</v>
      </c>
      <c r="BD78" s="95">
        <f t="shared" si="74"/>
        <v>2</v>
      </c>
      <c r="BE78" s="95">
        <f t="shared" si="74"/>
        <v>4</v>
      </c>
      <c r="BF78" s="95">
        <f t="shared" si="74"/>
        <v>1</v>
      </c>
      <c r="BG78" s="95">
        <f t="shared" si="74"/>
        <v>4</v>
      </c>
      <c r="BH78" s="95">
        <f t="shared" si="74"/>
        <v>2</v>
      </c>
      <c r="BI78" s="95">
        <f t="shared" si="74"/>
        <v>2</v>
      </c>
      <c r="BJ78" s="95">
        <f t="shared" si="74"/>
        <v>2</v>
      </c>
      <c r="BK78" s="95">
        <f t="shared" si="74"/>
        <v>3</v>
      </c>
      <c r="BL78" s="95">
        <f t="shared" si="74"/>
        <v>0</v>
      </c>
      <c r="BM78" s="95">
        <f t="shared" si="74"/>
        <v>2</v>
      </c>
      <c r="BN78" s="95">
        <f t="shared" si="74"/>
        <v>3</v>
      </c>
      <c r="BO78" s="95">
        <f t="shared" si="74"/>
        <v>0</v>
      </c>
      <c r="BP78" s="95">
        <f t="shared" si="74"/>
        <v>2</v>
      </c>
    </row>
    <row r="79" spans="1:68" x14ac:dyDescent="0.3">
      <c r="A79" s="116"/>
      <c r="B79" s="5">
        <v>970</v>
      </c>
      <c r="C79" s="6" t="s">
        <v>87</v>
      </c>
      <c r="D79" s="7">
        <v>14</v>
      </c>
      <c r="E79" s="8">
        <v>1611544045</v>
      </c>
      <c r="F79" s="7">
        <v>87</v>
      </c>
      <c r="G79" s="8">
        <v>43221488</v>
      </c>
      <c r="H79" s="9">
        <v>2479</v>
      </c>
      <c r="I79" s="8">
        <v>1516850</v>
      </c>
      <c r="J79" s="9">
        <v>124923</v>
      </c>
      <c r="K79" s="8">
        <v>50000</v>
      </c>
      <c r="L79" s="9">
        <v>2061176</v>
      </c>
      <c r="M79" s="8">
        <v>5000</v>
      </c>
      <c r="N79" s="10">
        <v>9</v>
      </c>
      <c r="O79" s="10">
        <v>11</v>
      </c>
      <c r="P79" s="10">
        <v>16</v>
      </c>
      <c r="Q79" s="10">
        <v>21</v>
      </c>
      <c r="R79" s="10">
        <v>28</v>
      </c>
      <c r="S79" s="10">
        <v>36</v>
      </c>
      <c r="T79" s="11">
        <v>5</v>
      </c>
      <c r="U79" s="160"/>
      <c r="V79" s="160"/>
      <c r="W79" s="155">
        <v>76</v>
      </c>
      <c r="X79" s="95">
        <f t="shared" ref="X79:BP79" si="75">COUNTIF($N79:$T90,X$3)</f>
        <v>4</v>
      </c>
      <c r="Y79" s="95">
        <f t="shared" si="75"/>
        <v>3</v>
      </c>
      <c r="Z79" s="95">
        <f t="shared" si="75"/>
        <v>1</v>
      </c>
      <c r="AA79" s="95">
        <f t="shared" si="75"/>
        <v>0</v>
      </c>
      <c r="AB79" s="95">
        <f t="shared" si="75"/>
        <v>2</v>
      </c>
      <c r="AC79" s="95">
        <f t="shared" si="75"/>
        <v>3</v>
      </c>
      <c r="AD79" s="95">
        <f t="shared" si="75"/>
        <v>1</v>
      </c>
      <c r="AE79" s="95">
        <f t="shared" si="75"/>
        <v>0</v>
      </c>
      <c r="AF79" s="95">
        <f t="shared" si="75"/>
        <v>3</v>
      </c>
      <c r="AG79" s="95">
        <f t="shared" si="75"/>
        <v>1</v>
      </c>
      <c r="AH79" s="95">
        <f t="shared" si="75"/>
        <v>2</v>
      </c>
      <c r="AI79" s="95">
        <f t="shared" si="75"/>
        <v>2</v>
      </c>
      <c r="AJ79" s="95">
        <f t="shared" si="75"/>
        <v>2</v>
      </c>
      <c r="AK79" s="95">
        <f t="shared" si="75"/>
        <v>3</v>
      </c>
      <c r="AL79" s="95">
        <f t="shared" si="75"/>
        <v>1</v>
      </c>
      <c r="AM79" s="95">
        <f t="shared" si="75"/>
        <v>1</v>
      </c>
      <c r="AN79" s="95">
        <f t="shared" si="75"/>
        <v>0</v>
      </c>
      <c r="AO79" s="95">
        <f t="shared" si="75"/>
        <v>2</v>
      </c>
      <c r="AP79" s="95">
        <f t="shared" si="75"/>
        <v>1</v>
      </c>
      <c r="AQ79" s="95">
        <f t="shared" si="75"/>
        <v>1</v>
      </c>
      <c r="AR79" s="95">
        <f t="shared" si="75"/>
        <v>3</v>
      </c>
      <c r="AS79" s="95">
        <f t="shared" si="75"/>
        <v>0</v>
      </c>
      <c r="AT79" s="95">
        <f t="shared" si="75"/>
        <v>1</v>
      </c>
      <c r="AU79" s="95">
        <f t="shared" si="75"/>
        <v>3</v>
      </c>
      <c r="AV79" s="95">
        <f t="shared" si="75"/>
        <v>2</v>
      </c>
      <c r="AW79" s="95">
        <f t="shared" si="75"/>
        <v>0</v>
      </c>
      <c r="AX79" s="95">
        <f t="shared" si="75"/>
        <v>0</v>
      </c>
      <c r="AY79" s="95">
        <f t="shared" si="75"/>
        <v>3</v>
      </c>
      <c r="AZ79" s="95">
        <f t="shared" si="75"/>
        <v>4</v>
      </c>
      <c r="BA79" s="95">
        <f t="shared" si="75"/>
        <v>2</v>
      </c>
      <c r="BB79" s="95">
        <f t="shared" si="75"/>
        <v>2</v>
      </c>
      <c r="BC79" s="95">
        <f t="shared" si="75"/>
        <v>1</v>
      </c>
      <c r="BD79" s="95">
        <f t="shared" si="75"/>
        <v>2</v>
      </c>
      <c r="BE79" s="95">
        <f t="shared" si="75"/>
        <v>4</v>
      </c>
      <c r="BF79" s="95">
        <f t="shared" si="75"/>
        <v>2</v>
      </c>
      <c r="BG79" s="95">
        <f t="shared" si="75"/>
        <v>4</v>
      </c>
      <c r="BH79" s="95">
        <f t="shared" si="75"/>
        <v>2</v>
      </c>
      <c r="BI79" s="95">
        <f t="shared" si="75"/>
        <v>2</v>
      </c>
      <c r="BJ79" s="95">
        <f t="shared" si="75"/>
        <v>2</v>
      </c>
      <c r="BK79" s="95">
        <f t="shared" si="75"/>
        <v>4</v>
      </c>
      <c r="BL79" s="95">
        <f t="shared" si="75"/>
        <v>1</v>
      </c>
      <c r="BM79" s="95">
        <f t="shared" si="75"/>
        <v>2</v>
      </c>
      <c r="BN79" s="95">
        <f t="shared" si="75"/>
        <v>3</v>
      </c>
      <c r="BO79" s="95">
        <f t="shared" si="75"/>
        <v>0</v>
      </c>
      <c r="BP79" s="95">
        <f t="shared" si="75"/>
        <v>2</v>
      </c>
    </row>
    <row r="80" spans="1:68" x14ac:dyDescent="0.3">
      <c r="A80" s="116"/>
      <c r="B80" s="5">
        <v>969</v>
      </c>
      <c r="C80" s="6" t="s">
        <v>88</v>
      </c>
      <c r="D80" s="7">
        <v>20</v>
      </c>
      <c r="E80" s="8">
        <v>1149427894</v>
      </c>
      <c r="F80" s="7">
        <v>56</v>
      </c>
      <c r="G80" s="8">
        <v>68418328</v>
      </c>
      <c r="H80" s="9">
        <v>2633</v>
      </c>
      <c r="I80" s="8">
        <v>1455157</v>
      </c>
      <c r="J80" s="9">
        <v>133079</v>
      </c>
      <c r="K80" s="8">
        <v>50000</v>
      </c>
      <c r="L80" s="9">
        <v>2211803</v>
      </c>
      <c r="M80" s="8">
        <v>5000</v>
      </c>
      <c r="N80" s="10">
        <v>3</v>
      </c>
      <c r="O80" s="10">
        <v>9</v>
      </c>
      <c r="P80" s="10">
        <v>10</v>
      </c>
      <c r="Q80" s="10">
        <v>29</v>
      </c>
      <c r="R80" s="10">
        <v>40</v>
      </c>
      <c r="S80" s="10">
        <v>45</v>
      </c>
      <c r="T80" s="11">
        <v>7</v>
      </c>
      <c r="U80" s="160"/>
      <c r="V80" s="160"/>
      <c r="W80" s="155">
        <v>77</v>
      </c>
      <c r="X80" s="95">
        <f t="shared" ref="X80:BP80" si="76">COUNTIF($N80:$T91,X$3)</f>
        <v>5</v>
      </c>
      <c r="Y80" s="95">
        <f t="shared" si="76"/>
        <v>4</v>
      </c>
      <c r="Z80" s="95">
        <f t="shared" si="76"/>
        <v>1</v>
      </c>
      <c r="AA80" s="95">
        <f t="shared" si="76"/>
        <v>0</v>
      </c>
      <c r="AB80" s="95">
        <f t="shared" si="76"/>
        <v>1</v>
      </c>
      <c r="AC80" s="95">
        <f t="shared" si="76"/>
        <v>3</v>
      </c>
      <c r="AD80" s="95">
        <f t="shared" si="76"/>
        <v>1</v>
      </c>
      <c r="AE80" s="95">
        <f t="shared" si="76"/>
        <v>0</v>
      </c>
      <c r="AF80" s="95">
        <f t="shared" si="76"/>
        <v>3</v>
      </c>
      <c r="AG80" s="95">
        <f t="shared" si="76"/>
        <v>2</v>
      </c>
      <c r="AH80" s="95">
        <f t="shared" si="76"/>
        <v>1</v>
      </c>
      <c r="AI80" s="95">
        <f t="shared" si="76"/>
        <v>2</v>
      </c>
      <c r="AJ80" s="95">
        <f t="shared" si="76"/>
        <v>2</v>
      </c>
      <c r="AK80" s="95">
        <f t="shared" si="76"/>
        <v>3</v>
      </c>
      <c r="AL80" s="95">
        <f t="shared" si="76"/>
        <v>1</v>
      </c>
      <c r="AM80" s="95">
        <f t="shared" si="76"/>
        <v>1</v>
      </c>
      <c r="AN80" s="95">
        <f t="shared" si="76"/>
        <v>0</v>
      </c>
      <c r="AO80" s="95">
        <f t="shared" si="76"/>
        <v>2</v>
      </c>
      <c r="AP80" s="95">
        <f t="shared" si="76"/>
        <v>1</v>
      </c>
      <c r="AQ80" s="95">
        <f t="shared" si="76"/>
        <v>1</v>
      </c>
      <c r="AR80" s="95">
        <f t="shared" si="76"/>
        <v>2</v>
      </c>
      <c r="AS80" s="95">
        <f t="shared" si="76"/>
        <v>0</v>
      </c>
      <c r="AT80" s="95">
        <f t="shared" si="76"/>
        <v>1</v>
      </c>
      <c r="AU80" s="95">
        <f t="shared" si="76"/>
        <v>3</v>
      </c>
      <c r="AV80" s="95">
        <f t="shared" si="76"/>
        <v>2</v>
      </c>
      <c r="AW80" s="95">
        <f t="shared" si="76"/>
        <v>0</v>
      </c>
      <c r="AX80" s="95">
        <f t="shared" si="76"/>
        <v>0</v>
      </c>
      <c r="AY80" s="95">
        <f t="shared" si="76"/>
        <v>2</v>
      </c>
      <c r="AZ80" s="95">
        <f t="shared" si="76"/>
        <v>4</v>
      </c>
      <c r="BA80" s="95">
        <f t="shared" si="76"/>
        <v>2</v>
      </c>
      <c r="BB80" s="95">
        <f t="shared" si="76"/>
        <v>2</v>
      </c>
      <c r="BC80" s="95">
        <f t="shared" si="76"/>
        <v>1</v>
      </c>
      <c r="BD80" s="95">
        <f t="shared" si="76"/>
        <v>2</v>
      </c>
      <c r="BE80" s="95">
        <f t="shared" si="76"/>
        <v>4</v>
      </c>
      <c r="BF80" s="95">
        <f t="shared" si="76"/>
        <v>3</v>
      </c>
      <c r="BG80" s="95">
        <f t="shared" si="76"/>
        <v>3</v>
      </c>
      <c r="BH80" s="95">
        <f t="shared" si="76"/>
        <v>3</v>
      </c>
      <c r="BI80" s="95">
        <f t="shared" si="76"/>
        <v>2</v>
      </c>
      <c r="BJ80" s="95">
        <f t="shared" si="76"/>
        <v>2</v>
      </c>
      <c r="BK80" s="95">
        <f t="shared" si="76"/>
        <v>4</v>
      </c>
      <c r="BL80" s="95">
        <f t="shared" si="76"/>
        <v>1</v>
      </c>
      <c r="BM80" s="95">
        <f t="shared" si="76"/>
        <v>2</v>
      </c>
      <c r="BN80" s="95">
        <f t="shared" si="76"/>
        <v>3</v>
      </c>
      <c r="BO80" s="95">
        <f t="shared" si="76"/>
        <v>0</v>
      </c>
      <c r="BP80" s="95">
        <f t="shared" si="76"/>
        <v>2</v>
      </c>
    </row>
    <row r="81" spans="1:68" x14ac:dyDescent="0.3">
      <c r="A81" s="116"/>
      <c r="B81" s="5">
        <v>968</v>
      </c>
      <c r="C81" s="6" t="s">
        <v>89</v>
      </c>
      <c r="D81" s="7">
        <v>13</v>
      </c>
      <c r="E81" s="8">
        <v>1667729683</v>
      </c>
      <c r="F81" s="7">
        <v>97</v>
      </c>
      <c r="G81" s="8">
        <v>37251694</v>
      </c>
      <c r="H81" s="9">
        <v>3116</v>
      </c>
      <c r="I81" s="8">
        <v>1159633</v>
      </c>
      <c r="J81" s="9">
        <v>148150</v>
      </c>
      <c r="K81" s="8">
        <v>50000</v>
      </c>
      <c r="L81" s="9">
        <v>2329460</v>
      </c>
      <c r="M81" s="8">
        <v>5000</v>
      </c>
      <c r="N81" s="10">
        <v>2</v>
      </c>
      <c r="O81" s="10">
        <v>5</v>
      </c>
      <c r="P81" s="10">
        <v>12</v>
      </c>
      <c r="Q81" s="10">
        <v>14</v>
      </c>
      <c r="R81" s="10">
        <v>24</v>
      </c>
      <c r="S81" s="10">
        <v>39</v>
      </c>
      <c r="T81" s="11">
        <v>33</v>
      </c>
      <c r="U81" s="160"/>
      <c r="V81" s="160"/>
      <c r="W81" s="155">
        <v>78</v>
      </c>
      <c r="X81" s="95">
        <f t="shared" ref="X81:BP81" si="77">COUNTIF($N81:$T92,X$3)</f>
        <v>6</v>
      </c>
      <c r="Y81" s="95">
        <f t="shared" si="77"/>
        <v>4</v>
      </c>
      <c r="Z81" s="95">
        <f t="shared" si="77"/>
        <v>0</v>
      </c>
      <c r="AA81" s="95">
        <f t="shared" si="77"/>
        <v>1</v>
      </c>
      <c r="AB81" s="95">
        <f t="shared" si="77"/>
        <v>1</v>
      </c>
      <c r="AC81" s="95">
        <f t="shared" si="77"/>
        <v>3</v>
      </c>
      <c r="AD81" s="95">
        <f t="shared" si="77"/>
        <v>0</v>
      </c>
      <c r="AE81" s="95">
        <f t="shared" si="77"/>
        <v>0</v>
      </c>
      <c r="AF81" s="95">
        <f t="shared" si="77"/>
        <v>2</v>
      </c>
      <c r="AG81" s="95">
        <f t="shared" si="77"/>
        <v>1</v>
      </c>
      <c r="AH81" s="95">
        <f t="shared" si="77"/>
        <v>1</v>
      </c>
      <c r="AI81" s="95">
        <f t="shared" si="77"/>
        <v>2</v>
      </c>
      <c r="AJ81" s="95">
        <f t="shared" si="77"/>
        <v>2</v>
      </c>
      <c r="AK81" s="95">
        <f t="shared" si="77"/>
        <v>3</v>
      </c>
      <c r="AL81" s="95">
        <f t="shared" si="77"/>
        <v>2</v>
      </c>
      <c r="AM81" s="95">
        <f t="shared" si="77"/>
        <v>1</v>
      </c>
      <c r="AN81" s="95">
        <f t="shared" si="77"/>
        <v>0</v>
      </c>
      <c r="AO81" s="95">
        <f t="shared" si="77"/>
        <v>2</v>
      </c>
      <c r="AP81" s="95">
        <f t="shared" si="77"/>
        <v>1</v>
      </c>
      <c r="AQ81" s="95">
        <f t="shared" si="77"/>
        <v>1</v>
      </c>
      <c r="AR81" s="95">
        <f t="shared" si="77"/>
        <v>2</v>
      </c>
      <c r="AS81" s="95">
        <f t="shared" si="77"/>
        <v>0</v>
      </c>
      <c r="AT81" s="95">
        <f t="shared" si="77"/>
        <v>1</v>
      </c>
      <c r="AU81" s="95">
        <f t="shared" si="77"/>
        <v>4</v>
      </c>
      <c r="AV81" s="95">
        <f t="shared" si="77"/>
        <v>2</v>
      </c>
      <c r="AW81" s="95">
        <f t="shared" si="77"/>
        <v>0</v>
      </c>
      <c r="AX81" s="95">
        <f t="shared" si="77"/>
        <v>0</v>
      </c>
      <c r="AY81" s="95">
        <f t="shared" si="77"/>
        <v>2</v>
      </c>
      <c r="AZ81" s="95">
        <f t="shared" si="77"/>
        <v>3</v>
      </c>
      <c r="BA81" s="95">
        <f t="shared" si="77"/>
        <v>2</v>
      </c>
      <c r="BB81" s="95">
        <f t="shared" si="77"/>
        <v>2</v>
      </c>
      <c r="BC81" s="95">
        <f t="shared" si="77"/>
        <v>1</v>
      </c>
      <c r="BD81" s="95">
        <f t="shared" si="77"/>
        <v>2</v>
      </c>
      <c r="BE81" s="95">
        <f t="shared" si="77"/>
        <v>4</v>
      </c>
      <c r="BF81" s="95">
        <f t="shared" si="77"/>
        <v>4</v>
      </c>
      <c r="BG81" s="95">
        <f t="shared" si="77"/>
        <v>4</v>
      </c>
      <c r="BH81" s="95">
        <f t="shared" si="77"/>
        <v>3</v>
      </c>
      <c r="BI81" s="95">
        <f t="shared" si="77"/>
        <v>2</v>
      </c>
      <c r="BJ81" s="95">
        <f t="shared" si="77"/>
        <v>2</v>
      </c>
      <c r="BK81" s="95">
        <f t="shared" si="77"/>
        <v>4</v>
      </c>
      <c r="BL81" s="95">
        <f t="shared" si="77"/>
        <v>1</v>
      </c>
      <c r="BM81" s="95">
        <f t="shared" si="77"/>
        <v>2</v>
      </c>
      <c r="BN81" s="95">
        <f t="shared" si="77"/>
        <v>3</v>
      </c>
      <c r="BO81" s="95">
        <f t="shared" si="77"/>
        <v>0</v>
      </c>
      <c r="BP81" s="95">
        <f t="shared" si="77"/>
        <v>1</v>
      </c>
    </row>
    <row r="82" spans="1:68" x14ac:dyDescent="0.3">
      <c r="A82" s="116"/>
      <c r="B82" s="5">
        <v>967</v>
      </c>
      <c r="C82" s="6" t="s">
        <v>90</v>
      </c>
      <c r="D82" s="7">
        <v>4</v>
      </c>
      <c r="E82" s="8">
        <v>5809776094</v>
      </c>
      <c r="F82" s="7">
        <v>69</v>
      </c>
      <c r="G82" s="8">
        <v>56133103</v>
      </c>
      <c r="H82" s="9">
        <v>2475</v>
      </c>
      <c r="I82" s="8">
        <v>1564923</v>
      </c>
      <c r="J82" s="9">
        <v>121200</v>
      </c>
      <c r="K82" s="8">
        <v>50000</v>
      </c>
      <c r="L82" s="9">
        <v>2042462</v>
      </c>
      <c r="M82" s="8">
        <v>5000</v>
      </c>
      <c r="N82" s="10">
        <v>1</v>
      </c>
      <c r="O82" s="10">
        <v>6</v>
      </c>
      <c r="P82" s="10">
        <v>13</v>
      </c>
      <c r="Q82" s="10">
        <v>37</v>
      </c>
      <c r="R82" s="10">
        <v>38</v>
      </c>
      <c r="S82" s="10">
        <v>40</v>
      </c>
      <c r="T82" s="11">
        <v>9</v>
      </c>
      <c r="U82" s="160"/>
      <c r="V82" s="160"/>
      <c r="W82" s="155">
        <v>79</v>
      </c>
      <c r="X82" s="95">
        <f t="shared" ref="X82:BP82" si="78">COUNTIF($N82:$T93,X$3)</f>
        <v>6</v>
      </c>
      <c r="Y82" s="95">
        <f t="shared" si="78"/>
        <v>3</v>
      </c>
      <c r="Z82" s="95">
        <f t="shared" si="78"/>
        <v>0</v>
      </c>
      <c r="AA82" s="95">
        <f t="shared" si="78"/>
        <v>1</v>
      </c>
      <c r="AB82" s="95">
        <f t="shared" si="78"/>
        <v>0</v>
      </c>
      <c r="AC82" s="95">
        <f t="shared" si="78"/>
        <v>3</v>
      </c>
      <c r="AD82" s="95">
        <f t="shared" si="78"/>
        <v>0</v>
      </c>
      <c r="AE82" s="95">
        <f t="shared" si="78"/>
        <v>0</v>
      </c>
      <c r="AF82" s="95">
        <f t="shared" si="78"/>
        <v>2</v>
      </c>
      <c r="AG82" s="95">
        <f t="shared" si="78"/>
        <v>2</v>
      </c>
      <c r="AH82" s="95">
        <f t="shared" si="78"/>
        <v>2</v>
      </c>
      <c r="AI82" s="95">
        <f t="shared" si="78"/>
        <v>1</v>
      </c>
      <c r="AJ82" s="95">
        <f t="shared" si="78"/>
        <v>2</v>
      </c>
      <c r="AK82" s="95">
        <f t="shared" si="78"/>
        <v>2</v>
      </c>
      <c r="AL82" s="95">
        <f t="shared" si="78"/>
        <v>2</v>
      </c>
      <c r="AM82" s="95">
        <f t="shared" si="78"/>
        <v>1</v>
      </c>
      <c r="AN82" s="95">
        <f t="shared" si="78"/>
        <v>0</v>
      </c>
      <c r="AO82" s="95">
        <f t="shared" si="78"/>
        <v>2</v>
      </c>
      <c r="AP82" s="95">
        <f t="shared" si="78"/>
        <v>1</v>
      </c>
      <c r="AQ82" s="95">
        <f t="shared" si="78"/>
        <v>2</v>
      </c>
      <c r="AR82" s="95">
        <f t="shared" si="78"/>
        <v>3</v>
      </c>
      <c r="AS82" s="95">
        <f t="shared" si="78"/>
        <v>0</v>
      </c>
      <c r="AT82" s="95">
        <f t="shared" si="78"/>
        <v>1</v>
      </c>
      <c r="AU82" s="95">
        <f t="shared" si="78"/>
        <v>3</v>
      </c>
      <c r="AV82" s="95">
        <f t="shared" si="78"/>
        <v>3</v>
      </c>
      <c r="AW82" s="95">
        <f t="shared" si="78"/>
        <v>0</v>
      </c>
      <c r="AX82" s="95">
        <f t="shared" si="78"/>
        <v>0</v>
      </c>
      <c r="AY82" s="95">
        <f t="shared" si="78"/>
        <v>2</v>
      </c>
      <c r="AZ82" s="95">
        <f t="shared" si="78"/>
        <v>3</v>
      </c>
      <c r="BA82" s="95">
        <f t="shared" si="78"/>
        <v>2</v>
      </c>
      <c r="BB82" s="95">
        <f t="shared" si="78"/>
        <v>2</v>
      </c>
      <c r="BC82" s="95">
        <f t="shared" si="78"/>
        <v>1</v>
      </c>
      <c r="BD82" s="95">
        <f t="shared" si="78"/>
        <v>1</v>
      </c>
      <c r="BE82" s="95">
        <f t="shared" si="78"/>
        <v>4</v>
      </c>
      <c r="BF82" s="95">
        <f t="shared" si="78"/>
        <v>4</v>
      </c>
      <c r="BG82" s="95">
        <f t="shared" si="78"/>
        <v>4</v>
      </c>
      <c r="BH82" s="95">
        <f t="shared" si="78"/>
        <v>3</v>
      </c>
      <c r="BI82" s="95">
        <f t="shared" si="78"/>
        <v>2</v>
      </c>
      <c r="BJ82" s="95">
        <f t="shared" si="78"/>
        <v>1</v>
      </c>
      <c r="BK82" s="95">
        <f t="shared" si="78"/>
        <v>5</v>
      </c>
      <c r="BL82" s="95">
        <f t="shared" si="78"/>
        <v>2</v>
      </c>
      <c r="BM82" s="95">
        <f t="shared" si="78"/>
        <v>2</v>
      </c>
      <c r="BN82" s="95">
        <f t="shared" si="78"/>
        <v>3</v>
      </c>
      <c r="BO82" s="95">
        <f t="shared" si="78"/>
        <v>0</v>
      </c>
      <c r="BP82" s="95">
        <f t="shared" si="78"/>
        <v>1</v>
      </c>
    </row>
    <row r="83" spans="1:68" x14ac:dyDescent="0.3">
      <c r="A83" s="116"/>
      <c r="B83" s="12">
        <v>966</v>
      </c>
      <c r="C83" s="13" t="s">
        <v>91</v>
      </c>
      <c r="D83" s="7">
        <v>10</v>
      </c>
      <c r="E83" s="8">
        <v>2411303513</v>
      </c>
      <c r="F83" s="7">
        <v>50</v>
      </c>
      <c r="G83" s="8">
        <v>80376784</v>
      </c>
      <c r="H83" s="9">
        <v>2352</v>
      </c>
      <c r="I83" s="8">
        <v>1708691</v>
      </c>
      <c r="J83" s="9">
        <v>115370</v>
      </c>
      <c r="K83" s="8">
        <v>50000</v>
      </c>
      <c r="L83" s="9">
        <v>1980202</v>
      </c>
      <c r="M83" s="8">
        <v>5000</v>
      </c>
      <c r="N83" s="14">
        <v>1</v>
      </c>
      <c r="O83" s="14">
        <v>21</v>
      </c>
      <c r="P83" s="14">
        <v>25</v>
      </c>
      <c r="Q83" s="14">
        <v>29</v>
      </c>
      <c r="R83" s="14">
        <v>34</v>
      </c>
      <c r="S83" s="14">
        <v>37</v>
      </c>
      <c r="T83" s="15">
        <v>36</v>
      </c>
      <c r="U83" s="160"/>
      <c r="V83" s="160"/>
      <c r="W83" s="155">
        <v>80</v>
      </c>
      <c r="X83" s="95">
        <f t="shared" ref="X83:BP83" si="79">COUNTIF($N83:$T94,X$3)</f>
        <v>5</v>
      </c>
      <c r="Y83" s="95">
        <f t="shared" si="79"/>
        <v>3</v>
      </c>
      <c r="Z83" s="95">
        <f t="shared" si="79"/>
        <v>0</v>
      </c>
      <c r="AA83" s="95">
        <f t="shared" si="79"/>
        <v>2</v>
      </c>
      <c r="AB83" s="95">
        <f t="shared" si="79"/>
        <v>0</v>
      </c>
      <c r="AC83" s="95">
        <f t="shared" si="79"/>
        <v>2</v>
      </c>
      <c r="AD83" s="95">
        <f t="shared" si="79"/>
        <v>0</v>
      </c>
      <c r="AE83" s="95">
        <f t="shared" si="79"/>
        <v>1</v>
      </c>
      <c r="AF83" s="95">
        <f t="shared" si="79"/>
        <v>2</v>
      </c>
      <c r="AG83" s="95">
        <f t="shared" si="79"/>
        <v>2</v>
      </c>
      <c r="AH83" s="95">
        <f t="shared" si="79"/>
        <v>2</v>
      </c>
      <c r="AI83" s="95">
        <f t="shared" si="79"/>
        <v>1</v>
      </c>
      <c r="AJ83" s="95">
        <f t="shared" si="79"/>
        <v>1</v>
      </c>
      <c r="AK83" s="95">
        <f t="shared" si="79"/>
        <v>2</v>
      </c>
      <c r="AL83" s="95">
        <f t="shared" si="79"/>
        <v>2</v>
      </c>
      <c r="AM83" s="95">
        <f t="shared" si="79"/>
        <v>1</v>
      </c>
      <c r="AN83" s="95">
        <f t="shared" si="79"/>
        <v>0</v>
      </c>
      <c r="AO83" s="95">
        <f t="shared" si="79"/>
        <v>2</v>
      </c>
      <c r="AP83" s="95">
        <f t="shared" si="79"/>
        <v>1</v>
      </c>
      <c r="AQ83" s="95">
        <f t="shared" si="79"/>
        <v>2</v>
      </c>
      <c r="AR83" s="95">
        <f t="shared" si="79"/>
        <v>3</v>
      </c>
      <c r="AS83" s="95">
        <f t="shared" si="79"/>
        <v>0</v>
      </c>
      <c r="AT83" s="95">
        <f t="shared" si="79"/>
        <v>2</v>
      </c>
      <c r="AU83" s="95">
        <f t="shared" si="79"/>
        <v>3</v>
      </c>
      <c r="AV83" s="95">
        <f t="shared" si="79"/>
        <v>3</v>
      </c>
      <c r="AW83" s="95">
        <f t="shared" si="79"/>
        <v>1</v>
      </c>
      <c r="AX83" s="95">
        <f t="shared" si="79"/>
        <v>0</v>
      </c>
      <c r="AY83" s="95">
        <f t="shared" si="79"/>
        <v>2</v>
      </c>
      <c r="AZ83" s="95">
        <f t="shared" si="79"/>
        <v>4</v>
      </c>
      <c r="BA83" s="95">
        <f t="shared" si="79"/>
        <v>2</v>
      </c>
      <c r="BB83" s="95">
        <f t="shared" si="79"/>
        <v>2</v>
      </c>
      <c r="BC83" s="95">
        <f t="shared" si="79"/>
        <v>1</v>
      </c>
      <c r="BD83" s="95">
        <f t="shared" si="79"/>
        <v>2</v>
      </c>
      <c r="BE83" s="95">
        <f t="shared" si="79"/>
        <v>4</v>
      </c>
      <c r="BF83" s="95">
        <f t="shared" si="79"/>
        <v>4</v>
      </c>
      <c r="BG83" s="95">
        <f t="shared" si="79"/>
        <v>4</v>
      </c>
      <c r="BH83" s="95">
        <f t="shared" si="79"/>
        <v>2</v>
      </c>
      <c r="BI83" s="95">
        <f t="shared" si="79"/>
        <v>1</v>
      </c>
      <c r="BJ83" s="95">
        <f t="shared" si="79"/>
        <v>1</v>
      </c>
      <c r="BK83" s="95">
        <f t="shared" si="79"/>
        <v>4</v>
      </c>
      <c r="BL83" s="95">
        <f t="shared" si="79"/>
        <v>2</v>
      </c>
      <c r="BM83" s="95">
        <f t="shared" si="79"/>
        <v>2</v>
      </c>
      <c r="BN83" s="95">
        <f t="shared" si="79"/>
        <v>3</v>
      </c>
      <c r="BO83" s="95">
        <f t="shared" si="79"/>
        <v>0</v>
      </c>
      <c r="BP83" s="95">
        <f t="shared" si="79"/>
        <v>1</v>
      </c>
    </row>
    <row r="84" spans="1:68" x14ac:dyDescent="0.3">
      <c r="A84" s="117"/>
      <c r="B84" s="30">
        <v>965</v>
      </c>
      <c r="C84" s="20" t="s">
        <v>92</v>
      </c>
      <c r="D84" s="7">
        <v>7</v>
      </c>
      <c r="E84" s="8">
        <v>3403348929</v>
      </c>
      <c r="F84" s="7">
        <v>46</v>
      </c>
      <c r="G84" s="8">
        <v>86316821</v>
      </c>
      <c r="H84" s="9">
        <v>2389</v>
      </c>
      <c r="I84" s="8">
        <v>1662024</v>
      </c>
      <c r="J84" s="9">
        <v>122129</v>
      </c>
      <c r="K84" s="8">
        <v>50000</v>
      </c>
      <c r="L84" s="9">
        <v>2043257</v>
      </c>
      <c r="M84" s="16">
        <v>5000</v>
      </c>
      <c r="N84" s="21">
        <v>2</v>
      </c>
      <c r="O84" s="21">
        <v>13</v>
      </c>
      <c r="P84" s="21">
        <v>25</v>
      </c>
      <c r="Q84" s="21">
        <v>28</v>
      </c>
      <c r="R84" s="21">
        <v>29</v>
      </c>
      <c r="S84" s="21">
        <v>36</v>
      </c>
      <c r="T84" s="96">
        <v>34</v>
      </c>
      <c r="U84" s="160"/>
      <c r="V84" s="160"/>
      <c r="W84" s="155">
        <v>81</v>
      </c>
      <c r="X84" s="95">
        <f t="shared" ref="X84:BP84" si="80">COUNTIF($N84:$T95,X$3)</f>
        <v>5</v>
      </c>
      <c r="Y84" s="95">
        <f t="shared" si="80"/>
        <v>3</v>
      </c>
      <c r="Z84" s="95">
        <f t="shared" si="80"/>
        <v>0</v>
      </c>
      <c r="AA84" s="95">
        <f t="shared" si="80"/>
        <v>2</v>
      </c>
      <c r="AB84" s="95">
        <f t="shared" si="80"/>
        <v>0</v>
      </c>
      <c r="AC84" s="95">
        <f t="shared" si="80"/>
        <v>2</v>
      </c>
      <c r="AD84" s="95">
        <f t="shared" si="80"/>
        <v>0</v>
      </c>
      <c r="AE84" s="95">
        <f t="shared" si="80"/>
        <v>1</v>
      </c>
      <c r="AF84" s="95">
        <f t="shared" si="80"/>
        <v>3</v>
      </c>
      <c r="AG84" s="95">
        <f t="shared" si="80"/>
        <v>2</v>
      </c>
      <c r="AH84" s="95">
        <f t="shared" si="80"/>
        <v>2</v>
      </c>
      <c r="AI84" s="95">
        <f t="shared" si="80"/>
        <v>1</v>
      </c>
      <c r="AJ84" s="95">
        <f t="shared" si="80"/>
        <v>1</v>
      </c>
      <c r="AK84" s="95">
        <f t="shared" si="80"/>
        <v>2</v>
      </c>
      <c r="AL84" s="95">
        <f t="shared" si="80"/>
        <v>2</v>
      </c>
      <c r="AM84" s="95">
        <f t="shared" si="80"/>
        <v>1</v>
      </c>
      <c r="AN84" s="95">
        <f t="shared" si="80"/>
        <v>0</v>
      </c>
      <c r="AO84" s="95">
        <f t="shared" si="80"/>
        <v>2</v>
      </c>
      <c r="AP84" s="95">
        <f t="shared" si="80"/>
        <v>1</v>
      </c>
      <c r="AQ84" s="95">
        <f t="shared" si="80"/>
        <v>2</v>
      </c>
      <c r="AR84" s="95">
        <f t="shared" si="80"/>
        <v>2</v>
      </c>
      <c r="AS84" s="95">
        <f t="shared" si="80"/>
        <v>0</v>
      </c>
      <c r="AT84" s="95">
        <f t="shared" si="80"/>
        <v>2</v>
      </c>
      <c r="AU84" s="95">
        <f t="shared" si="80"/>
        <v>3</v>
      </c>
      <c r="AV84" s="95">
        <f t="shared" si="80"/>
        <v>2</v>
      </c>
      <c r="AW84" s="95">
        <f t="shared" si="80"/>
        <v>2</v>
      </c>
      <c r="AX84" s="95">
        <f t="shared" si="80"/>
        <v>0</v>
      </c>
      <c r="AY84" s="95">
        <f t="shared" si="80"/>
        <v>3</v>
      </c>
      <c r="AZ84" s="95">
        <f t="shared" si="80"/>
        <v>3</v>
      </c>
      <c r="BA84" s="95">
        <f t="shared" si="80"/>
        <v>3</v>
      </c>
      <c r="BB84" s="95">
        <f t="shared" si="80"/>
        <v>2</v>
      </c>
      <c r="BC84" s="95">
        <f t="shared" si="80"/>
        <v>2</v>
      </c>
      <c r="BD84" s="95">
        <f t="shared" si="80"/>
        <v>2</v>
      </c>
      <c r="BE84" s="95">
        <f t="shared" si="80"/>
        <v>3</v>
      </c>
      <c r="BF84" s="95">
        <f t="shared" si="80"/>
        <v>4</v>
      </c>
      <c r="BG84" s="95">
        <f t="shared" si="80"/>
        <v>3</v>
      </c>
      <c r="BH84" s="95">
        <f t="shared" si="80"/>
        <v>1</v>
      </c>
      <c r="BI84" s="95">
        <f t="shared" si="80"/>
        <v>1</v>
      </c>
      <c r="BJ84" s="95">
        <f t="shared" si="80"/>
        <v>1</v>
      </c>
      <c r="BK84" s="95">
        <f t="shared" si="80"/>
        <v>4</v>
      </c>
      <c r="BL84" s="95">
        <f t="shared" si="80"/>
        <v>3</v>
      </c>
      <c r="BM84" s="95">
        <f t="shared" si="80"/>
        <v>2</v>
      </c>
      <c r="BN84" s="95">
        <f t="shared" si="80"/>
        <v>3</v>
      </c>
      <c r="BO84" s="95">
        <f t="shared" si="80"/>
        <v>0</v>
      </c>
      <c r="BP84" s="95">
        <f t="shared" si="80"/>
        <v>1</v>
      </c>
    </row>
    <row r="85" spans="1:68" x14ac:dyDescent="0.3">
      <c r="A85" s="116"/>
      <c r="B85" s="5">
        <v>964</v>
      </c>
      <c r="C85" s="6" t="s">
        <v>93</v>
      </c>
      <c r="D85" s="7">
        <v>10</v>
      </c>
      <c r="E85" s="8">
        <v>2345861063</v>
      </c>
      <c r="F85" s="7">
        <v>52</v>
      </c>
      <c r="G85" s="8">
        <v>75187855</v>
      </c>
      <c r="H85" s="9">
        <v>2447</v>
      </c>
      <c r="I85" s="8">
        <v>1597781</v>
      </c>
      <c r="J85" s="9">
        <v>123780</v>
      </c>
      <c r="K85" s="8">
        <v>50000</v>
      </c>
      <c r="L85" s="9">
        <v>2061560</v>
      </c>
      <c r="M85" s="8">
        <v>5000</v>
      </c>
      <c r="N85" s="10">
        <v>6</v>
      </c>
      <c r="O85" s="10">
        <v>21</v>
      </c>
      <c r="P85" s="10">
        <v>36</v>
      </c>
      <c r="Q85" s="10">
        <v>38</v>
      </c>
      <c r="R85" s="10">
        <v>39</v>
      </c>
      <c r="S85" s="10">
        <v>43</v>
      </c>
      <c r="T85" s="11">
        <v>30</v>
      </c>
      <c r="U85" s="160"/>
      <c r="V85" s="160"/>
      <c r="W85" s="155">
        <v>82</v>
      </c>
      <c r="X85" s="95">
        <f t="shared" ref="X85:BP85" si="81">COUNTIF($N85:$T96,X$3)</f>
        <v>5</v>
      </c>
      <c r="Y85" s="95">
        <f t="shared" si="81"/>
        <v>2</v>
      </c>
      <c r="Z85" s="95">
        <f t="shared" si="81"/>
        <v>0</v>
      </c>
      <c r="AA85" s="95">
        <f t="shared" si="81"/>
        <v>2</v>
      </c>
      <c r="AB85" s="95">
        <f t="shared" si="81"/>
        <v>0</v>
      </c>
      <c r="AC85" s="95">
        <f t="shared" si="81"/>
        <v>2</v>
      </c>
      <c r="AD85" s="95">
        <f t="shared" si="81"/>
        <v>1</v>
      </c>
      <c r="AE85" s="95">
        <f t="shared" si="81"/>
        <v>1</v>
      </c>
      <c r="AF85" s="95">
        <f t="shared" si="81"/>
        <v>4</v>
      </c>
      <c r="AG85" s="95">
        <f t="shared" si="81"/>
        <v>2</v>
      </c>
      <c r="AH85" s="95">
        <f t="shared" si="81"/>
        <v>2</v>
      </c>
      <c r="AI85" s="95">
        <f t="shared" si="81"/>
        <v>1</v>
      </c>
      <c r="AJ85" s="95">
        <f t="shared" si="81"/>
        <v>0</v>
      </c>
      <c r="AK85" s="95">
        <f t="shared" si="81"/>
        <v>2</v>
      </c>
      <c r="AL85" s="95">
        <f t="shared" si="81"/>
        <v>2</v>
      </c>
      <c r="AM85" s="95">
        <f t="shared" si="81"/>
        <v>1</v>
      </c>
      <c r="AN85" s="95">
        <f t="shared" si="81"/>
        <v>0</v>
      </c>
      <c r="AO85" s="95">
        <f t="shared" si="81"/>
        <v>2</v>
      </c>
      <c r="AP85" s="95">
        <f t="shared" si="81"/>
        <v>1</v>
      </c>
      <c r="AQ85" s="95">
        <f t="shared" si="81"/>
        <v>2</v>
      </c>
      <c r="AR85" s="95">
        <f t="shared" si="81"/>
        <v>2</v>
      </c>
      <c r="AS85" s="95">
        <f t="shared" si="81"/>
        <v>1</v>
      </c>
      <c r="AT85" s="95">
        <f t="shared" si="81"/>
        <v>2</v>
      </c>
      <c r="AU85" s="95">
        <f t="shared" si="81"/>
        <v>3</v>
      </c>
      <c r="AV85" s="95">
        <f t="shared" si="81"/>
        <v>1</v>
      </c>
      <c r="AW85" s="95">
        <f t="shared" si="81"/>
        <v>2</v>
      </c>
      <c r="AX85" s="95">
        <f t="shared" si="81"/>
        <v>1</v>
      </c>
      <c r="AY85" s="95">
        <f t="shared" si="81"/>
        <v>2</v>
      </c>
      <c r="AZ85" s="95">
        <f t="shared" si="81"/>
        <v>2</v>
      </c>
      <c r="BA85" s="95">
        <f t="shared" si="81"/>
        <v>3</v>
      </c>
      <c r="BB85" s="95">
        <f t="shared" si="81"/>
        <v>2</v>
      </c>
      <c r="BC85" s="95">
        <f t="shared" si="81"/>
        <v>2</v>
      </c>
      <c r="BD85" s="95">
        <f t="shared" si="81"/>
        <v>2</v>
      </c>
      <c r="BE85" s="95">
        <f t="shared" si="81"/>
        <v>3</v>
      </c>
      <c r="BF85" s="95">
        <f t="shared" si="81"/>
        <v>4</v>
      </c>
      <c r="BG85" s="95">
        <f t="shared" si="81"/>
        <v>2</v>
      </c>
      <c r="BH85" s="95">
        <f t="shared" si="81"/>
        <v>2</v>
      </c>
      <c r="BI85" s="95">
        <f t="shared" si="81"/>
        <v>1</v>
      </c>
      <c r="BJ85" s="95">
        <f t="shared" si="81"/>
        <v>1</v>
      </c>
      <c r="BK85" s="95">
        <f t="shared" si="81"/>
        <v>4</v>
      </c>
      <c r="BL85" s="95">
        <f t="shared" si="81"/>
        <v>3</v>
      </c>
      <c r="BM85" s="95">
        <f t="shared" si="81"/>
        <v>3</v>
      </c>
      <c r="BN85" s="95">
        <f t="shared" si="81"/>
        <v>3</v>
      </c>
      <c r="BO85" s="95">
        <f t="shared" si="81"/>
        <v>0</v>
      </c>
      <c r="BP85" s="95">
        <f t="shared" si="81"/>
        <v>1</v>
      </c>
    </row>
    <row r="86" spans="1:68" x14ac:dyDescent="0.3">
      <c r="A86" s="116"/>
      <c r="B86" s="5">
        <v>963</v>
      </c>
      <c r="C86" s="6" t="s">
        <v>94</v>
      </c>
      <c r="D86" s="7">
        <v>15</v>
      </c>
      <c r="E86" s="8">
        <v>1476478125</v>
      </c>
      <c r="F86" s="7">
        <v>68</v>
      </c>
      <c r="G86" s="8">
        <v>54282285</v>
      </c>
      <c r="H86" s="9">
        <v>3137</v>
      </c>
      <c r="I86" s="8">
        <v>1176665</v>
      </c>
      <c r="J86" s="9">
        <v>141987</v>
      </c>
      <c r="K86" s="8">
        <v>50000</v>
      </c>
      <c r="L86" s="9">
        <v>2219439</v>
      </c>
      <c r="M86" s="8">
        <v>5000</v>
      </c>
      <c r="N86" s="10">
        <v>6</v>
      </c>
      <c r="O86" s="10">
        <v>12</v>
      </c>
      <c r="P86" s="10">
        <v>19</v>
      </c>
      <c r="Q86" s="10">
        <v>23</v>
      </c>
      <c r="R86" s="10">
        <v>34</v>
      </c>
      <c r="S86" s="10">
        <v>42</v>
      </c>
      <c r="T86" s="11">
        <v>35</v>
      </c>
      <c r="U86" s="160"/>
      <c r="V86" s="160"/>
      <c r="W86" s="155">
        <v>83</v>
      </c>
      <c r="X86" s="95">
        <f t="shared" ref="X86:BP86" si="82">COUNTIF($N86:$T97,X$3)</f>
        <v>5</v>
      </c>
      <c r="Y86" s="95">
        <f t="shared" si="82"/>
        <v>2</v>
      </c>
      <c r="Z86" s="95">
        <f t="shared" si="82"/>
        <v>0</v>
      </c>
      <c r="AA86" s="95">
        <f t="shared" si="82"/>
        <v>3</v>
      </c>
      <c r="AB86" s="95">
        <f t="shared" si="82"/>
        <v>0</v>
      </c>
      <c r="AC86" s="95">
        <f t="shared" si="82"/>
        <v>1</v>
      </c>
      <c r="AD86" s="95">
        <f t="shared" si="82"/>
        <v>1</v>
      </c>
      <c r="AE86" s="95">
        <f t="shared" si="82"/>
        <v>1</v>
      </c>
      <c r="AF86" s="95">
        <f t="shared" si="82"/>
        <v>4</v>
      </c>
      <c r="AG86" s="95">
        <f t="shared" si="82"/>
        <v>2</v>
      </c>
      <c r="AH86" s="95">
        <f t="shared" si="82"/>
        <v>2</v>
      </c>
      <c r="AI86" s="95">
        <f t="shared" si="82"/>
        <v>2</v>
      </c>
      <c r="AJ86" s="95">
        <f t="shared" si="82"/>
        <v>0</v>
      </c>
      <c r="AK86" s="95">
        <f t="shared" si="82"/>
        <v>2</v>
      </c>
      <c r="AL86" s="95">
        <f t="shared" si="82"/>
        <v>2</v>
      </c>
      <c r="AM86" s="95">
        <f t="shared" si="82"/>
        <v>1</v>
      </c>
      <c r="AN86" s="95">
        <f t="shared" si="82"/>
        <v>0</v>
      </c>
      <c r="AO86" s="95">
        <f t="shared" si="82"/>
        <v>2</v>
      </c>
      <c r="AP86" s="95">
        <f t="shared" si="82"/>
        <v>1</v>
      </c>
      <c r="AQ86" s="95">
        <f t="shared" si="82"/>
        <v>2</v>
      </c>
      <c r="AR86" s="95">
        <f t="shared" si="82"/>
        <v>1</v>
      </c>
      <c r="AS86" s="95">
        <f t="shared" si="82"/>
        <v>2</v>
      </c>
      <c r="AT86" s="95">
        <f t="shared" si="82"/>
        <v>2</v>
      </c>
      <c r="AU86" s="95">
        <f t="shared" si="82"/>
        <v>4</v>
      </c>
      <c r="AV86" s="95">
        <f t="shared" si="82"/>
        <v>1</v>
      </c>
      <c r="AW86" s="95">
        <f t="shared" si="82"/>
        <v>2</v>
      </c>
      <c r="AX86" s="95">
        <f t="shared" si="82"/>
        <v>1</v>
      </c>
      <c r="AY86" s="95">
        <f t="shared" si="82"/>
        <v>2</v>
      </c>
      <c r="AZ86" s="95">
        <f t="shared" si="82"/>
        <v>2</v>
      </c>
      <c r="BA86" s="95">
        <f t="shared" si="82"/>
        <v>2</v>
      </c>
      <c r="BB86" s="95">
        <f t="shared" si="82"/>
        <v>2</v>
      </c>
      <c r="BC86" s="95">
        <f t="shared" si="82"/>
        <v>2</v>
      </c>
      <c r="BD86" s="95">
        <f t="shared" si="82"/>
        <v>3</v>
      </c>
      <c r="BE86" s="95">
        <f t="shared" si="82"/>
        <v>3</v>
      </c>
      <c r="BF86" s="95">
        <f t="shared" si="82"/>
        <v>4</v>
      </c>
      <c r="BG86" s="95">
        <f t="shared" si="82"/>
        <v>1</v>
      </c>
      <c r="BH86" s="95">
        <f t="shared" si="82"/>
        <v>2</v>
      </c>
      <c r="BI86" s="95">
        <f t="shared" si="82"/>
        <v>1</v>
      </c>
      <c r="BJ86" s="95">
        <f t="shared" si="82"/>
        <v>0</v>
      </c>
      <c r="BK86" s="95">
        <f t="shared" si="82"/>
        <v>4</v>
      </c>
      <c r="BL86" s="95">
        <f t="shared" si="82"/>
        <v>4</v>
      </c>
      <c r="BM86" s="95">
        <f t="shared" si="82"/>
        <v>3</v>
      </c>
      <c r="BN86" s="95">
        <f t="shared" si="82"/>
        <v>2</v>
      </c>
      <c r="BO86" s="95">
        <f t="shared" si="82"/>
        <v>0</v>
      </c>
      <c r="BP86" s="95">
        <f t="shared" si="82"/>
        <v>1</v>
      </c>
    </row>
    <row r="87" spans="1:68" x14ac:dyDescent="0.3">
      <c r="A87" s="116"/>
      <c r="B87" s="5">
        <v>962</v>
      </c>
      <c r="C87" s="6" t="s">
        <v>95</v>
      </c>
      <c r="D87" s="7">
        <v>12</v>
      </c>
      <c r="E87" s="8">
        <v>1940906094</v>
      </c>
      <c r="F87" s="7">
        <v>73</v>
      </c>
      <c r="G87" s="8">
        <v>53175510</v>
      </c>
      <c r="H87" s="9">
        <v>2581</v>
      </c>
      <c r="I87" s="8">
        <v>1503996</v>
      </c>
      <c r="J87" s="9">
        <v>126528</v>
      </c>
      <c r="K87" s="8">
        <v>50000</v>
      </c>
      <c r="L87" s="9">
        <v>2119457</v>
      </c>
      <c r="M87" s="8">
        <v>5000</v>
      </c>
      <c r="N87" s="10">
        <v>1</v>
      </c>
      <c r="O87" s="10">
        <v>18</v>
      </c>
      <c r="P87" s="10">
        <v>28</v>
      </c>
      <c r="Q87" s="10">
        <v>31</v>
      </c>
      <c r="R87" s="10">
        <v>34</v>
      </c>
      <c r="S87" s="10">
        <v>43</v>
      </c>
      <c r="T87" s="11">
        <v>40</v>
      </c>
      <c r="U87" s="160"/>
      <c r="V87" s="160"/>
      <c r="W87" s="155">
        <v>84</v>
      </c>
      <c r="X87" s="95">
        <f t="shared" ref="X87:BP87" si="83">COUNTIF($N87:$T98,X$3)</f>
        <v>5</v>
      </c>
      <c r="Y87" s="95">
        <f t="shared" si="83"/>
        <v>3</v>
      </c>
      <c r="Z87" s="95">
        <f t="shared" si="83"/>
        <v>0</v>
      </c>
      <c r="AA87" s="95">
        <f t="shared" si="83"/>
        <v>3</v>
      </c>
      <c r="AB87" s="95">
        <f t="shared" si="83"/>
        <v>0</v>
      </c>
      <c r="AC87" s="95">
        <f t="shared" si="83"/>
        <v>0</v>
      </c>
      <c r="AD87" s="95">
        <f t="shared" si="83"/>
        <v>1</v>
      </c>
      <c r="AE87" s="95">
        <f t="shared" si="83"/>
        <v>1</v>
      </c>
      <c r="AF87" s="95">
        <f t="shared" si="83"/>
        <v>4</v>
      </c>
      <c r="AG87" s="95">
        <f t="shared" si="83"/>
        <v>2</v>
      </c>
      <c r="AH87" s="95">
        <f t="shared" si="83"/>
        <v>2</v>
      </c>
      <c r="AI87" s="95">
        <f t="shared" si="83"/>
        <v>2</v>
      </c>
      <c r="AJ87" s="95">
        <f t="shared" si="83"/>
        <v>0</v>
      </c>
      <c r="AK87" s="95">
        <f t="shared" si="83"/>
        <v>2</v>
      </c>
      <c r="AL87" s="95">
        <f t="shared" si="83"/>
        <v>2</v>
      </c>
      <c r="AM87" s="95">
        <f t="shared" si="83"/>
        <v>1</v>
      </c>
      <c r="AN87" s="95">
        <f t="shared" si="83"/>
        <v>0</v>
      </c>
      <c r="AO87" s="95">
        <f t="shared" si="83"/>
        <v>2</v>
      </c>
      <c r="AP87" s="95">
        <f t="shared" si="83"/>
        <v>0</v>
      </c>
      <c r="AQ87" s="95">
        <f t="shared" si="83"/>
        <v>2</v>
      </c>
      <c r="AR87" s="95">
        <f t="shared" si="83"/>
        <v>1</v>
      </c>
      <c r="AS87" s="95">
        <f t="shared" si="83"/>
        <v>2</v>
      </c>
      <c r="AT87" s="95">
        <f t="shared" si="83"/>
        <v>1</v>
      </c>
      <c r="AU87" s="95">
        <f t="shared" si="83"/>
        <v>4</v>
      </c>
      <c r="AV87" s="95">
        <f t="shared" si="83"/>
        <v>1</v>
      </c>
      <c r="AW87" s="95">
        <f t="shared" si="83"/>
        <v>2</v>
      </c>
      <c r="AX87" s="95">
        <f t="shared" si="83"/>
        <v>1</v>
      </c>
      <c r="AY87" s="95">
        <f t="shared" si="83"/>
        <v>2</v>
      </c>
      <c r="AZ87" s="95">
        <f t="shared" si="83"/>
        <v>2</v>
      </c>
      <c r="BA87" s="95">
        <f t="shared" si="83"/>
        <v>3</v>
      </c>
      <c r="BB87" s="95">
        <f t="shared" si="83"/>
        <v>3</v>
      </c>
      <c r="BC87" s="95">
        <f t="shared" si="83"/>
        <v>2</v>
      </c>
      <c r="BD87" s="95">
        <f t="shared" si="83"/>
        <v>3</v>
      </c>
      <c r="BE87" s="95">
        <f t="shared" si="83"/>
        <v>2</v>
      </c>
      <c r="BF87" s="95">
        <f t="shared" si="83"/>
        <v>3</v>
      </c>
      <c r="BG87" s="95">
        <f t="shared" si="83"/>
        <v>1</v>
      </c>
      <c r="BH87" s="95">
        <f t="shared" si="83"/>
        <v>2</v>
      </c>
      <c r="BI87" s="95">
        <f t="shared" si="83"/>
        <v>2</v>
      </c>
      <c r="BJ87" s="95">
        <f t="shared" si="83"/>
        <v>1</v>
      </c>
      <c r="BK87" s="95">
        <f t="shared" si="83"/>
        <v>4</v>
      </c>
      <c r="BL87" s="95">
        <f t="shared" si="83"/>
        <v>4</v>
      </c>
      <c r="BM87" s="95">
        <f t="shared" si="83"/>
        <v>2</v>
      </c>
      <c r="BN87" s="95">
        <f t="shared" si="83"/>
        <v>3</v>
      </c>
      <c r="BO87" s="95">
        <f t="shared" si="83"/>
        <v>0</v>
      </c>
      <c r="BP87" s="95">
        <f t="shared" si="83"/>
        <v>1</v>
      </c>
    </row>
    <row r="88" spans="1:68" x14ac:dyDescent="0.3">
      <c r="A88" s="116"/>
      <c r="B88" s="5">
        <v>961</v>
      </c>
      <c r="C88" s="6" t="s">
        <v>96</v>
      </c>
      <c r="D88" s="7">
        <v>9</v>
      </c>
      <c r="E88" s="8">
        <v>2575231209</v>
      </c>
      <c r="F88" s="7">
        <v>73</v>
      </c>
      <c r="G88" s="8">
        <v>52915710</v>
      </c>
      <c r="H88" s="9">
        <v>2716</v>
      </c>
      <c r="I88" s="8">
        <v>1422256</v>
      </c>
      <c r="J88" s="9">
        <v>133764</v>
      </c>
      <c r="K88" s="8">
        <v>50000</v>
      </c>
      <c r="L88" s="9">
        <v>2197136</v>
      </c>
      <c r="M88" s="8">
        <v>5000</v>
      </c>
      <c r="N88" s="10">
        <v>11</v>
      </c>
      <c r="O88" s="10">
        <v>20</v>
      </c>
      <c r="P88" s="10">
        <v>29</v>
      </c>
      <c r="Q88" s="10">
        <v>31</v>
      </c>
      <c r="R88" s="10">
        <v>33</v>
      </c>
      <c r="S88" s="10">
        <v>42</v>
      </c>
      <c r="T88" s="11">
        <v>43</v>
      </c>
      <c r="U88" s="160"/>
      <c r="V88" s="160"/>
      <c r="W88" s="155">
        <v>85</v>
      </c>
      <c r="X88" s="95">
        <f t="shared" ref="X88:BP88" si="84">COUNTIF($N88:$T99,X$3)</f>
        <v>4</v>
      </c>
      <c r="Y88" s="95">
        <f t="shared" si="84"/>
        <v>3</v>
      </c>
      <c r="Z88" s="95">
        <f t="shared" si="84"/>
        <v>1</v>
      </c>
      <c r="AA88" s="95">
        <f t="shared" si="84"/>
        <v>4</v>
      </c>
      <c r="AB88" s="95">
        <f t="shared" si="84"/>
        <v>0</v>
      </c>
      <c r="AC88" s="95">
        <f t="shared" si="84"/>
        <v>0</v>
      </c>
      <c r="AD88" s="95">
        <f t="shared" si="84"/>
        <v>1</v>
      </c>
      <c r="AE88" s="95">
        <f t="shared" si="84"/>
        <v>1</v>
      </c>
      <c r="AF88" s="95">
        <f t="shared" si="84"/>
        <v>4</v>
      </c>
      <c r="AG88" s="95">
        <f t="shared" si="84"/>
        <v>3</v>
      </c>
      <c r="AH88" s="95">
        <f t="shared" si="84"/>
        <v>2</v>
      </c>
      <c r="AI88" s="95">
        <f t="shared" si="84"/>
        <v>2</v>
      </c>
      <c r="AJ88" s="95">
        <f t="shared" si="84"/>
        <v>0</v>
      </c>
      <c r="AK88" s="95">
        <f t="shared" si="84"/>
        <v>2</v>
      </c>
      <c r="AL88" s="95">
        <f t="shared" si="84"/>
        <v>3</v>
      </c>
      <c r="AM88" s="95">
        <f t="shared" si="84"/>
        <v>1</v>
      </c>
      <c r="AN88" s="95">
        <f t="shared" si="84"/>
        <v>0</v>
      </c>
      <c r="AO88" s="95">
        <f t="shared" si="84"/>
        <v>1</v>
      </c>
      <c r="AP88" s="95">
        <f t="shared" si="84"/>
        <v>0</v>
      </c>
      <c r="AQ88" s="95">
        <f t="shared" si="84"/>
        <v>2</v>
      </c>
      <c r="AR88" s="95">
        <f t="shared" si="84"/>
        <v>1</v>
      </c>
      <c r="AS88" s="95">
        <f t="shared" si="84"/>
        <v>3</v>
      </c>
      <c r="AT88" s="95">
        <f t="shared" si="84"/>
        <v>1</v>
      </c>
      <c r="AU88" s="95">
        <f t="shared" si="84"/>
        <v>4</v>
      </c>
      <c r="AV88" s="95">
        <f t="shared" si="84"/>
        <v>1</v>
      </c>
      <c r="AW88" s="95">
        <f t="shared" si="84"/>
        <v>2</v>
      </c>
      <c r="AX88" s="95">
        <f t="shared" si="84"/>
        <v>1</v>
      </c>
      <c r="AY88" s="95">
        <f t="shared" si="84"/>
        <v>2</v>
      </c>
      <c r="AZ88" s="95">
        <f t="shared" si="84"/>
        <v>2</v>
      </c>
      <c r="BA88" s="95">
        <f t="shared" si="84"/>
        <v>3</v>
      </c>
      <c r="BB88" s="95">
        <f t="shared" si="84"/>
        <v>2</v>
      </c>
      <c r="BC88" s="95">
        <f t="shared" si="84"/>
        <v>2</v>
      </c>
      <c r="BD88" s="95">
        <f t="shared" si="84"/>
        <v>3</v>
      </c>
      <c r="BE88" s="95">
        <f t="shared" si="84"/>
        <v>1</v>
      </c>
      <c r="BF88" s="95">
        <f t="shared" si="84"/>
        <v>3</v>
      </c>
      <c r="BG88" s="95">
        <f t="shared" si="84"/>
        <v>1</v>
      </c>
      <c r="BH88" s="95">
        <f t="shared" si="84"/>
        <v>2</v>
      </c>
      <c r="BI88" s="95">
        <f t="shared" si="84"/>
        <v>2</v>
      </c>
      <c r="BJ88" s="95">
        <f t="shared" si="84"/>
        <v>1</v>
      </c>
      <c r="BK88" s="95">
        <f t="shared" si="84"/>
        <v>4</v>
      </c>
      <c r="BL88" s="95">
        <f t="shared" si="84"/>
        <v>4</v>
      </c>
      <c r="BM88" s="95">
        <f t="shared" si="84"/>
        <v>2</v>
      </c>
      <c r="BN88" s="95">
        <f t="shared" si="84"/>
        <v>2</v>
      </c>
      <c r="BO88" s="95">
        <f t="shared" si="84"/>
        <v>0</v>
      </c>
      <c r="BP88" s="95">
        <f t="shared" si="84"/>
        <v>1</v>
      </c>
    </row>
    <row r="89" spans="1:68" x14ac:dyDescent="0.3">
      <c r="A89" s="116"/>
      <c r="B89" s="5">
        <v>960</v>
      </c>
      <c r="C89" s="6" t="s">
        <v>97</v>
      </c>
      <c r="D89" s="7">
        <v>10</v>
      </c>
      <c r="E89" s="8">
        <v>2401133213</v>
      </c>
      <c r="F89" s="7">
        <v>56</v>
      </c>
      <c r="G89" s="8">
        <v>71462298</v>
      </c>
      <c r="H89" s="9">
        <v>2569</v>
      </c>
      <c r="I89" s="8">
        <v>1557762</v>
      </c>
      <c r="J89" s="9">
        <v>129546</v>
      </c>
      <c r="K89" s="8">
        <v>50000</v>
      </c>
      <c r="L89" s="9">
        <v>2180006</v>
      </c>
      <c r="M89" s="8">
        <v>5000</v>
      </c>
      <c r="N89" s="10">
        <v>2</v>
      </c>
      <c r="O89" s="10">
        <v>18</v>
      </c>
      <c r="P89" s="10">
        <v>24</v>
      </c>
      <c r="Q89" s="10">
        <v>30</v>
      </c>
      <c r="R89" s="10">
        <v>32</v>
      </c>
      <c r="S89" s="10">
        <v>45</v>
      </c>
      <c r="T89" s="11">
        <v>14</v>
      </c>
      <c r="U89" s="160"/>
      <c r="V89" s="160"/>
      <c r="W89" s="155">
        <v>86</v>
      </c>
      <c r="X89" s="95">
        <f t="shared" ref="X89:BP89" si="85">COUNTIF($N89:$T100,X$3)</f>
        <v>4</v>
      </c>
      <c r="Y89" s="95">
        <f t="shared" si="85"/>
        <v>3</v>
      </c>
      <c r="Z89" s="95">
        <f t="shared" si="85"/>
        <v>1</v>
      </c>
      <c r="AA89" s="95">
        <f t="shared" si="85"/>
        <v>4</v>
      </c>
      <c r="AB89" s="95">
        <f t="shared" si="85"/>
        <v>0</v>
      </c>
      <c r="AC89" s="95">
        <f t="shared" si="85"/>
        <v>0</v>
      </c>
      <c r="AD89" s="95">
        <f t="shared" si="85"/>
        <v>1</v>
      </c>
      <c r="AE89" s="95">
        <f t="shared" si="85"/>
        <v>1</v>
      </c>
      <c r="AF89" s="95">
        <f t="shared" si="85"/>
        <v>4</v>
      </c>
      <c r="AG89" s="95">
        <f t="shared" si="85"/>
        <v>3</v>
      </c>
      <c r="AH89" s="95">
        <f t="shared" si="85"/>
        <v>1</v>
      </c>
      <c r="AI89" s="95">
        <f t="shared" si="85"/>
        <v>2</v>
      </c>
      <c r="AJ89" s="95">
        <f t="shared" si="85"/>
        <v>0</v>
      </c>
      <c r="AK89" s="95">
        <f t="shared" si="85"/>
        <v>3</v>
      </c>
      <c r="AL89" s="95">
        <f t="shared" si="85"/>
        <v>3</v>
      </c>
      <c r="AM89" s="95">
        <f t="shared" si="85"/>
        <v>1</v>
      </c>
      <c r="AN89" s="95">
        <f t="shared" si="85"/>
        <v>0</v>
      </c>
      <c r="AO89" s="95">
        <f t="shared" si="85"/>
        <v>1</v>
      </c>
      <c r="AP89" s="95">
        <f t="shared" si="85"/>
        <v>0</v>
      </c>
      <c r="AQ89" s="95">
        <f t="shared" si="85"/>
        <v>1</v>
      </c>
      <c r="AR89" s="95">
        <f t="shared" si="85"/>
        <v>2</v>
      </c>
      <c r="AS89" s="95">
        <f t="shared" si="85"/>
        <v>3</v>
      </c>
      <c r="AT89" s="95">
        <f t="shared" si="85"/>
        <v>1</v>
      </c>
      <c r="AU89" s="95">
        <f t="shared" si="85"/>
        <v>4</v>
      </c>
      <c r="AV89" s="95">
        <f t="shared" si="85"/>
        <v>1</v>
      </c>
      <c r="AW89" s="95">
        <f t="shared" si="85"/>
        <v>2</v>
      </c>
      <c r="AX89" s="95">
        <f t="shared" si="85"/>
        <v>1</v>
      </c>
      <c r="AY89" s="95">
        <f t="shared" si="85"/>
        <v>2</v>
      </c>
      <c r="AZ89" s="95">
        <f t="shared" si="85"/>
        <v>1</v>
      </c>
      <c r="BA89" s="95">
        <f t="shared" si="85"/>
        <v>4</v>
      </c>
      <c r="BB89" s="95">
        <f t="shared" si="85"/>
        <v>1</v>
      </c>
      <c r="BC89" s="95">
        <f t="shared" si="85"/>
        <v>2</v>
      </c>
      <c r="BD89" s="95">
        <f t="shared" si="85"/>
        <v>2</v>
      </c>
      <c r="BE89" s="95">
        <f t="shared" si="85"/>
        <v>1</v>
      </c>
      <c r="BF89" s="95">
        <f t="shared" si="85"/>
        <v>4</v>
      </c>
      <c r="BG89" s="95">
        <f t="shared" si="85"/>
        <v>2</v>
      </c>
      <c r="BH89" s="95">
        <f t="shared" si="85"/>
        <v>2</v>
      </c>
      <c r="BI89" s="95">
        <f t="shared" si="85"/>
        <v>2</v>
      </c>
      <c r="BJ89" s="95">
        <f t="shared" si="85"/>
        <v>1</v>
      </c>
      <c r="BK89" s="95">
        <f t="shared" si="85"/>
        <v>5</v>
      </c>
      <c r="BL89" s="95">
        <f t="shared" si="85"/>
        <v>4</v>
      </c>
      <c r="BM89" s="95">
        <f t="shared" si="85"/>
        <v>1</v>
      </c>
      <c r="BN89" s="95">
        <f t="shared" si="85"/>
        <v>1</v>
      </c>
      <c r="BO89" s="95">
        <f t="shared" si="85"/>
        <v>1</v>
      </c>
      <c r="BP89" s="95">
        <f t="shared" si="85"/>
        <v>1</v>
      </c>
    </row>
    <row r="90" spans="1:68" x14ac:dyDescent="0.3">
      <c r="A90" s="116"/>
      <c r="B90" s="5">
        <v>959</v>
      </c>
      <c r="C90" s="6" t="s">
        <v>98</v>
      </c>
      <c r="D90" s="7">
        <v>8</v>
      </c>
      <c r="E90" s="8">
        <v>3015312891</v>
      </c>
      <c r="F90" s="7">
        <v>75</v>
      </c>
      <c r="G90" s="8">
        <v>53605563</v>
      </c>
      <c r="H90" s="9">
        <v>2502</v>
      </c>
      <c r="I90" s="8">
        <v>1606882</v>
      </c>
      <c r="J90" s="9">
        <v>123802</v>
      </c>
      <c r="K90" s="8">
        <v>50000</v>
      </c>
      <c r="L90" s="9">
        <v>2072896</v>
      </c>
      <c r="M90" s="8">
        <v>5000</v>
      </c>
      <c r="N90" s="10">
        <v>1</v>
      </c>
      <c r="O90" s="10">
        <v>14</v>
      </c>
      <c r="P90" s="10">
        <v>15</v>
      </c>
      <c r="Q90" s="10">
        <v>24</v>
      </c>
      <c r="R90" s="10">
        <v>40</v>
      </c>
      <c r="S90" s="10">
        <v>41</v>
      </c>
      <c r="T90" s="11">
        <v>35</v>
      </c>
      <c r="U90" s="160"/>
      <c r="V90" s="160"/>
      <c r="W90" s="155">
        <v>87</v>
      </c>
      <c r="X90" s="95">
        <f t="shared" ref="X90:BP90" si="86">COUNTIF($N90:$T101,X$3)</f>
        <v>4</v>
      </c>
      <c r="Y90" s="95">
        <f t="shared" si="86"/>
        <v>2</v>
      </c>
      <c r="Z90" s="95">
        <f t="shared" si="86"/>
        <v>1</v>
      </c>
      <c r="AA90" s="95">
        <f t="shared" si="86"/>
        <v>4</v>
      </c>
      <c r="AB90" s="95">
        <f t="shared" si="86"/>
        <v>1</v>
      </c>
      <c r="AC90" s="95">
        <f t="shared" si="86"/>
        <v>0</v>
      </c>
      <c r="AD90" s="95">
        <f t="shared" si="86"/>
        <v>1</v>
      </c>
      <c r="AE90" s="95">
        <f t="shared" si="86"/>
        <v>1</v>
      </c>
      <c r="AF90" s="95">
        <f t="shared" si="86"/>
        <v>4</v>
      </c>
      <c r="AG90" s="95">
        <f t="shared" si="86"/>
        <v>3</v>
      </c>
      <c r="AH90" s="95">
        <f t="shared" si="86"/>
        <v>1</v>
      </c>
      <c r="AI90" s="95">
        <f t="shared" si="86"/>
        <v>2</v>
      </c>
      <c r="AJ90" s="95">
        <f t="shared" si="86"/>
        <v>1</v>
      </c>
      <c r="AK90" s="95">
        <f t="shared" si="86"/>
        <v>2</v>
      </c>
      <c r="AL90" s="95">
        <f t="shared" si="86"/>
        <v>3</v>
      </c>
      <c r="AM90" s="95">
        <f t="shared" si="86"/>
        <v>1</v>
      </c>
      <c r="AN90" s="95">
        <f t="shared" si="86"/>
        <v>0</v>
      </c>
      <c r="AO90" s="95">
        <f t="shared" si="86"/>
        <v>1</v>
      </c>
      <c r="AP90" s="95">
        <f t="shared" si="86"/>
        <v>0</v>
      </c>
      <c r="AQ90" s="95">
        <f t="shared" si="86"/>
        <v>1</v>
      </c>
      <c r="AR90" s="95">
        <f t="shared" si="86"/>
        <v>2</v>
      </c>
      <c r="AS90" s="95">
        <f t="shared" si="86"/>
        <v>3</v>
      </c>
      <c r="AT90" s="95">
        <f t="shared" si="86"/>
        <v>1</v>
      </c>
      <c r="AU90" s="95">
        <f t="shared" si="86"/>
        <v>3</v>
      </c>
      <c r="AV90" s="95">
        <f t="shared" si="86"/>
        <v>1</v>
      </c>
      <c r="AW90" s="95">
        <f t="shared" si="86"/>
        <v>2</v>
      </c>
      <c r="AX90" s="95">
        <f t="shared" si="86"/>
        <v>1</v>
      </c>
      <c r="AY90" s="95">
        <f t="shared" si="86"/>
        <v>2</v>
      </c>
      <c r="AZ90" s="95">
        <f t="shared" si="86"/>
        <v>1</v>
      </c>
      <c r="BA90" s="95">
        <f t="shared" si="86"/>
        <v>4</v>
      </c>
      <c r="BB90" s="95">
        <f t="shared" si="86"/>
        <v>2</v>
      </c>
      <c r="BC90" s="95">
        <f t="shared" si="86"/>
        <v>1</v>
      </c>
      <c r="BD90" s="95">
        <f t="shared" si="86"/>
        <v>2</v>
      </c>
      <c r="BE90" s="95">
        <f t="shared" si="86"/>
        <v>1</v>
      </c>
      <c r="BF90" s="95">
        <f t="shared" si="86"/>
        <v>4</v>
      </c>
      <c r="BG90" s="95">
        <f t="shared" si="86"/>
        <v>2</v>
      </c>
      <c r="BH90" s="95">
        <f t="shared" si="86"/>
        <v>2</v>
      </c>
      <c r="BI90" s="95">
        <f t="shared" si="86"/>
        <v>3</v>
      </c>
      <c r="BJ90" s="95">
        <f t="shared" si="86"/>
        <v>1</v>
      </c>
      <c r="BK90" s="95">
        <f t="shared" si="86"/>
        <v>5</v>
      </c>
      <c r="BL90" s="95">
        <f t="shared" si="86"/>
        <v>5</v>
      </c>
      <c r="BM90" s="95">
        <f t="shared" si="86"/>
        <v>1</v>
      </c>
      <c r="BN90" s="95">
        <f t="shared" si="86"/>
        <v>1</v>
      </c>
      <c r="BO90" s="95">
        <f t="shared" si="86"/>
        <v>1</v>
      </c>
      <c r="BP90" s="95">
        <f t="shared" si="86"/>
        <v>0</v>
      </c>
    </row>
    <row r="91" spans="1:68" x14ac:dyDescent="0.3">
      <c r="A91" s="116"/>
      <c r="B91" s="5">
        <v>958</v>
      </c>
      <c r="C91" s="6" t="s">
        <v>99</v>
      </c>
      <c r="D91" s="7">
        <v>15</v>
      </c>
      <c r="E91" s="8">
        <v>1596119675</v>
      </c>
      <c r="F91" s="7">
        <v>67</v>
      </c>
      <c r="G91" s="8">
        <v>59556705</v>
      </c>
      <c r="H91" s="9">
        <v>2470</v>
      </c>
      <c r="I91" s="8">
        <v>1615506</v>
      </c>
      <c r="J91" s="9">
        <v>131097</v>
      </c>
      <c r="K91" s="8">
        <v>50000</v>
      </c>
      <c r="L91" s="9">
        <v>2168146</v>
      </c>
      <c r="M91" s="8">
        <v>5000</v>
      </c>
      <c r="N91" s="10">
        <v>2</v>
      </c>
      <c r="O91" s="10">
        <v>9</v>
      </c>
      <c r="P91" s="10">
        <v>10</v>
      </c>
      <c r="Q91" s="10">
        <v>16</v>
      </c>
      <c r="R91" s="10">
        <v>35</v>
      </c>
      <c r="S91" s="10">
        <v>37</v>
      </c>
      <c r="T91" s="11">
        <v>1</v>
      </c>
      <c r="U91" s="160"/>
      <c r="V91" s="160"/>
      <c r="W91" s="155">
        <v>88</v>
      </c>
      <c r="X91" s="95">
        <f t="shared" ref="X91:BP91" si="87">COUNTIF($N91:$T102,X$3)</f>
        <v>3</v>
      </c>
      <c r="Y91" s="95">
        <f t="shared" si="87"/>
        <v>2</v>
      </c>
      <c r="Z91" s="95">
        <f t="shared" si="87"/>
        <v>2</v>
      </c>
      <c r="AA91" s="95">
        <f t="shared" si="87"/>
        <v>4</v>
      </c>
      <c r="AB91" s="95">
        <f t="shared" si="87"/>
        <v>1</v>
      </c>
      <c r="AC91" s="95">
        <f t="shared" si="87"/>
        <v>0</v>
      </c>
      <c r="AD91" s="95">
        <f t="shared" si="87"/>
        <v>1</v>
      </c>
      <c r="AE91" s="95">
        <f t="shared" si="87"/>
        <v>2</v>
      </c>
      <c r="AF91" s="95">
        <f t="shared" si="87"/>
        <v>4</v>
      </c>
      <c r="AG91" s="95">
        <f t="shared" si="87"/>
        <v>3</v>
      </c>
      <c r="AH91" s="95">
        <f t="shared" si="87"/>
        <v>1</v>
      </c>
      <c r="AI91" s="95">
        <f t="shared" si="87"/>
        <v>2</v>
      </c>
      <c r="AJ91" s="95">
        <f t="shared" si="87"/>
        <v>1</v>
      </c>
      <c r="AK91" s="95">
        <f t="shared" si="87"/>
        <v>1</v>
      </c>
      <c r="AL91" s="95">
        <f t="shared" si="87"/>
        <v>2</v>
      </c>
      <c r="AM91" s="95">
        <f t="shared" si="87"/>
        <v>1</v>
      </c>
      <c r="AN91" s="95">
        <f t="shared" si="87"/>
        <v>1</v>
      </c>
      <c r="AO91" s="95">
        <f t="shared" si="87"/>
        <v>1</v>
      </c>
      <c r="AP91" s="95">
        <f t="shared" si="87"/>
        <v>0</v>
      </c>
      <c r="AQ91" s="95">
        <f t="shared" si="87"/>
        <v>2</v>
      </c>
      <c r="AR91" s="95">
        <f t="shared" si="87"/>
        <v>2</v>
      </c>
      <c r="AS91" s="95">
        <f t="shared" si="87"/>
        <v>3</v>
      </c>
      <c r="AT91" s="95">
        <f t="shared" si="87"/>
        <v>1</v>
      </c>
      <c r="AU91" s="95">
        <f t="shared" si="87"/>
        <v>2</v>
      </c>
      <c r="AV91" s="95">
        <f t="shared" si="87"/>
        <v>1</v>
      </c>
      <c r="AW91" s="95">
        <f t="shared" si="87"/>
        <v>3</v>
      </c>
      <c r="AX91" s="95">
        <f t="shared" si="87"/>
        <v>2</v>
      </c>
      <c r="AY91" s="95">
        <f t="shared" si="87"/>
        <v>2</v>
      </c>
      <c r="AZ91" s="95">
        <f t="shared" si="87"/>
        <v>1</v>
      </c>
      <c r="BA91" s="95">
        <f t="shared" si="87"/>
        <v>4</v>
      </c>
      <c r="BB91" s="95">
        <f t="shared" si="87"/>
        <v>2</v>
      </c>
      <c r="BC91" s="95">
        <f t="shared" si="87"/>
        <v>1</v>
      </c>
      <c r="BD91" s="95">
        <f t="shared" si="87"/>
        <v>2</v>
      </c>
      <c r="BE91" s="95">
        <f t="shared" si="87"/>
        <v>1</v>
      </c>
      <c r="BF91" s="95">
        <f t="shared" si="87"/>
        <v>4</v>
      </c>
      <c r="BG91" s="95">
        <f t="shared" si="87"/>
        <v>2</v>
      </c>
      <c r="BH91" s="95">
        <f t="shared" si="87"/>
        <v>2</v>
      </c>
      <c r="BI91" s="95">
        <f t="shared" si="87"/>
        <v>3</v>
      </c>
      <c r="BJ91" s="95">
        <f t="shared" si="87"/>
        <v>1</v>
      </c>
      <c r="BK91" s="95">
        <f t="shared" si="87"/>
        <v>4</v>
      </c>
      <c r="BL91" s="95">
        <f t="shared" si="87"/>
        <v>4</v>
      </c>
      <c r="BM91" s="95">
        <f t="shared" si="87"/>
        <v>1</v>
      </c>
      <c r="BN91" s="95">
        <f t="shared" si="87"/>
        <v>1</v>
      </c>
      <c r="BO91" s="95">
        <f t="shared" si="87"/>
        <v>1</v>
      </c>
      <c r="BP91" s="95">
        <f t="shared" si="87"/>
        <v>0</v>
      </c>
    </row>
    <row r="92" spans="1:68" x14ac:dyDescent="0.3">
      <c r="A92" s="116"/>
      <c r="B92" s="5">
        <v>957</v>
      </c>
      <c r="C92" s="6" t="s">
        <v>100</v>
      </c>
      <c r="D92" s="7">
        <v>11</v>
      </c>
      <c r="E92" s="8">
        <v>2126634137</v>
      </c>
      <c r="F92" s="7">
        <v>61</v>
      </c>
      <c r="G92" s="8">
        <v>63915234</v>
      </c>
      <c r="H92" s="9">
        <v>2835</v>
      </c>
      <c r="I92" s="8">
        <v>1375249</v>
      </c>
      <c r="J92" s="9">
        <v>129545</v>
      </c>
      <c r="K92" s="8">
        <v>50000</v>
      </c>
      <c r="L92" s="9">
        <v>2131893</v>
      </c>
      <c r="M92" s="8">
        <v>5000</v>
      </c>
      <c r="N92" s="10">
        <v>4</v>
      </c>
      <c r="O92" s="10">
        <v>15</v>
      </c>
      <c r="P92" s="10">
        <v>24</v>
      </c>
      <c r="Q92" s="10">
        <v>35</v>
      </c>
      <c r="R92" s="10">
        <v>36</v>
      </c>
      <c r="S92" s="10">
        <v>40</v>
      </c>
      <c r="T92" s="11">
        <v>1</v>
      </c>
      <c r="U92" s="160"/>
      <c r="V92" s="160"/>
      <c r="W92" s="155">
        <v>89</v>
      </c>
      <c r="X92" s="95">
        <f t="shared" ref="X92:BP92" si="88">COUNTIF($N92:$T103,X$3)</f>
        <v>2</v>
      </c>
      <c r="Y92" s="95">
        <f t="shared" si="88"/>
        <v>1</v>
      </c>
      <c r="Z92" s="95">
        <f t="shared" si="88"/>
        <v>2</v>
      </c>
      <c r="AA92" s="95">
        <f t="shared" si="88"/>
        <v>4</v>
      </c>
      <c r="AB92" s="95">
        <f t="shared" si="88"/>
        <v>1</v>
      </c>
      <c r="AC92" s="95">
        <f t="shared" si="88"/>
        <v>0</v>
      </c>
      <c r="AD92" s="95">
        <f t="shared" si="88"/>
        <v>1</v>
      </c>
      <c r="AE92" s="95">
        <f t="shared" si="88"/>
        <v>2</v>
      </c>
      <c r="AF92" s="95">
        <f t="shared" si="88"/>
        <v>4</v>
      </c>
      <c r="AG92" s="95">
        <f t="shared" si="88"/>
        <v>2</v>
      </c>
      <c r="AH92" s="95">
        <f t="shared" si="88"/>
        <v>1</v>
      </c>
      <c r="AI92" s="95">
        <f t="shared" si="88"/>
        <v>2</v>
      </c>
      <c r="AJ92" s="95">
        <f t="shared" si="88"/>
        <v>1</v>
      </c>
      <c r="AK92" s="95">
        <f t="shared" si="88"/>
        <v>1</v>
      </c>
      <c r="AL92" s="95">
        <f t="shared" si="88"/>
        <v>2</v>
      </c>
      <c r="AM92" s="95">
        <f t="shared" si="88"/>
        <v>0</v>
      </c>
      <c r="AN92" s="95">
        <f t="shared" si="88"/>
        <v>1</v>
      </c>
      <c r="AO92" s="95">
        <f t="shared" si="88"/>
        <v>2</v>
      </c>
      <c r="AP92" s="95">
        <f t="shared" si="88"/>
        <v>1</v>
      </c>
      <c r="AQ92" s="95">
        <f t="shared" si="88"/>
        <v>3</v>
      </c>
      <c r="AR92" s="95">
        <f t="shared" si="88"/>
        <v>2</v>
      </c>
      <c r="AS92" s="95">
        <f t="shared" si="88"/>
        <v>3</v>
      </c>
      <c r="AT92" s="95">
        <f t="shared" si="88"/>
        <v>1</v>
      </c>
      <c r="AU92" s="95">
        <f t="shared" si="88"/>
        <v>2</v>
      </c>
      <c r="AV92" s="95">
        <f t="shared" si="88"/>
        <v>1</v>
      </c>
      <c r="AW92" s="95">
        <f t="shared" si="88"/>
        <v>3</v>
      </c>
      <c r="AX92" s="95">
        <f t="shared" si="88"/>
        <v>2</v>
      </c>
      <c r="AY92" s="95">
        <f t="shared" si="88"/>
        <v>2</v>
      </c>
      <c r="AZ92" s="95">
        <f t="shared" si="88"/>
        <v>1</v>
      </c>
      <c r="BA92" s="95">
        <f t="shared" si="88"/>
        <v>5</v>
      </c>
      <c r="BB92" s="95">
        <f t="shared" si="88"/>
        <v>2</v>
      </c>
      <c r="BC92" s="95">
        <f t="shared" si="88"/>
        <v>1</v>
      </c>
      <c r="BD92" s="95">
        <f t="shared" si="88"/>
        <v>2</v>
      </c>
      <c r="BE92" s="95">
        <f t="shared" si="88"/>
        <v>2</v>
      </c>
      <c r="BF92" s="95">
        <f t="shared" si="88"/>
        <v>3</v>
      </c>
      <c r="BG92" s="95">
        <f t="shared" si="88"/>
        <v>2</v>
      </c>
      <c r="BH92" s="95">
        <f t="shared" si="88"/>
        <v>1</v>
      </c>
      <c r="BI92" s="95">
        <f t="shared" si="88"/>
        <v>3</v>
      </c>
      <c r="BJ92" s="95">
        <f t="shared" si="88"/>
        <v>1</v>
      </c>
      <c r="BK92" s="95">
        <f t="shared" si="88"/>
        <v>5</v>
      </c>
      <c r="BL92" s="95">
        <f t="shared" si="88"/>
        <v>4</v>
      </c>
      <c r="BM92" s="95">
        <f t="shared" si="88"/>
        <v>1</v>
      </c>
      <c r="BN92" s="95">
        <f t="shared" si="88"/>
        <v>1</v>
      </c>
      <c r="BO92" s="95">
        <f t="shared" si="88"/>
        <v>1</v>
      </c>
      <c r="BP92" s="95">
        <f t="shared" si="88"/>
        <v>0</v>
      </c>
    </row>
    <row r="93" spans="1:68" x14ac:dyDescent="0.3">
      <c r="A93" s="116"/>
      <c r="B93" s="5">
        <v>956</v>
      </c>
      <c r="C93" s="6" t="s">
        <v>101</v>
      </c>
      <c r="D93" s="7">
        <v>11</v>
      </c>
      <c r="E93" s="8">
        <v>2022982671</v>
      </c>
      <c r="F93" s="7">
        <v>136</v>
      </c>
      <c r="G93" s="8">
        <v>27270600</v>
      </c>
      <c r="H93" s="9">
        <v>3053</v>
      </c>
      <c r="I93" s="8">
        <v>1214806</v>
      </c>
      <c r="J93" s="9">
        <v>144650</v>
      </c>
      <c r="K93" s="8">
        <v>50000</v>
      </c>
      <c r="L93" s="9">
        <v>2325943</v>
      </c>
      <c r="M93" s="8">
        <v>5000</v>
      </c>
      <c r="N93" s="10">
        <v>10</v>
      </c>
      <c r="O93" s="10">
        <v>11</v>
      </c>
      <c r="P93" s="10">
        <v>20</v>
      </c>
      <c r="Q93" s="10">
        <v>21</v>
      </c>
      <c r="R93" s="10">
        <v>25</v>
      </c>
      <c r="S93" s="10">
        <v>41</v>
      </c>
      <c r="T93" s="11">
        <v>40</v>
      </c>
      <c r="U93" s="160"/>
      <c r="V93" s="160"/>
      <c r="W93" s="155">
        <v>90</v>
      </c>
      <c r="X93" s="95">
        <f t="shared" ref="X93:BP93" si="89">COUNTIF($N93:$T104,X$3)</f>
        <v>1</v>
      </c>
      <c r="Y93" s="95">
        <f t="shared" si="89"/>
        <v>1</v>
      </c>
      <c r="Z93" s="95">
        <f t="shared" si="89"/>
        <v>2</v>
      </c>
      <c r="AA93" s="95">
        <f t="shared" si="89"/>
        <v>3</v>
      </c>
      <c r="AB93" s="95">
        <f t="shared" si="89"/>
        <v>1</v>
      </c>
      <c r="AC93" s="95">
        <f t="shared" si="89"/>
        <v>0</v>
      </c>
      <c r="AD93" s="95">
        <f t="shared" si="89"/>
        <v>1</v>
      </c>
      <c r="AE93" s="95">
        <f t="shared" si="89"/>
        <v>2</v>
      </c>
      <c r="AF93" s="95">
        <f t="shared" si="89"/>
        <v>5</v>
      </c>
      <c r="AG93" s="95">
        <f t="shared" si="89"/>
        <v>3</v>
      </c>
      <c r="AH93" s="95">
        <f t="shared" si="89"/>
        <v>1</v>
      </c>
      <c r="AI93" s="95">
        <f t="shared" si="89"/>
        <v>2</v>
      </c>
      <c r="AJ93" s="95">
        <f t="shared" si="89"/>
        <v>1</v>
      </c>
      <c r="AK93" s="95">
        <f t="shared" si="89"/>
        <v>1</v>
      </c>
      <c r="AL93" s="95">
        <f t="shared" si="89"/>
        <v>2</v>
      </c>
      <c r="AM93" s="95">
        <f t="shared" si="89"/>
        <v>0</v>
      </c>
      <c r="AN93" s="95">
        <f t="shared" si="89"/>
        <v>1</v>
      </c>
      <c r="AO93" s="95">
        <f t="shared" si="89"/>
        <v>2</v>
      </c>
      <c r="AP93" s="95">
        <f t="shared" si="89"/>
        <v>1</v>
      </c>
      <c r="AQ93" s="95">
        <f t="shared" si="89"/>
        <v>3</v>
      </c>
      <c r="AR93" s="95">
        <f t="shared" si="89"/>
        <v>2</v>
      </c>
      <c r="AS93" s="95">
        <f t="shared" si="89"/>
        <v>3</v>
      </c>
      <c r="AT93" s="95">
        <f t="shared" si="89"/>
        <v>1</v>
      </c>
      <c r="AU93" s="95">
        <f t="shared" si="89"/>
        <v>1</v>
      </c>
      <c r="AV93" s="95">
        <f t="shared" si="89"/>
        <v>1</v>
      </c>
      <c r="AW93" s="95">
        <f t="shared" si="89"/>
        <v>4</v>
      </c>
      <c r="AX93" s="95">
        <f t="shared" si="89"/>
        <v>2</v>
      </c>
      <c r="AY93" s="95">
        <f t="shared" si="89"/>
        <v>2</v>
      </c>
      <c r="AZ93" s="95">
        <f t="shared" si="89"/>
        <v>1</v>
      </c>
      <c r="BA93" s="95">
        <f t="shared" si="89"/>
        <v>6</v>
      </c>
      <c r="BB93" s="95">
        <f t="shared" si="89"/>
        <v>2</v>
      </c>
      <c r="BC93" s="95">
        <f t="shared" si="89"/>
        <v>1</v>
      </c>
      <c r="BD93" s="95">
        <f t="shared" si="89"/>
        <v>3</v>
      </c>
      <c r="BE93" s="95">
        <f t="shared" si="89"/>
        <v>2</v>
      </c>
      <c r="BF93" s="95">
        <f t="shared" si="89"/>
        <v>2</v>
      </c>
      <c r="BG93" s="95">
        <f t="shared" si="89"/>
        <v>1</v>
      </c>
      <c r="BH93" s="95">
        <f t="shared" si="89"/>
        <v>2</v>
      </c>
      <c r="BI93" s="95">
        <f t="shared" si="89"/>
        <v>3</v>
      </c>
      <c r="BJ93" s="95">
        <f t="shared" si="89"/>
        <v>1</v>
      </c>
      <c r="BK93" s="95">
        <f t="shared" si="89"/>
        <v>4</v>
      </c>
      <c r="BL93" s="95">
        <f t="shared" si="89"/>
        <v>4</v>
      </c>
      <c r="BM93" s="95">
        <f t="shared" si="89"/>
        <v>1</v>
      </c>
      <c r="BN93" s="95">
        <f t="shared" si="89"/>
        <v>1</v>
      </c>
      <c r="BO93" s="95">
        <f t="shared" si="89"/>
        <v>1</v>
      </c>
      <c r="BP93" s="95">
        <f t="shared" si="89"/>
        <v>0</v>
      </c>
    </row>
    <row r="94" spans="1:68" x14ac:dyDescent="0.3">
      <c r="A94" s="116"/>
      <c r="B94" s="5">
        <v>955</v>
      </c>
      <c r="C94" s="6" t="s">
        <v>102</v>
      </c>
      <c r="D94" s="7">
        <v>12</v>
      </c>
      <c r="E94" s="8">
        <v>2023170188</v>
      </c>
      <c r="F94" s="7">
        <v>71</v>
      </c>
      <c r="G94" s="8">
        <v>56990710</v>
      </c>
      <c r="H94" s="9">
        <v>2650</v>
      </c>
      <c r="I94" s="8">
        <v>1526921</v>
      </c>
      <c r="J94" s="9">
        <v>130744</v>
      </c>
      <c r="K94" s="8">
        <v>50000</v>
      </c>
      <c r="L94" s="9">
        <v>2196889</v>
      </c>
      <c r="M94" s="8">
        <v>5000</v>
      </c>
      <c r="N94" s="10">
        <v>4</v>
      </c>
      <c r="O94" s="10">
        <v>9</v>
      </c>
      <c r="P94" s="10">
        <v>23</v>
      </c>
      <c r="Q94" s="10">
        <v>26</v>
      </c>
      <c r="R94" s="10">
        <v>29</v>
      </c>
      <c r="S94" s="10">
        <v>33</v>
      </c>
      <c r="T94" s="11">
        <v>8</v>
      </c>
      <c r="U94" s="160"/>
      <c r="V94" s="160"/>
      <c r="W94" s="155">
        <v>91</v>
      </c>
      <c r="X94" s="95">
        <f t="shared" ref="X94:BP94" si="90">COUNTIF($N94:$T105,X$3)</f>
        <v>1</v>
      </c>
      <c r="Y94" s="95">
        <f t="shared" si="90"/>
        <v>2</v>
      </c>
      <c r="Z94" s="95">
        <f t="shared" si="90"/>
        <v>2</v>
      </c>
      <c r="AA94" s="95">
        <f t="shared" si="90"/>
        <v>3</v>
      </c>
      <c r="AB94" s="95">
        <f t="shared" si="90"/>
        <v>1</v>
      </c>
      <c r="AC94" s="95">
        <f t="shared" si="90"/>
        <v>0</v>
      </c>
      <c r="AD94" s="95">
        <f t="shared" si="90"/>
        <v>1</v>
      </c>
      <c r="AE94" s="95">
        <f t="shared" si="90"/>
        <v>2</v>
      </c>
      <c r="AF94" s="95">
        <f t="shared" si="90"/>
        <v>5</v>
      </c>
      <c r="AG94" s="95">
        <f t="shared" si="90"/>
        <v>2</v>
      </c>
      <c r="AH94" s="95">
        <f t="shared" si="90"/>
        <v>0</v>
      </c>
      <c r="AI94" s="95">
        <f t="shared" si="90"/>
        <v>2</v>
      </c>
      <c r="AJ94" s="95">
        <f t="shared" si="90"/>
        <v>2</v>
      </c>
      <c r="AK94" s="95">
        <f t="shared" si="90"/>
        <v>1</v>
      </c>
      <c r="AL94" s="95">
        <f t="shared" si="90"/>
        <v>2</v>
      </c>
      <c r="AM94" s="95">
        <f t="shared" si="90"/>
        <v>1</v>
      </c>
      <c r="AN94" s="95">
        <f t="shared" si="90"/>
        <v>1</v>
      </c>
      <c r="AO94" s="95">
        <f t="shared" si="90"/>
        <v>2</v>
      </c>
      <c r="AP94" s="95">
        <f t="shared" si="90"/>
        <v>2</v>
      </c>
      <c r="AQ94" s="95">
        <f t="shared" si="90"/>
        <v>2</v>
      </c>
      <c r="AR94" s="95">
        <f t="shared" si="90"/>
        <v>1</v>
      </c>
      <c r="AS94" s="95">
        <f t="shared" si="90"/>
        <v>3</v>
      </c>
      <c r="AT94" s="95">
        <f t="shared" si="90"/>
        <v>1</v>
      </c>
      <c r="AU94" s="95">
        <f t="shared" si="90"/>
        <v>1</v>
      </c>
      <c r="AV94" s="95">
        <f t="shared" si="90"/>
        <v>0</v>
      </c>
      <c r="AW94" s="95">
        <f t="shared" si="90"/>
        <v>4</v>
      </c>
      <c r="AX94" s="95">
        <f t="shared" si="90"/>
        <v>2</v>
      </c>
      <c r="AY94" s="95">
        <f t="shared" si="90"/>
        <v>2</v>
      </c>
      <c r="AZ94" s="95">
        <f t="shared" si="90"/>
        <v>1</v>
      </c>
      <c r="BA94" s="95">
        <f t="shared" si="90"/>
        <v>6</v>
      </c>
      <c r="BB94" s="95">
        <f t="shared" si="90"/>
        <v>2</v>
      </c>
      <c r="BC94" s="95">
        <f t="shared" si="90"/>
        <v>2</v>
      </c>
      <c r="BD94" s="95">
        <f t="shared" si="90"/>
        <v>4</v>
      </c>
      <c r="BE94" s="95">
        <f t="shared" si="90"/>
        <v>2</v>
      </c>
      <c r="BF94" s="95">
        <f t="shared" si="90"/>
        <v>2</v>
      </c>
      <c r="BG94" s="95">
        <f t="shared" si="90"/>
        <v>1</v>
      </c>
      <c r="BH94" s="95">
        <f t="shared" si="90"/>
        <v>2</v>
      </c>
      <c r="BI94" s="95">
        <f t="shared" si="90"/>
        <v>3</v>
      </c>
      <c r="BJ94" s="95">
        <f t="shared" si="90"/>
        <v>1</v>
      </c>
      <c r="BK94" s="95">
        <f t="shared" si="90"/>
        <v>3</v>
      </c>
      <c r="BL94" s="95">
        <f t="shared" si="90"/>
        <v>3</v>
      </c>
      <c r="BM94" s="95">
        <f t="shared" si="90"/>
        <v>2</v>
      </c>
      <c r="BN94" s="95">
        <f t="shared" si="90"/>
        <v>1</v>
      </c>
      <c r="BO94" s="95">
        <f t="shared" si="90"/>
        <v>1</v>
      </c>
      <c r="BP94" s="95">
        <f t="shared" si="90"/>
        <v>0</v>
      </c>
    </row>
    <row r="95" spans="1:68" x14ac:dyDescent="0.3">
      <c r="A95" s="116"/>
      <c r="B95" s="5">
        <v>954</v>
      </c>
      <c r="C95" s="6" t="s">
        <v>103</v>
      </c>
      <c r="D95" s="7">
        <v>10</v>
      </c>
      <c r="E95" s="8">
        <v>2478795900</v>
      </c>
      <c r="F95" s="7">
        <v>64</v>
      </c>
      <c r="G95" s="8">
        <v>64551977</v>
      </c>
      <c r="H95" s="9">
        <v>2657</v>
      </c>
      <c r="I95" s="8">
        <v>1554884</v>
      </c>
      <c r="J95" s="9">
        <v>132057</v>
      </c>
      <c r="K95" s="8">
        <v>50000</v>
      </c>
      <c r="L95" s="9">
        <v>2214839</v>
      </c>
      <c r="M95" s="8">
        <v>5000</v>
      </c>
      <c r="N95" s="10">
        <v>1</v>
      </c>
      <c r="O95" s="10">
        <v>9</v>
      </c>
      <c r="P95" s="10">
        <v>26</v>
      </c>
      <c r="Q95" s="10">
        <v>28</v>
      </c>
      <c r="R95" s="10">
        <v>30</v>
      </c>
      <c r="S95" s="10">
        <v>41</v>
      </c>
      <c r="T95" s="11">
        <v>32</v>
      </c>
      <c r="U95" s="160"/>
      <c r="V95" s="160"/>
      <c r="W95" s="155">
        <v>92</v>
      </c>
      <c r="X95" s="95">
        <f t="shared" ref="X95:BP95" si="91">COUNTIF($N95:$T106,X$3)</f>
        <v>2</v>
      </c>
      <c r="Y95" s="95">
        <f t="shared" si="91"/>
        <v>2</v>
      </c>
      <c r="Z95" s="95">
        <f t="shared" si="91"/>
        <v>2</v>
      </c>
      <c r="AA95" s="95">
        <f t="shared" si="91"/>
        <v>2</v>
      </c>
      <c r="AB95" s="95">
        <f t="shared" si="91"/>
        <v>1</v>
      </c>
      <c r="AC95" s="95">
        <f t="shared" si="91"/>
        <v>0</v>
      </c>
      <c r="AD95" s="95">
        <f t="shared" si="91"/>
        <v>1</v>
      </c>
      <c r="AE95" s="95">
        <f t="shared" si="91"/>
        <v>2</v>
      </c>
      <c r="AF95" s="95">
        <f t="shared" si="91"/>
        <v>4</v>
      </c>
      <c r="AG95" s="95">
        <f t="shared" si="91"/>
        <v>2</v>
      </c>
      <c r="AH95" s="95">
        <f t="shared" si="91"/>
        <v>0</v>
      </c>
      <c r="AI95" s="95">
        <f t="shared" si="91"/>
        <v>2</v>
      </c>
      <c r="AJ95" s="95">
        <f t="shared" si="91"/>
        <v>3</v>
      </c>
      <c r="AK95" s="95">
        <f t="shared" si="91"/>
        <v>1</v>
      </c>
      <c r="AL95" s="95">
        <f t="shared" si="91"/>
        <v>2</v>
      </c>
      <c r="AM95" s="95">
        <f t="shared" si="91"/>
        <v>1</v>
      </c>
      <c r="AN95" s="95">
        <f t="shared" si="91"/>
        <v>1</v>
      </c>
      <c r="AO95" s="95">
        <f t="shared" si="91"/>
        <v>2</v>
      </c>
      <c r="AP95" s="95">
        <f t="shared" si="91"/>
        <v>2</v>
      </c>
      <c r="AQ95" s="95">
        <f t="shared" si="91"/>
        <v>2</v>
      </c>
      <c r="AR95" s="95">
        <f t="shared" si="91"/>
        <v>1</v>
      </c>
      <c r="AS95" s="95">
        <f t="shared" si="91"/>
        <v>3</v>
      </c>
      <c r="AT95" s="95">
        <f t="shared" si="91"/>
        <v>0</v>
      </c>
      <c r="AU95" s="95">
        <f t="shared" si="91"/>
        <v>1</v>
      </c>
      <c r="AV95" s="95">
        <f t="shared" si="91"/>
        <v>0</v>
      </c>
      <c r="AW95" s="95">
        <f t="shared" si="91"/>
        <v>3</v>
      </c>
      <c r="AX95" s="95">
        <f t="shared" si="91"/>
        <v>2</v>
      </c>
      <c r="AY95" s="95">
        <f t="shared" si="91"/>
        <v>2</v>
      </c>
      <c r="AZ95" s="95">
        <f t="shared" si="91"/>
        <v>0</v>
      </c>
      <c r="BA95" s="95">
        <f t="shared" si="91"/>
        <v>6</v>
      </c>
      <c r="BB95" s="95">
        <f t="shared" si="91"/>
        <v>2</v>
      </c>
      <c r="BC95" s="95">
        <f t="shared" si="91"/>
        <v>2</v>
      </c>
      <c r="BD95" s="95">
        <f t="shared" si="91"/>
        <v>3</v>
      </c>
      <c r="BE95" s="95">
        <f t="shared" si="91"/>
        <v>2</v>
      </c>
      <c r="BF95" s="95">
        <f t="shared" si="91"/>
        <v>2</v>
      </c>
      <c r="BG95" s="95">
        <f t="shared" si="91"/>
        <v>2</v>
      </c>
      <c r="BH95" s="95">
        <f t="shared" si="91"/>
        <v>2</v>
      </c>
      <c r="BI95" s="95">
        <f t="shared" si="91"/>
        <v>3</v>
      </c>
      <c r="BJ95" s="95">
        <f t="shared" si="91"/>
        <v>2</v>
      </c>
      <c r="BK95" s="95">
        <f t="shared" si="91"/>
        <v>3</v>
      </c>
      <c r="BL95" s="95">
        <f t="shared" si="91"/>
        <v>3</v>
      </c>
      <c r="BM95" s="95">
        <f t="shared" si="91"/>
        <v>2</v>
      </c>
      <c r="BN95" s="95">
        <f t="shared" si="91"/>
        <v>1</v>
      </c>
      <c r="BO95" s="95">
        <f t="shared" si="91"/>
        <v>2</v>
      </c>
      <c r="BP95" s="95">
        <f t="shared" si="91"/>
        <v>1</v>
      </c>
    </row>
    <row r="96" spans="1:68" x14ac:dyDescent="0.3">
      <c r="A96" s="116"/>
      <c r="B96" s="5">
        <v>953</v>
      </c>
      <c r="C96" s="6" t="s">
        <v>104</v>
      </c>
      <c r="D96" s="7">
        <v>14</v>
      </c>
      <c r="E96" s="8">
        <v>1640636009</v>
      </c>
      <c r="F96" s="7">
        <v>102</v>
      </c>
      <c r="G96" s="8">
        <v>37530890</v>
      </c>
      <c r="H96" s="9">
        <v>3273</v>
      </c>
      <c r="I96" s="8">
        <v>1169616</v>
      </c>
      <c r="J96" s="9">
        <v>146120</v>
      </c>
      <c r="K96" s="8">
        <v>50000</v>
      </c>
      <c r="L96" s="9">
        <v>2331848</v>
      </c>
      <c r="M96" s="8">
        <v>5000</v>
      </c>
      <c r="N96" s="10">
        <v>7</v>
      </c>
      <c r="O96" s="10">
        <v>9</v>
      </c>
      <c r="P96" s="10">
        <v>22</v>
      </c>
      <c r="Q96" s="10">
        <v>27</v>
      </c>
      <c r="R96" s="10">
        <v>37</v>
      </c>
      <c r="S96" s="10">
        <v>42</v>
      </c>
      <c r="T96" s="11">
        <v>34</v>
      </c>
      <c r="U96" s="160"/>
      <c r="V96" s="160"/>
      <c r="W96" s="155">
        <v>93</v>
      </c>
      <c r="X96" s="95">
        <f t="shared" ref="X96:BP96" si="92">COUNTIF($N96:$T107,X$3)</f>
        <v>1</v>
      </c>
      <c r="Y96" s="95">
        <f t="shared" si="92"/>
        <v>2</v>
      </c>
      <c r="Z96" s="95">
        <f t="shared" si="92"/>
        <v>2</v>
      </c>
      <c r="AA96" s="95">
        <f t="shared" si="92"/>
        <v>2</v>
      </c>
      <c r="AB96" s="95">
        <f t="shared" si="92"/>
        <v>1</v>
      </c>
      <c r="AC96" s="95">
        <f t="shared" si="92"/>
        <v>0</v>
      </c>
      <c r="AD96" s="95">
        <f t="shared" si="92"/>
        <v>1</v>
      </c>
      <c r="AE96" s="95">
        <f t="shared" si="92"/>
        <v>2</v>
      </c>
      <c r="AF96" s="95">
        <f t="shared" si="92"/>
        <v>3</v>
      </c>
      <c r="AG96" s="95">
        <f t="shared" si="92"/>
        <v>3</v>
      </c>
      <c r="AH96" s="95">
        <f t="shared" si="92"/>
        <v>0</v>
      </c>
      <c r="AI96" s="95">
        <f t="shared" si="92"/>
        <v>3</v>
      </c>
      <c r="AJ96" s="95">
        <f t="shared" si="92"/>
        <v>3</v>
      </c>
      <c r="AK96" s="95">
        <f t="shared" si="92"/>
        <v>1</v>
      </c>
      <c r="AL96" s="95">
        <f t="shared" si="92"/>
        <v>2</v>
      </c>
      <c r="AM96" s="95">
        <f t="shared" si="92"/>
        <v>1</v>
      </c>
      <c r="AN96" s="95">
        <f t="shared" si="92"/>
        <v>1</v>
      </c>
      <c r="AO96" s="95">
        <f t="shared" si="92"/>
        <v>3</v>
      </c>
      <c r="AP96" s="95">
        <f t="shared" si="92"/>
        <v>2</v>
      </c>
      <c r="AQ96" s="95">
        <f t="shared" si="92"/>
        <v>2</v>
      </c>
      <c r="AR96" s="95">
        <f t="shared" si="92"/>
        <v>1</v>
      </c>
      <c r="AS96" s="95">
        <f t="shared" si="92"/>
        <v>3</v>
      </c>
      <c r="AT96" s="95">
        <f t="shared" si="92"/>
        <v>0</v>
      </c>
      <c r="AU96" s="95">
        <f t="shared" si="92"/>
        <v>1</v>
      </c>
      <c r="AV96" s="95">
        <f t="shared" si="92"/>
        <v>0</v>
      </c>
      <c r="AW96" s="95">
        <f t="shared" si="92"/>
        <v>2</v>
      </c>
      <c r="AX96" s="95">
        <f t="shared" si="92"/>
        <v>2</v>
      </c>
      <c r="AY96" s="95">
        <f t="shared" si="92"/>
        <v>1</v>
      </c>
      <c r="AZ96" s="95">
        <f t="shared" si="92"/>
        <v>0</v>
      </c>
      <c r="BA96" s="95">
        <f t="shared" si="92"/>
        <v>5</v>
      </c>
      <c r="BB96" s="95">
        <f t="shared" si="92"/>
        <v>2</v>
      </c>
      <c r="BC96" s="95">
        <f t="shared" si="92"/>
        <v>1</v>
      </c>
      <c r="BD96" s="95">
        <f t="shared" si="92"/>
        <v>3</v>
      </c>
      <c r="BE96" s="95">
        <f t="shared" si="92"/>
        <v>2</v>
      </c>
      <c r="BF96" s="95">
        <f t="shared" si="92"/>
        <v>3</v>
      </c>
      <c r="BG96" s="95">
        <f t="shared" si="92"/>
        <v>2</v>
      </c>
      <c r="BH96" s="95">
        <f t="shared" si="92"/>
        <v>2</v>
      </c>
      <c r="BI96" s="95">
        <f t="shared" si="92"/>
        <v>3</v>
      </c>
      <c r="BJ96" s="95">
        <f t="shared" si="92"/>
        <v>3</v>
      </c>
      <c r="BK96" s="95">
        <f t="shared" si="92"/>
        <v>3</v>
      </c>
      <c r="BL96" s="95">
        <f t="shared" si="92"/>
        <v>2</v>
      </c>
      <c r="BM96" s="95">
        <f t="shared" si="92"/>
        <v>3</v>
      </c>
      <c r="BN96" s="95">
        <f t="shared" si="92"/>
        <v>2</v>
      </c>
      <c r="BO96" s="95">
        <f t="shared" si="92"/>
        <v>2</v>
      </c>
      <c r="BP96" s="95">
        <f t="shared" si="92"/>
        <v>1</v>
      </c>
    </row>
    <row r="97" spans="1:68" x14ac:dyDescent="0.3">
      <c r="A97" s="117"/>
      <c r="B97" s="5">
        <v>952</v>
      </c>
      <c r="C97" s="6" t="s">
        <v>105</v>
      </c>
      <c r="D97" s="7">
        <v>9</v>
      </c>
      <c r="E97" s="8">
        <v>2713699834</v>
      </c>
      <c r="F97" s="7">
        <v>93</v>
      </c>
      <c r="G97" s="8">
        <v>43769353</v>
      </c>
      <c r="H97" s="9">
        <v>3039</v>
      </c>
      <c r="I97" s="8">
        <v>1339438</v>
      </c>
      <c r="J97" s="9">
        <v>141776</v>
      </c>
      <c r="K97" s="8">
        <v>50000</v>
      </c>
      <c r="L97" s="9">
        <v>2304925</v>
      </c>
      <c r="M97" s="8">
        <v>5000</v>
      </c>
      <c r="N97" s="10">
        <v>4</v>
      </c>
      <c r="O97" s="10">
        <v>12</v>
      </c>
      <c r="P97" s="10">
        <v>22</v>
      </c>
      <c r="Q97" s="10">
        <v>24</v>
      </c>
      <c r="R97" s="10">
        <v>33</v>
      </c>
      <c r="S97" s="10">
        <v>41</v>
      </c>
      <c r="T97" s="11">
        <v>38</v>
      </c>
      <c r="U97" s="160"/>
      <c r="V97" s="160"/>
      <c r="W97" s="155">
        <v>94</v>
      </c>
      <c r="X97" s="95">
        <f t="shared" ref="X97:BP97" si="93">COUNTIF($N97:$T108,X$3)</f>
        <v>1</v>
      </c>
      <c r="Y97" s="95">
        <f t="shared" si="93"/>
        <v>2</v>
      </c>
      <c r="Z97" s="95">
        <f t="shared" si="93"/>
        <v>2</v>
      </c>
      <c r="AA97" s="95">
        <f t="shared" si="93"/>
        <v>2</v>
      </c>
      <c r="AB97" s="95">
        <f t="shared" si="93"/>
        <v>1</v>
      </c>
      <c r="AC97" s="95">
        <f t="shared" si="93"/>
        <v>0</v>
      </c>
      <c r="AD97" s="95">
        <f t="shared" si="93"/>
        <v>0</v>
      </c>
      <c r="AE97" s="95">
        <f t="shared" si="93"/>
        <v>2</v>
      </c>
      <c r="AF97" s="95">
        <f t="shared" si="93"/>
        <v>2</v>
      </c>
      <c r="AG97" s="95">
        <f t="shared" si="93"/>
        <v>3</v>
      </c>
      <c r="AH97" s="95">
        <f t="shared" si="93"/>
        <v>0</v>
      </c>
      <c r="AI97" s="95">
        <f t="shared" si="93"/>
        <v>4</v>
      </c>
      <c r="AJ97" s="95">
        <f t="shared" si="93"/>
        <v>3</v>
      </c>
      <c r="AK97" s="95">
        <f t="shared" si="93"/>
        <v>2</v>
      </c>
      <c r="AL97" s="95">
        <f t="shared" si="93"/>
        <v>2</v>
      </c>
      <c r="AM97" s="95">
        <f t="shared" si="93"/>
        <v>1</v>
      </c>
      <c r="AN97" s="95">
        <f t="shared" si="93"/>
        <v>1</v>
      </c>
      <c r="AO97" s="95">
        <f t="shared" si="93"/>
        <v>3</v>
      </c>
      <c r="AP97" s="95">
        <f t="shared" si="93"/>
        <v>2</v>
      </c>
      <c r="AQ97" s="95">
        <f t="shared" si="93"/>
        <v>2</v>
      </c>
      <c r="AR97" s="95">
        <f t="shared" si="93"/>
        <v>1</v>
      </c>
      <c r="AS97" s="95">
        <f t="shared" si="93"/>
        <v>2</v>
      </c>
      <c r="AT97" s="95">
        <f t="shared" si="93"/>
        <v>0</v>
      </c>
      <c r="AU97" s="95">
        <f t="shared" si="93"/>
        <v>1</v>
      </c>
      <c r="AV97" s="95">
        <f t="shared" si="93"/>
        <v>1</v>
      </c>
      <c r="AW97" s="95">
        <f t="shared" si="93"/>
        <v>2</v>
      </c>
      <c r="AX97" s="95">
        <f t="shared" si="93"/>
        <v>2</v>
      </c>
      <c r="AY97" s="95">
        <f t="shared" si="93"/>
        <v>1</v>
      </c>
      <c r="AZ97" s="95">
        <f t="shared" si="93"/>
        <v>0</v>
      </c>
      <c r="BA97" s="95">
        <f t="shared" si="93"/>
        <v>5</v>
      </c>
      <c r="BB97" s="95">
        <f t="shared" si="93"/>
        <v>2</v>
      </c>
      <c r="BC97" s="95">
        <f t="shared" si="93"/>
        <v>1</v>
      </c>
      <c r="BD97" s="95">
        <f t="shared" si="93"/>
        <v>3</v>
      </c>
      <c r="BE97" s="95">
        <f t="shared" si="93"/>
        <v>1</v>
      </c>
      <c r="BF97" s="95">
        <f t="shared" si="93"/>
        <v>4</v>
      </c>
      <c r="BG97" s="95">
        <f t="shared" si="93"/>
        <v>2</v>
      </c>
      <c r="BH97" s="95">
        <f t="shared" si="93"/>
        <v>1</v>
      </c>
      <c r="BI97" s="95">
        <f t="shared" si="93"/>
        <v>3</v>
      </c>
      <c r="BJ97" s="95">
        <f t="shared" si="93"/>
        <v>4</v>
      </c>
      <c r="BK97" s="95">
        <f t="shared" si="93"/>
        <v>4</v>
      </c>
      <c r="BL97" s="95">
        <f t="shared" si="93"/>
        <v>2</v>
      </c>
      <c r="BM97" s="95">
        <f t="shared" si="93"/>
        <v>2</v>
      </c>
      <c r="BN97" s="95">
        <f t="shared" si="93"/>
        <v>2</v>
      </c>
      <c r="BO97" s="95">
        <f t="shared" si="93"/>
        <v>2</v>
      </c>
      <c r="BP97" s="95">
        <f t="shared" si="93"/>
        <v>1</v>
      </c>
    </row>
    <row r="98" spans="1:68" x14ac:dyDescent="0.3">
      <c r="A98" s="116"/>
      <c r="B98" s="5">
        <v>951</v>
      </c>
      <c r="C98" s="6" t="s">
        <v>106</v>
      </c>
      <c r="D98" s="7">
        <v>14</v>
      </c>
      <c r="E98" s="8">
        <v>1747552661</v>
      </c>
      <c r="F98" s="7">
        <v>72</v>
      </c>
      <c r="G98" s="8">
        <v>56633652</v>
      </c>
      <c r="H98" s="9">
        <v>2907</v>
      </c>
      <c r="I98" s="8">
        <v>1402692</v>
      </c>
      <c r="J98" s="9">
        <v>142335</v>
      </c>
      <c r="K98" s="8">
        <v>50000</v>
      </c>
      <c r="L98" s="9">
        <v>2346154</v>
      </c>
      <c r="M98" s="8">
        <v>5000</v>
      </c>
      <c r="N98" s="10">
        <v>2</v>
      </c>
      <c r="O98" s="10">
        <v>12</v>
      </c>
      <c r="P98" s="10">
        <v>30</v>
      </c>
      <c r="Q98" s="10">
        <v>31</v>
      </c>
      <c r="R98" s="10">
        <v>39</v>
      </c>
      <c r="S98" s="10">
        <v>43</v>
      </c>
      <c r="T98" s="11">
        <v>38</v>
      </c>
      <c r="U98" s="160"/>
      <c r="V98" s="160"/>
      <c r="W98" s="155">
        <v>95</v>
      </c>
      <c r="X98" s="95">
        <f t="shared" ref="X98:BP98" si="94">COUNTIF($N98:$T109,X$3)</f>
        <v>1</v>
      </c>
      <c r="Y98" s="95">
        <f t="shared" si="94"/>
        <v>2</v>
      </c>
      <c r="Z98" s="95">
        <f t="shared" si="94"/>
        <v>3</v>
      </c>
      <c r="AA98" s="95">
        <f t="shared" si="94"/>
        <v>1</v>
      </c>
      <c r="AB98" s="95">
        <f t="shared" si="94"/>
        <v>1</v>
      </c>
      <c r="AC98" s="95">
        <f t="shared" si="94"/>
        <v>0</v>
      </c>
      <c r="AD98" s="95">
        <f t="shared" si="94"/>
        <v>0</v>
      </c>
      <c r="AE98" s="95">
        <f t="shared" si="94"/>
        <v>2</v>
      </c>
      <c r="AF98" s="95">
        <f t="shared" si="94"/>
        <v>2</v>
      </c>
      <c r="AG98" s="95">
        <f t="shared" si="94"/>
        <v>3</v>
      </c>
      <c r="AH98" s="95">
        <f t="shared" si="94"/>
        <v>1</v>
      </c>
      <c r="AI98" s="95">
        <f t="shared" si="94"/>
        <v>3</v>
      </c>
      <c r="AJ98" s="95">
        <f t="shared" si="94"/>
        <v>3</v>
      </c>
      <c r="AK98" s="95">
        <f t="shared" si="94"/>
        <v>2</v>
      </c>
      <c r="AL98" s="95">
        <f t="shared" si="94"/>
        <v>3</v>
      </c>
      <c r="AM98" s="95">
        <f t="shared" si="94"/>
        <v>1</v>
      </c>
      <c r="AN98" s="95">
        <f t="shared" si="94"/>
        <v>1</v>
      </c>
      <c r="AO98" s="95">
        <f t="shared" si="94"/>
        <v>3</v>
      </c>
      <c r="AP98" s="95">
        <f t="shared" si="94"/>
        <v>2</v>
      </c>
      <c r="AQ98" s="95">
        <f t="shared" si="94"/>
        <v>3</v>
      </c>
      <c r="AR98" s="95">
        <f t="shared" si="94"/>
        <v>1</v>
      </c>
      <c r="AS98" s="95">
        <f t="shared" si="94"/>
        <v>2</v>
      </c>
      <c r="AT98" s="95">
        <f t="shared" si="94"/>
        <v>0</v>
      </c>
      <c r="AU98" s="95">
        <f t="shared" si="94"/>
        <v>1</v>
      </c>
      <c r="AV98" s="95">
        <f t="shared" si="94"/>
        <v>1</v>
      </c>
      <c r="AW98" s="95">
        <f t="shared" si="94"/>
        <v>2</v>
      </c>
      <c r="AX98" s="95">
        <f t="shared" si="94"/>
        <v>2</v>
      </c>
      <c r="AY98" s="95">
        <f t="shared" si="94"/>
        <v>1</v>
      </c>
      <c r="AZ98" s="95">
        <f t="shared" si="94"/>
        <v>0</v>
      </c>
      <c r="BA98" s="95">
        <f t="shared" si="94"/>
        <v>5</v>
      </c>
      <c r="BB98" s="95">
        <f t="shared" si="94"/>
        <v>2</v>
      </c>
      <c r="BC98" s="95">
        <f t="shared" si="94"/>
        <v>1</v>
      </c>
      <c r="BD98" s="95">
        <f t="shared" si="94"/>
        <v>2</v>
      </c>
      <c r="BE98" s="95">
        <f t="shared" si="94"/>
        <v>1</v>
      </c>
      <c r="BF98" s="95">
        <f t="shared" si="94"/>
        <v>4</v>
      </c>
      <c r="BG98" s="95">
        <f t="shared" si="94"/>
        <v>2</v>
      </c>
      <c r="BH98" s="95">
        <f t="shared" si="94"/>
        <v>1</v>
      </c>
      <c r="BI98" s="95">
        <f t="shared" si="94"/>
        <v>2</v>
      </c>
      <c r="BJ98" s="95">
        <f t="shared" si="94"/>
        <v>4</v>
      </c>
      <c r="BK98" s="95">
        <f t="shared" si="94"/>
        <v>4</v>
      </c>
      <c r="BL98" s="95">
        <f t="shared" si="94"/>
        <v>2</v>
      </c>
      <c r="BM98" s="95">
        <f t="shared" si="94"/>
        <v>2</v>
      </c>
      <c r="BN98" s="95">
        <f t="shared" si="94"/>
        <v>2</v>
      </c>
      <c r="BO98" s="95">
        <f t="shared" si="94"/>
        <v>2</v>
      </c>
      <c r="BP98" s="95">
        <f t="shared" si="94"/>
        <v>1</v>
      </c>
    </row>
    <row r="99" spans="1:68" x14ac:dyDescent="0.3">
      <c r="A99" s="116"/>
      <c r="B99" s="5">
        <v>950</v>
      </c>
      <c r="C99" s="6" t="s">
        <v>107</v>
      </c>
      <c r="D99" s="7">
        <v>8</v>
      </c>
      <c r="E99" s="8">
        <v>3281920500</v>
      </c>
      <c r="F99" s="7">
        <v>67</v>
      </c>
      <c r="G99" s="8">
        <v>65311851</v>
      </c>
      <c r="H99" s="9">
        <v>2886</v>
      </c>
      <c r="I99" s="8">
        <v>1516249</v>
      </c>
      <c r="J99" s="9">
        <v>146270</v>
      </c>
      <c r="K99" s="8">
        <v>50000</v>
      </c>
      <c r="L99" s="9">
        <v>2422941</v>
      </c>
      <c r="M99" s="8">
        <v>5000</v>
      </c>
      <c r="N99" s="10">
        <v>3</v>
      </c>
      <c r="O99" s="10">
        <v>4</v>
      </c>
      <c r="P99" s="10">
        <v>15</v>
      </c>
      <c r="Q99" s="10">
        <v>22</v>
      </c>
      <c r="R99" s="10">
        <v>28</v>
      </c>
      <c r="S99" s="10">
        <v>40</v>
      </c>
      <c r="T99" s="11">
        <v>10</v>
      </c>
      <c r="U99" s="160"/>
      <c r="V99" s="160"/>
      <c r="W99" s="155">
        <v>96</v>
      </c>
      <c r="X99" s="95">
        <f t="shared" ref="X99:BP99" si="95">COUNTIF($N99:$T110,X$3)</f>
        <v>1</v>
      </c>
      <c r="Y99" s="95">
        <f t="shared" si="95"/>
        <v>1</v>
      </c>
      <c r="Z99" s="95">
        <f t="shared" si="95"/>
        <v>3</v>
      </c>
      <c r="AA99" s="95">
        <f t="shared" si="95"/>
        <v>2</v>
      </c>
      <c r="AB99" s="95">
        <f t="shared" si="95"/>
        <v>1</v>
      </c>
      <c r="AC99" s="95">
        <f t="shared" si="95"/>
        <v>1</v>
      </c>
      <c r="AD99" s="95">
        <f t="shared" si="95"/>
        <v>0</v>
      </c>
      <c r="AE99" s="95">
        <f t="shared" si="95"/>
        <v>2</v>
      </c>
      <c r="AF99" s="95">
        <f t="shared" si="95"/>
        <v>2</v>
      </c>
      <c r="AG99" s="95">
        <f t="shared" si="95"/>
        <v>3</v>
      </c>
      <c r="AH99" s="95">
        <f t="shared" si="95"/>
        <v>2</v>
      </c>
      <c r="AI99" s="95">
        <f t="shared" si="95"/>
        <v>2</v>
      </c>
      <c r="AJ99" s="95">
        <f t="shared" si="95"/>
        <v>3</v>
      </c>
      <c r="AK99" s="95">
        <f t="shared" si="95"/>
        <v>2</v>
      </c>
      <c r="AL99" s="95">
        <f t="shared" si="95"/>
        <v>3</v>
      </c>
      <c r="AM99" s="95">
        <f t="shared" si="95"/>
        <v>1</v>
      </c>
      <c r="AN99" s="95">
        <f t="shared" si="95"/>
        <v>1</v>
      </c>
      <c r="AO99" s="95">
        <f t="shared" si="95"/>
        <v>3</v>
      </c>
      <c r="AP99" s="95">
        <f t="shared" si="95"/>
        <v>2</v>
      </c>
      <c r="AQ99" s="95">
        <f t="shared" si="95"/>
        <v>3</v>
      </c>
      <c r="AR99" s="95">
        <f t="shared" si="95"/>
        <v>1</v>
      </c>
      <c r="AS99" s="95">
        <f t="shared" si="95"/>
        <v>2</v>
      </c>
      <c r="AT99" s="95">
        <f t="shared" si="95"/>
        <v>0</v>
      </c>
      <c r="AU99" s="95">
        <f t="shared" si="95"/>
        <v>1</v>
      </c>
      <c r="AV99" s="95">
        <f t="shared" si="95"/>
        <v>1</v>
      </c>
      <c r="AW99" s="95">
        <f t="shared" si="95"/>
        <v>2</v>
      </c>
      <c r="AX99" s="95">
        <f t="shared" si="95"/>
        <v>2</v>
      </c>
      <c r="AY99" s="95">
        <f t="shared" si="95"/>
        <v>2</v>
      </c>
      <c r="AZ99" s="95">
        <f t="shared" si="95"/>
        <v>0</v>
      </c>
      <c r="BA99" s="95">
        <f t="shared" si="95"/>
        <v>4</v>
      </c>
      <c r="BB99" s="95">
        <f t="shared" si="95"/>
        <v>1</v>
      </c>
      <c r="BC99" s="95">
        <f t="shared" si="95"/>
        <v>1</v>
      </c>
      <c r="BD99" s="95">
        <f t="shared" si="95"/>
        <v>2</v>
      </c>
      <c r="BE99" s="95">
        <f t="shared" si="95"/>
        <v>1</v>
      </c>
      <c r="BF99" s="95">
        <f t="shared" si="95"/>
        <v>4</v>
      </c>
      <c r="BG99" s="95">
        <f t="shared" si="95"/>
        <v>2</v>
      </c>
      <c r="BH99" s="95">
        <f t="shared" si="95"/>
        <v>1</v>
      </c>
      <c r="BI99" s="95">
        <f t="shared" si="95"/>
        <v>1</v>
      </c>
      <c r="BJ99" s="95">
        <f t="shared" si="95"/>
        <v>4</v>
      </c>
      <c r="BK99" s="95">
        <f t="shared" si="95"/>
        <v>4</v>
      </c>
      <c r="BL99" s="95">
        <f t="shared" si="95"/>
        <v>2</v>
      </c>
      <c r="BM99" s="95">
        <f t="shared" si="95"/>
        <v>3</v>
      </c>
      <c r="BN99" s="95">
        <f t="shared" si="95"/>
        <v>1</v>
      </c>
      <c r="BO99" s="95">
        <f t="shared" si="95"/>
        <v>2</v>
      </c>
      <c r="BP99" s="95">
        <f t="shared" si="95"/>
        <v>2</v>
      </c>
    </row>
    <row r="100" spans="1:68" x14ac:dyDescent="0.3">
      <c r="A100" s="116"/>
      <c r="B100" s="5">
        <v>949</v>
      </c>
      <c r="C100" s="6" t="s">
        <v>108</v>
      </c>
      <c r="D100" s="7">
        <v>10</v>
      </c>
      <c r="E100" s="8">
        <v>2458569713</v>
      </c>
      <c r="F100" s="7">
        <v>65</v>
      </c>
      <c r="G100" s="8">
        <v>63040250</v>
      </c>
      <c r="H100" s="9">
        <v>2594</v>
      </c>
      <c r="I100" s="8">
        <v>1579652</v>
      </c>
      <c r="J100" s="9">
        <v>130363</v>
      </c>
      <c r="K100" s="8">
        <v>50000</v>
      </c>
      <c r="L100" s="9">
        <v>2192075</v>
      </c>
      <c r="M100" s="8">
        <v>5000</v>
      </c>
      <c r="N100" s="10">
        <v>14</v>
      </c>
      <c r="O100" s="10">
        <v>21</v>
      </c>
      <c r="P100" s="10">
        <v>35</v>
      </c>
      <c r="Q100" s="10">
        <v>36</v>
      </c>
      <c r="R100" s="10">
        <v>40</v>
      </c>
      <c r="S100" s="10">
        <v>44</v>
      </c>
      <c r="T100" s="11">
        <v>30</v>
      </c>
      <c r="U100" s="160"/>
      <c r="V100" s="160"/>
      <c r="W100" s="155">
        <v>97</v>
      </c>
      <c r="X100" s="95">
        <f t="shared" ref="X100:BP100" si="96">COUNTIF($N100:$T111,X$3)</f>
        <v>1</v>
      </c>
      <c r="Y100" s="95">
        <f t="shared" si="96"/>
        <v>1</v>
      </c>
      <c r="Z100" s="95">
        <f t="shared" si="96"/>
        <v>2</v>
      </c>
      <c r="AA100" s="95">
        <f t="shared" si="96"/>
        <v>2</v>
      </c>
      <c r="AB100" s="95">
        <f t="shared" si="96"/>
        <v>1</v>
      </c>
      <c r="AC100" s="95">
        <f t="shared" si="96"/>
        <v>1</v>
      </c>
      <c r="AD100" s="95">
        <f t="shared" si="96"/>
        <v>0</v>
      </c>
      <c r="AE100" s="95">
        <f t="shared" si="96"/>
        <v>3</v>
      </c>
      <c r="AF100" s="95">
        <f t="shared" si="96"/>
        <v>3</v>
      </c>
      <c r="AG100" s="95">
        <f t="shared" si="96"/>
        <v>3</v>
      </c>
      <c r="AH100" s="95">
        <f t="shared" si="96"/>
        <v>2</v>
      </c>
      <c r="AI100" s="95">
        <f t="shared" si="96"/>
        <v>2</v>
      </c>
      <c r="AJ100" s="95">
        <f t="shared" si="96"/>
        <v>3</v>
      </c>
      <c r="AK100" s="95">
        <f t="shared" si="96"/>
        <v>2</v>
      </c>
      <c r="AL100" s="95">
        <f t="shared" si="96"/>
        <v>2</v>
      </c>
      <c r="AM100" s="95">
        <f t="shared" si="96"/>
        <v>2</v>
      </c>
      <c r="AN100" s="95">
        <f t="shared" si="96"/>
        <v>1</v>
      </c>
      <c r="AO100" s="95">
        <f t="shared" si="96"/>
        <v>3</v>
      </c>
      <c r="AP100" s="95">
        <f t="shared" si="96"/>
        <v>2</v>
      </c>
      <c r="AQ100" s="95">
        <f t="shared" si="96"/>
        <v>3</v>
      </c>
      <c r="AR100" s="95">
        <f t="shared" si="96"/>
        <v>1</v>
      </c>
      <c r="AS100" s="95">
        <f t="shared" si="96"/>
        <v>1</v>
      </c>
      <c r="AT100" s="95">
        <f t="shared" si="96"/>
        <v>0</v>
      </c>
      <c r="AU100" s="95">
        <f t="shared" si="96"/>
        <v>1</v>
      </c>
      <c r="AV100" s="95">
        <f t="shared" si="96"/>
        <v>1</v>
      </c>
      <c r="AW100" s="95">
        <f t="shared" si="96"/>
        <v>2</v>
      </c>
      <c r="AX100" s="95">
        <f t="shared" si="96"/>
        <v>2</v>
      </c>
      <c r="AY100" s="95">
        <f t="shared" si="96"/>
        <v>1</v>
      </c>
      <c r="AZ100" s="95">
        <f t="shared" si="96"/>
        <v>0</v>
      </c>
      <c r="BA100" s="95">
        <f t="shared" si="96"/>
        <v>4</v>
      </c>
      <c r="BB100" s="95">
        <f t="shared" si="96"/>
        <v>2</v>
      </c>
      <c r="BC100" s="95">
        <f t="shared" si="96"/>
        <v>1</v>
      </c>
      <c r="BD100" s="95">
        <f t="shared" si="96"/>
        <v>2</v>
      </c>
      <c r="BE100" s="95">
        <f t="shared" si="96"/>
        <v>1</v>
      </c>
      <c r="BF100" s="95">
        <f t="shared" si="96"/>
        <v>4</v>
      </c>
      <c r="BG100" s="95">
        <f t="shared" si="96"/>
        <v>3</v>
      </c>
      <c r="BH100" s="95">
        <f t="shared" si="96"/>
        <v>1</v>
      </c>
      <c r="BI100" s="95">
        <f t="shared" si="96"/>
        <v>1</v>
      </c>
      <c r="BJ100" s="95">
        <f t="shared" si="96"/>
        <v>4</v>
      </c>
      <c r="BK100" s="95">
        <f t="shared" si="96"/>
        <v>3</v>
      </c>
      <c r="BL100" s="95">
        <f t="shared" si="96"/>
        <v>2</v>
      </c>
      <c r="BM100" s="95">
        <f t="shared" si="96"/>
        <v>3</v>
      </c>
      <c r="BN100" s="95">
        <f t="shared" si="96"/>
        <v>1</v>
      </c>
      <c r="BO100" s="95">
        <f t="shared" si="96"/>
        <v>2</v>
      </c>
      <c r="BP100" s="95">
        <f t="shared" si="96"/>
        <v>2</v>
      </c>
    </row>
    <row r="101" spans="1:68" x14ac:dyDescent="0.3">
      <c r="A101" s="116"/>
      <c r="B101" s="5">
        <v>948</v>
      </c>
      <c r="C101" s="6" t="s">
        <v>109</v>
      </c>
      <c r="D101" s="7">
        <v>11</v>
      </c>
      <c r="E101" s="8">
        <v>2188548716</v>
      </c>
      <c r="F101" s="7">
        <v>90</v>
      </c>
      <c r="G101" s="8">
        <v>44581548</v>
      </c>
      <c r="H101" s="9">
        <v>2905</v>
      </c>
      <c r="I101" s="8">
        <v>1381184</v>
      </c>
      <c r="J101" s="9">
        <v>137929</v>
      </c>
      <c r="K101" s="8">
        <v>50000</v>
      </c>
      <c r="L101" s="9">
        <v>2252913</v>
      </c>
      <c r="M101" s="8">
        <v>5000</v>
      </c>
      <c r="N101" s="10">
        <v>13</v>
      </c>
      <c r="O101" s="10">
        <v>18</v>
      </c>
      <c r="P101" s="10">
        <v>30</v>
      </c>
      <c r="Q101" s="10">
        <v>31</v>
      </c>
      <c r="R101" s="10">
        <v>38</v>
      </c>
      <c r="S101" s="10">
        <v>41</v>
      </c>
      <c r="T101" s="11">
        <v>5</v>
      </c>
      <c r="U101" s="160"/>
      <c r="V101" s="160"/>
      <c r="W101" s="155">
        <v>98</v>
      </c>
      <c r="X101" s="95">
        <f t="shared" ref="X101:BP101" si="97">COUNTIF($N101:$T112,X$3)</f>
        <v>1</v>
      </c>
      <c r="Y101" s="95">
        <f t="shared" si="97"/>
        <v>2</v>
      </c>
      <c r="Z101" s="95">
        <f t="shared" si="97"/>
        <v>2</v>
      </c>
      <c r="AA101" s="95">
        <f t="shared" si="97"/>
        <v>2</v>
      </c>
      <c r="AB101" s="95">
        <f t="shared" si="97"/>
        <v>1</v>
      </c>
      <c r="AC101" s="95">
        <f t="shared" si="97"/>
        <v>1</v>
      </c>
      <c r="AD101" s="95">
        <f t="shared" si="97"/>
        <v>0</v>
      </c>
      <c r="AE101" s="95">
        <f t="shared" si="97"/>
        <v>3</v>
      </c>
      <c r="AF101" s="95">
        <f t="shared" si="97"/>
        <v>3</v>
      </c>
      <c r="AG101" s="95">
        <f t="shared" si="97"/>
        <v>4</v>
      </c>
      <c r="AH101" s="95">
        <f t="shared" si="97"/>
        <v>2</v>
      </c>
      <c r="AI101" s="95">
        <f t="shared" si="97"/>
        <v>2</v>
      </c>
      <c r="AJ101" s="95">
        <f t="shared" si="97"/>
        <v>4</v>
      </c>
      <c r="AK101" s="95">
        <f t="shared" si="97"/>
        <v>1</v>
      </c>
      <c r="AL101" s="95">
        <f t="shared" si="97"/>
        <v>2</v>
      </c>
      <c r="AM101" s="95">
        <f t="shared" si="97"/>
        <v>2</v>
      </c>
      <c r="AN101" s="95">
        <f t="shared" si="97"/>
        <v>1</v>
      </c>
      <c r="AO101" s="95">
        <f t="shared" si="97"/>
        <v>3</v>
      </c>
      <c r="AP101" s="95">
        <f t="shared" si="97"/>
        <v>2</v>
      </c>
      <c r="AQ101" s="95">
        <f t="shared" si="97"/>
        <v>3</v>
      </c>
      <c r="AR101" s="95">
        <f t="shared" si="97"/>
        <v>0</v>
      </c>
      <c r="AS101" s="95">
        <f t="shared" si="97"/>
        <v>2</v>
      </c>
      <c r="AT101" s="95">
        <f t="shared" si="97"/>
        <v>0</v>
      </c>
      <c r="AU101" s="95">
        <f t="shared" si="97"/>
        <v>1</v>
      </c>
      <c r="AV101" s="95">
        <f t="shared" si="97"/>
        <v>1</v>
      </c>
      <c r="AW101" s="95">
        <f t="shared" si="97"/>
        <v>3</v>
      </c>
      <c r="AX101" s="95">
        <f t="shared" si="97"/>
        <v>2</v>
      </c>
      <c r="AY101" s="95">
        <f t="shared" si="97"/>
        <v>1</v>
      </c>
      <c r="AZ101" s="95">
        <f t="shared" si="97"/>
        <v>1</v>
      </c>
      <c r="BA101" s="95">
        <f t="shared" si="97"/>
        <v>3</v>
      </c>
      <c r="BB101" s="95">
        <f t="shared" si="97"/>
        <v>2</v>
      </c>
      <c r="BC101" s="95">
        <f t="shared" si="97"/>
        <v>1</v>
      </c>
      <c r="BD101" s="95">
        <f t="shared" si="97"/>
        <v>2</v>
      </c>
      <c r="BE101" s="95">
        <f t="shared" si="97"/>
        <v>1</v>
      </c>
      <c r="BF101" s="95">
        <f t="shared" si="97"/>
        <v>3</v>
      </c>
      <c r="BG101" s="95">
        <f t="shared" si="97"/>
        <v>2</v>
      </c>
      <c r="BH101" s="95">
        <f t="shared" si="97"/>
        <v>1</v>
      </c>
      <c r="BI101" s="95">
        <f t="shared" si="97"/>
        <v>1</v>
      </c>
      <c r="BJ101" s="95">
        <f t="shared" si="97"/>
        <v>4</v>
      </c>
      <c r="BK101" s="95">
        <f t="shared" si="97"/>
        <v>3</v>
      </c>
      <c r="BL101" s="95">
        <f t="shared" si="97"/>
        <v>2</v>
      </c>
      <c r="BM101" s="95">
        <f t="shared" si="97"/>
        <v>3</v>
      </c>
      <c r="BN101" s="95">
        <f t="shared" si="97"/>
        <v>1</v>
      </c>
      <c r="BO101" s="95">
        <f t="shared" si="97"/>
        <v>1</v>
      </c>
      <c r="BP101" s="95">
        <f t="shared" si="97"/>
        <v>2</v>
      </c>
    </row>
    <row r="102" spans="1:68" x14ac:dyDescent="0.3">
      <c r="A102" s="116"/>
      <c r="B102" s="5">
        <v>947</v>
      </c>
      <c r="C102" s="6" t="s">
        <v>110</v>
      </c>
      <c r="D102" s="7">
        <v>18</v>
      </c>
      <c r="E102" s="8">
        <v>1275855750</v>
      </c>
      <c r="F102" s="7">
        <v>58</v>
      </c>
      <c r="G102" s="8">
        <v>65992539</v>
      </c>
      <c r="H102" s="9">
        <v>3182</v>
      </c>
      <c r="I102" s="8">
        <v>1202881</v>
      </c>
      <c r="J102" s="9">
        <v>146908</v>
      </c>
      <c r="K102" s="8">
        <v>50000</v>
      </c>
      <c r="L102" s="9">
        <v>2351804</v>
      </c>
      <c r="M102" s="8">
        <v>5000</v>
      </c>
      <c r="N102" s="10">
        <v>3</v>
      </c>
      <c r="O102" s="10">
        <v>8</v>
      </c>
      <c r="P102" s="10">
        <v>17</v>
      </c>
      <c r="Q102" s="10">
        <v>20</v>
      </c>
      <c r="R102" s="10">
        <v>27</v>
      </c>
      <c r="S102" s="10">
        <v>35</v>
      </c>
      <c r="T102" s="11">
        <v>26</v>
      </c>
      <c r="U102" s="160"/>
      <c r="V102" s="160"/>
      <c r="W102" s="155">
        <v>99</v>
      </c>
      <c r="X102" s="95">
        <f t="shared" ref="X102:BP102" si="98">COUNTIF($N102:$T113,X$3)</f>
        <v>1</v>
      </c>
      <c r="Y102" s="95">
        <f t="shared" si="98"/>
        <v>2</v>
      </c>
      <c r="Z102" s="95">
        <f t="shared" si="98"/>
        <v>2</v>
      </c>
      <c r="AA102" s="95">
        <f t="shared" si="98"/>
        <v>2</v>
      </c>
      <c r="AB102" s="95">
        <f t="shared" si="98"/>
        <v>0</v>
      </c>
      <c r="AC102" s="95">
        <f t="shared" si="98"/>
        <v>1</v>
      </c>
      <c r="AD102" s="95">
        <f t="shared" si="98"/>
        <v>1</v>
      </c>
      <c r="AE102" s="95">
        <f t="shared" si="98"/>
        <v>3</v>
      </c>
      <c r="AF102" s="95">
        <f t="shared" si="98"/>
        <v>3</v>
      </c>
      <c r="AG102" s="95">
        <f t="shared" si="98"/>
        <v>4</v>
      </c>
      <c r="AH102" s="95">
        <f t="shared" si="98"/>
        <v>3</v>
      </c>
      <c r="AI102" s="95">
        <f t="shared" si="98"/>
        <v>2</v>
      </c>
      <c r="AJ102" s="95">
        <f t="shared" si="98"/>
        <v>4</v>
      </c>
      <c r="AK102" s="95">
        <f t="shared" si="98"/>
        <v>1</v>
      </c>
      <c r="AL102" s="95">
        <f t="shared" si="98"/>
        <v>2</v>
      </c>
      <c r="AM102" s="95">
        <f t="shared" si="98"/>
        <v>2</v>
      </c>
      <c r="AN102" s="95">
        <f t="shared" si="98"/>
        <v>2</v>
      </c>
      <c r="AO102" s="95">
        <f t="shared" si="98"/>
        <v>3</v>
      </c>
      <c r="AP102" s="95">
        <f t="shared" si="98"/>
        <v>2</v>
      </c>
      <c r="AQ102" s="95">
        <f t="shared" si="98"/>
        <v>3</v>
      </c>
      <c r="AR102" s="95">
        <f t="shared" si="98"/>
        <v>0</v>
      </c>
      <c r="AS102" s="95">
        <f t="shared" si="98"/>
        <v>2</v>
      </c>
      <c r="AT102" s="95">
        <f t="shared" si="98"/>
        <v>0</v>
      </c>
      <c r="AU102" s="95">
        <f t="shared" si="98"/>
        <v>1</v>
      </c>
      <c r="AV102" s="95">
        <f t="shared" si="98"/>
        <v>1</v>
      </c>
      <c r="AW102" s="95">
        <f t="shared" si="98"/>
        <v>3</v>
      </c>
      <c r="AX102" s="95">
        <f t="shared" si="98"/>
        <v>2</v>
      </c>
      <c r="AY102" s="95">
        <f t="shared" si="98"/>
        <v>1</v>
      </c>
      <c r="AZ102" s="95">
        <f t="shared" si="98"/>
        <v>2</v>
      </c>
      <c r="BA102" s="95">
        <f t="shared" si="98"/>
        <v>2</v>
      </c>
      <c r="BB102" s="95">
        <f t="shared" si="98"/>
        <v>1</v>
      </c>
      <c r="BC102" s="95">
        <f t="shared" si="98"/>
        <v>1</v>
      </c>
      <c r="BD102" s="95">
        <f t="shared" si="98"/>
        <v>2</v>
      </c>
      <c r="BE102" s="95">
        <f t="shared" si="98"/>
        <v>1</v>
      </c>
      <c r="BF102" s="95">
        <f t="shared" si="98"/>
        <v>3</v>
      </c>
      <c r="BG102" s="95">
        <f t="shared" si="98"/>
        <v>2</v>
      </c>
      <c r="BH102" s="95">
        <f t="shared" si="98"/>
        <v>1</v>
      </c>
      <c r="BI102" s="95">
        <f t="shared" si="98"/>
        <v>0</v>
      </c>
      <c r="BJ102" s="95">
        <f t="shared" si="98"/>
        <v>4</v>
      </c>
      <c r="BK102" s="95">
        <f t="shared" si="98"/>
        <v>3</v>
      </c>
      <c r="BL102" s="95">
        <f t="shared" si="98"/>
        <v>1</v>
      </c>
      <c r="BM102" s="95">
        <f t="shared" si="98"/>
        <v>3</v>
      </c>
      <c r="BN102" s="95">
        <f t="shared" si="98"/>
        <v>2</v>
      </c>
      <c r="BO102" s="95">
        <f t="shared" si="98"/>
        <v>1</v>
      </c>
      <c r="BP102" s="95">
        <f t="shared" si="98"/>
        <v>2</v>
      </c>
    </row>
    <row r="103" spans="1:68" x14ac:dyDescent="0.3">
      <c r="A103" s="116"/>
      <c r="B103" s="5">
        <v>946</v>
      </c>
      <c r="C103" s="6" t="s">
        <v>111</v>
      </c>
      <c r="D103" s="7">
        <v>11</v>
      </c>
      <c r="E103" s="8">
        <v>2157656182</v>
      </c>
      <c r="F103" s="7">
        <v>71</v>
      </c>
      <c r="G103" s="8">
        <v>55714127</v>
      </c>
      <c r="H103" s="9">
        <v>2949</v>
      </c>
      <c r="I103" s="8">
        <v>1341371</v>
      </c>
      <c r="J103" s="9">
        <v>138433</v>
      </c>
      <c r="K103" s="8">
        <v>50000</v>
      </c>
      <c r="L103" s="9">
        <v>2224563</v>
      </c>
      <c r="M103" s="8">
        <v>5000</v>
      </c>
      <c r="N103" s="10">
        <v>9</v>
      </c>
      <c r="O103" s="10">
        <v>18</v>
      </c>
      <c r="P103" s="10">
        <v>19</v>
      </c>
      <c r="Q103" s="10">
        <v>30</v>
      </c>
      <c r="R103" s="10">
        <v>34</v>
      </c>
      <c r="S103" s="10">
        <v>40</v>
      </c>
      <c r="T103" s="11">
        <v>20</v>
      </c>
      <c r="U103" s="160"/>
      <c r="V103" s="160"/>
      <c r="W103" s="155">
        <v>100</v>
      </c>
      <c r="X103" s="95">
        <f t="shared" ref="X103:BP103" si="99">COUNTIF($N103:$T114,X$3)</f>
        <v>1</v>
      </c>
      <c r="Y103" s="95">
        <f t="shared" si="99"/>
        <v>2</v>
      </c>
      <c r="Z103" s="95">
        <f t="shared" si="99"/>
        <v>1</v>
      </c>
      <c r="AA103" s="95">
        <f t="shared" si="99"/>
        <v>3</v>
      </c>
      <c r="AB103" s="95">
        <f t="shared" si="99"/>
        <v>0</v>
      </c>
      <c r="AC103" s="95">
        <f t="shared" si="99"/>
        <v>1</v>
      </c>
      <c r="AD103" s="95">
        <f t="shared" si="99"/>
        <v>1</v>
      </c>
      <c r="AE103" s="95">
        <f t="shared" si="99"/>
        <v>2</v>
      </c>
      <c r="AF103" s="95">
        <f t="shared" si="99"/>
        <v>3</v>
      </c>
      <c r="AG103" s="95">
        <f t="shared" si="99"/>
        <v>5</v>
      </c>
      <c r="AH103" s="95">
        <f t="shared" si="99"/>
        <v>3</v>
      </c>
      <c r="AI103" s="95">
        <f t="shared" si="99"/>
        <v>2</v>
      </c>
      <c r="AJ103" s="95">
        <f t="shared" si="99"/>
        <v>4</v>
      </c>
      <c r="AK103" s="95">
        <f t="shared" si="99"/>
        <v>1</v>
      </c>
      <c r="AL103" s="95">
        <f t="shared" si="99"/>
        <v>2</v>
      </c>
      <c r="AM103" s="95">
        <f t="shared" si="99"/>
        <v>2</v>
      </c>
      <c r="AN103" s="95">
        <f t="shared" si="99"/>
        <v>1</v>
      </c>
      <c r="AO103" s="95">
        <f t="shared" si="99"/>
        <v>4</v>
      </c>
      <c r="AP103" s="95">
        <f t="shared" si="99"/>
        <v>2</v>
      </c>
      <c r="AQ103" s="95">
        <f t="shared" si="99"/>
        <v>3</v>
      </c>
      <c r="AR103" s="95">
        <f t="shared" si="99"/>
        <v>0</v>
      </c>
      <c r="AS103" s="95">
        <f t="shared" si="99"/>
        <v>2</v>
      </c>
      <c r="AT103" s="95">
        <f t="shared" si="99"/>
        <v>0</v>
      </c>
      <c r="AU103" s="95">
        <f t="shared" si="99"/>
        <v>1</v>
      </c>
      <c r="AV103" s="95">
        <f t="shared" si="99"/>
        <v>1</v>
      </c>
      <c r="AW103" s="95">
        <f t="shared" si="99"/>
        <v>2</v>
      </c>
      <c r="AX103" s="95">
        <f t="shared" si="99"/>
        <v>1</v>
      </c>
      <c r="AY103" s="95">
        <f t="shared" si="99"/>
        <v>1</v>
      </c>
      <c r="AZ103" s="95">
        <f t="shared" si="99"/>
        <v>2</v>
      </c>
      <c r="BA103" s="95">
        <f t="shared" si="99"/>
        <v>2</v>
      </c>
      <c r="BB103" s="95">
        <f t="shared" si="99"/>
        <v>1</v>
      </c>
      <c r="BC103" s="95">
        <f t="shared" si="99"/>
        <v>2</v>
      </c>
      <c r="BD103" s="95">
        <f t="shared" si="99"/>
        <v>2</v>
      </c>
      <c r="BE103" s="95">
        <f t="shared" si="99"/>
        <v>1</v>
      </c>
      <c r="BF103" s="95">
        <f t="shared" si="99"/>
        <v>2</v>
      </c>
      <c r="BG103" s="95">
        <f t="shared" si="99"/>
        <v>2</v>
      </c>
      <c r="BH103" s="95">
        <f t="shared" si="99"/>
        <v>1</v>
      </c>
      <c r="BI103" s="95">
        <f t="shared" si="99"/>
        <v>1</v>
      </c>
      <c r="BJ103" s="95">
        <f t="shared" si="99"/>
        <v>4</v>
      </c>
      <c r="BK103" s="95">
        <f t="shared" si="99"/>
        <v>3</v>
      </c>
      <c r="BL103" s="95">
        <f t="shared" si="99"/>
        <v>1</v>
      </c>
      <c r="BM103" s="95">
        <f t="shared" si="99"/>
        <v>3</v>
      </c>
      <c r="BN103" s="95">
        <f t="shared" si="99"/>
        <v>2</v>
      </c>
      <c r="BO103" s="95">
        <f t="shared" si="99"/>
        <v>2</v>
      </c>
      <c r="BP103" s="95">
        <f t="shared" si="99"/>
        <v>2</v>
      </c>
    </row>
    <row r="104" spans="1:68" x14ac:dyDescent="0.3">
      <c r="A104" s="116"/>
      <c r="B104" s="5">
        <v>945</v>
      </c>
      <c r="C104" s="6" t="s">
        <v>112</v>
      </c>
      <c r="D104" s="7">
        <v>13</v>
      </c>
      <c r="E104" s="8">
        <v>1765554491</v>
      </c>
      <c r="F104" s="7">
        <v>71</v>
      </c>
      <c r="G104" s="8">
        <v>53878424</v>
      </c>
      <c r="H104" s="9">
        <v>2490</v>
      </c>
      <c r="I104" s="8">
        <v>1536293</v>
      </c>
      <c r="J104" s="9">
        <v>124224</v>
      </c>
      <c r="K104" s="8">
        <v>50000</v>
      </c>
      <c r="L104" s="9">
        <v>2120882</v>
      </c>
      <c r="M104" s="8">
        <v>5000</v>
      </c>
      <c r="N104" s="10">
        <v>9</v>
      </c>
      <c r="O104" s="10">
        <v>10</v>
      </c>
      <c r="P104" s="10">
        <v>15</v>
      </c>
      <c r="Q104" s="10">
        <v>30</v>
      </c>
      <c r="R104" s="10">
        <v>33</v>
      </c>
      <c r="S104" s="10">
        <v>37</v>
      </c>
      <c r="T104" s="11">
        <v>26</v>
      </c>
      <c r="U104" s="160"/>
      <c r="V104" s="160"/>
      <c r="W104" s="155">
        <v>101</v>
      </c>
      <c r="X104" s="95">
        <f t="shared" ref="X104:BP104" si="100">COUNTIF($N104:$T115,X$3)</f>
        <v>2</v>
      </c>
      <c r="Y104" s="95">
        <f t="shared" si="100"/>
        <v>2</v>
      </c>
      <c r="Z104" s="95">
        <f t="shared" si="100"/>
        <v>2</v>
      </c>
      <c r="AA104" s="95">
        <f t="shared" si="100"/>
        <v>3</v>
      </c>
      <c r="AB104" s="95">
        <f t="shared" si="100"/>
        <v>0</v>
      </c>
      <c r="AC104" s="95">
        <f t="shared" si="100"/>
        <v>1</v>
      </c>
      <c r="AD104" s="95">
        <f t="shared" si="100"/>
        <v>1</v>
      </c>
      <c r="AE104" s="95">
        <f t="shared" si="100"/>
        <v>2</v>
      </c>
      <c r="AF104" s="95">
        <f t="shared" si="100"/>
        <v>2</v>
      </c>
      <c r="AG104" s="95">
        <f t="shared" si="100"/>
        <v>5</v>
      </c>
      <c r="AH104" s="95">
        <f t="shared" si="100"/>
        <v>3</v>
      </c>
      <c r="AI104" s="95">
        <f t="shared" si="100"/>
        <v>3</v>
      </c>
      <c r="AJ104" s="95">
        <f t="shared" si="100"/>
        <v>4</v>
      </c>
      <c r="AK104" s="95">
        <f t="shared" si="100"/>
        <v>1</v>
      </c>
      <c r="AL104" s="95">
        <f t="shared" si="100"/>
        <v>2</v>
      </c>
      <c r="AM104" s="95">
        <f t="shared" si="100"/>
        <v>2</v>
      </c>
      <c r="AN104" s="95">
        <f t="shared" si="100"/>
        <v>1</v>
      </c>
      <c r="AO104" s="95">
        <f t="shared" si="100"/>
        <v>3</v>
      </c>
      <c r="AP104" s="95">
        <f t="shared" si="100"/>
        <v>1</v>
      </c>
      <c r="AQ104" s="95">
        <f t="shared" si="100"/>
        <v>2</v>
      </c>
      <c r="AR104" s="95">
        <f t="shared" si="100"/>
        <v>0</v>
      </c>
      <c r="AS104" s="95">
        <f t="shared" si="100"/>
        <v>2</v>
      </c>
      <c r="AT104" s="95">
        <f t="shared" si="100"/>
        <v>0</v>
      </c>
      <c r="AU104" s="95">
        <f t="shared" si="100"/>
        <v>1</v>
      </c>
      <c r="AV104" s="95">
        <f t="shared" si="100"/>
        <v>1</v>
      </c>
      <c r="AW104" s="95">
        <f t="shared" si="100"/>
        <v>2</v>
      </c>
      <c r="AX104" s="95">
        <f t="shared" si="100"/>
        <v>1</v>
      </c>
      <c r="AY104" s="95">
        <f t="shared" si="100"/>
        <v>1</v>
      </c>
      <c r="AZ104" s="95">
        <f t="shared" si="100"/>
        <v>2</v>
      </c>
      <c r="BA104" s="95">
        <f t="shared" si="100"/>
        <v>2</v>
      </c>
      <c r="BB104" s="95">
        <f t="shared" si="100"/>
        <v>1</v>
      </c>
      <c r="BC104" s="95">
        <f t="shared" si="100"/>
        <v>2</v>
      </c>
      <c r="BD104" s="95">
        <f t="shared" si="100"/>
        <v>3</v>
      </c>
      <c r="BE104" s="95">
        <f t="shared" si="100"/>
        <v>0</v>
      </c>
      <c r="BF104" s="95">
        <f t="shared" si="100"/>
        <v>2</v>
      </c>
      <c r="BG104" s="95">
        <f t="shared" si="100"/>
        <v>3</v>
      </c>
      <c r="BH104" s="95">
        <f t="shared" si="100"/>
        <v>1</v>
      </c>
      <c r="BI104" s="95">
        <f t="shared" si="100"/>
        <v>1</v>
      </c>
      <c r="BJ104" s="95">
        <f t="shared" si="100"/>
        <v>5</v>
      </c>
      <c r="BK104" s="95">
        <f t="shared" si="100"/>
        <v>2</v>
      </c>
      <c r="BL104" s="95">
        <f t="shared" si="100"/>
        <v>1</v>
      </c>
      <c r="BM104" s="95">
        <f t="shared" si="100"/>
        <v>3</v>
      </c>
      <c r="BN104" s="95">
        <f t="shared" si="100"/>
        <v>2</v>
      </c>
      <c r="BO104" s="95">
        <f t="shared" si="100"/>
        <v>2</v>
      </c>
      <c r="BP104" s="95">
        <f t="shared" si="100"/>
        <v>2</v>
      </c>
    </row>
    <row r="105" spans="1:68" x14ac:dyDescent="0.3">
      <c r="A105" s="118"/>
      <c r="B105" s="5">
        <v>944</v>
      </c>
      <c r="C105" s="6" t="s">
        <v>113</v>
      </c>
      <c r="D105" s="7">
        <v>13</v>
      </c>
      <c r="E105" s="8">
        <v>1961836356</v>
      </c>
      <c r="F105" s="7">
        <v>79</v>
      </c>
      <c r="G105" s="8">
        <v>53805639</v>
      </c>
      <c r="H105" s="9">
        <v>3057</v>
      </c>
      <c r="I105" s="8">
        <v>1390464</v>
      </c>
      <c r="J105" s="9">
        <v>147665</v>
      </c>
      <c r="K105" s="8">
        <v>50000</v>
      </c>
      <c r="L105" s="9">
        <v>2440455</v>
      </c>
      <c r="M105" s="8">
        <v>5000</v>
      </c>
      <c r="N105" s="10">
        <v>2</v>
      </c>
      <c r="O105" s="10">
        <v>13</v>
      </c>
      <c r="P105" s="10">
        <v>16</v>
      </c>
      <c r="Q105" s="10">
        <v>19</v>
      </c>
      <c r="R105" s="10">
        <v>32</v>
      </c>
      <c r="S105" s="10">
        <v>33</v>
      </c>
      <c r="T105" s="11">
        <v>42</v>
      </c>
      <c r="U105" s="160"/>
      <c r="V105" s="160"/>
      <c r="W105" s="155">
        <v>102</v>
      </c>
      <c r="X105" s="95">
        <f t="shared" ref="X105:BP105" si="101">COUNTIF($N105:$T116,X$3)</f>
        <v>2</v>
      </c>
      <c r="Y105" s="95">
        <f t="shared" si="101"/>
        <v>2</v>
      </c>
      <c r="Z105" s="95">
        <f t="shared" si="101"/>
        <v>2</v>
      </c>
      <c r="AA105" s="95">
        <f t="shared" si="101"/>
        <v>3</v>
      </c>
      <c r="AB105" s="95">
        <f t="shared" si="101"/>
        <v>0</v>
      </c>
      <c r="AC105" s="95">
        <f t="shared" si="101"/>
        <v>1</v>
      </c>
      <c r="AD105" s="95">
        <f t="shared" si="101"/>
        <v>1</v>
      </c>
      <c r="AE105" s="95">
        <f t="shared" si="101"/>
        <v>2</v>
      </c>
      <c r="AF105" s="95">
        <f t="shared" si="101"/>
        <v>1</v>
      </c>
      <c r="AG105" s="95">
        <f t="shared" si="101"/>
        <v>4</v>
      </c>
      <c r="AH105" s="95">
        <f t="shared" si="101"/>
        <v>3</v>
      </c>
      <c r="AI105" s="95">
        <f t="shared" si="101"/>
        <v>3</v>
      </c>
      <c r="AJ105" s="95">
        <f t="shared" si="101"/>
        <v>4</v>
      </c>
      <c r="AK105" s="95">
        <f t="shared" si="101"/>
        <v>1</v>
      </c>
      <c r="AL105" s="95">
        <f t="shared" si="101"/>
        <v>1</v>
      </c>
      <c r="AM105" s="95">
        <f t="shared" si="101"/>
        <v>2</v>
      </c>
      <c r="AN105" s="95">
        <f t="shared" si="101"/>
        <v>1</v>
      </c>
      <c r="AO105" s="95">
        <f t="shared" si="101"/>
        <v>3</v>
      </c>
      <c r="AP105" s="95">
        <f t="shared" si="101"/>
        <v>1</v>
      </c>
      <c r="AQ105" s="95">
        <f t="shared" si="101"/>
        <v>2</v>
      </c>
      <c r="AR105" s="95">
        <f t="shared" si="101"/>
        <v>0</v>
      </c>
      <c r="AS105" s="95">
        <f t="shared" si="101"/>
        <v>2</v>
      </c>
      <c r="AT105" s="95">
        <f t="shared" si="101"/>
        <v>1</v>
      </c>
      <c r="AU105" s="95">
        <f t="shared" si="101"/>
        <v>1</v>
      </c>
      <c r="AV105" s="95">
        <f t="shared" si="101"/>
        <v>1</v>
      </c>
      <c r="AW105" s="95">
        <f t="shared" si="101"/>
        <v>1</v>
      </c>
      <c r="AX105" s="95">
        <f t="shared" si="101"/>
        <v>2</v>
      </c>
      <c r="AY105" s="95">
        <f t="shared" si="101"/>
        <v>1</v>
      </c>
      <c r="AZ105" s="95">
        <f t="shared" si="101"/>
        <v>3</v>
      </c>
      <c r="BA105" s="95">
        <f t="shared" si="101"/>
        <v>1</v>
      </c>
      <c r="BB105" s="95">
        <f t="shared" si="101"/>
        <v>2</v>
      </c>
      <c r="BC105" s="95">
        <f t="shared" si="101"/>
        <v>2</v>
      </c>
      <c r="BD105" s="95">
        <f t="shared" si="101"/>
        <v>2</v>
      </c>
      <c r="BE105" s="95">
        <f t="shared" si="101"/>
        <v>0</v>
      </c>
      <c r="BF105" s="95">
        <f t="shared" si="101"/>
        <v>2</v>
      </c>
      <c r="BG105" s="95">
        <f t="shared" si="101"/>
        <v>4</v>
      </c>
      <c r="BH105" s="95">
        <f t="shared" si="101"/>
        <v>1</v>
      </c>
      <c r="BI105" s="95">
        <f t="shared" si="101"/>
        <v>1</v>
      </c>
      <c r="BJ105" s="95">
        <f t="shared" si="101"/>
        <v>5</v>
      </c>
      <c r="BK105" s="95">
        <f t="shared" si="101"/>
        <v>2</v>
      </c>
      <c r="BL105" s="95">
        <f t="shared" si="101"/>
        <v>1</v>
      </c>
      <c r="BM105" s="95">
        <f t="shared" si="101"/>
        <v>3</v>
      </c>
      <c r="BN105" s="95">
        <f t="shared" si="101"/>
        <v>2</v>
      </c>
      <c r="BO105" s="95">
        <f t="shared" si="101"/>
        <v>2</v>
      </c>
      <c r="BP105" s="95">
        <f t="shared" si="101"/>
        <v>3</v>
      </c>
    </row>
    <row r="106" spans="1:68" x14ac:dyDescent="0.3">
      <c r="A106" s="115">
        <v>2020</v>
      </c>
      <c r="B106" s="5">
        <v>943</v>
      </c>
      <c r="C106" s="6" t="s">
        <v>114</v>
      </c>
      <c r="D106" s="7">
        <v>7</v>
      </c>
      <c r="E106" s="8">
        <v>3435045108</v>
      </c>
      <c r="F106" s="7">
        <v>74</v>
      </c>
      <c r="G106" s="8">
        <v>54156117</v>
      </c>
      <c r="H106" s="9">
        <v>2722</v>
      </c>
      <c r="I106" s="8">
        <v>1472283</v>
      </c>
      <c r="J106" s="9">
        <v>135763</v>
      </c>
      <c r="K106" s="8">
        <v>50000</v>
      </c>
      <c r="L106" s="9">
        <v>2238429</v>
      </c>
      <c r="M106" s="8">
        <v>5000</v>
      </c>
      <c r="N106" s="10">
        <v>1</v>
      </c>
      <c r="O106" s="10">
        <v>8</v>
      </c>
      <c r="P106" s="10">
        <v>13</v>
      </c>
      <c r="Q106" s="10">
        <v>36</v>
      </c>
      <c r="R106" s="10">
        <v>44</v>
      </c>
      <c r="S106" s="10">
        <v>45</v>
      </c>
      <c r="T106" s="11">
        <v>39</v>
      </c>
      <c r="U106" s="160"/>
      <c r="V106" s="160"/>
      <c r="W106" s="155">
        <v>103</v>
      </c>
      <c r="X106" s="95">
        <f t="shared" ref="X106:BP106" si="102">COUNTIF($N106:$T117,X$3)</f>
        <v>3</v>
      </c>
      <c r="Y106" s="95">
        <f t="shared" si="102"/>
        <v>1</v>
      </c>
      <c r="Z106" s="95">
        <f t="shared" si="102"/>
        <v>2</v>
      </c>
      <c r="AA106" s="95">
        <f t="shared" si="102"/>
        <v>3</v>
      </c>
      <c r="AB106" s="95">
        <f t="shared" si="102"/>
        <v>1</v>
      </c>
      <c r="AC106" s="95">
        <f t="shared" si="102"/>
        <v>2</v>
      </c>
      <c r="AD106" s="95">
        <f t="shared" si="102"/>
        <v>1</v>
      </c>
      <c r="AE106" s="95">
        <f t="shared" si="102"/>
        <v>2</v>
      </c>
      <c r="AF106" s="95">
        <f t="shared" si="102"/>
        <v>1</v>
      </c>
      <c r="AG106" s="95">
        <f t="shared" si="102"/>
        <v>4</v>
      </c>
      <c r="AH106" s="95">
        <f t="shared" si="102"/>
        <v>3</v>
      </c>
      <c r="AI106" s="95">
        <f t="shared" si="102"/>
        <v>3</v>
      </c>
      <c r="AJ106" s="95">
        <f t="shared" si="102"/>
        <v>3</v>
      </c>
      <c r="AK106" s="95">
        <f t="shared" si="102"/>
        <v>1</v>
      </c>
      <c r="AL106" s="95">
        <f t="shared" si="102"/>
        <v>2</v>
      </c>
      <c r="AM106" s="95">
        <f t="shared" si="102"/>
        <v>1</v>
      </c>
      <c r="AN106" s="95">
        <f t="shared" si="102"/>
        <v>1</v>
      </c>
      <c r="AO106" s="95">
        <f t="shared" si="102"/>
        <v>3</v>
      </c>
      <c r="AP106" s="95">
        <f t="shared" si="102"/>
        <v>0</v>
      </c>
      <c r="AQ106" s="95">
        <f t="shared" si="102"/>
        <v>2</v>
      </c>
      <c r="AR106" s="95">
        <f t="shared" si="102"/>
        <v>0</v>
      </c>
      <c r="AS106" s="95">
        <f t="shared" si="102"/>
        <v>2</v>
      </c>
      <c r="AT106" s="95">
        <f t="shared" si="102"/>
        <v>1</v>
      </c>
      <c r="AU106" s="95">
        <f t="shared" si="102"/>
        <v>1</v>
      </c>
      <c r="AV106" s="95">
        <f t="shared" si="102"/>
        <v>1</v>
      </c>
      <c r="AW106" s="95">
        <f t="shared" si="102"/>
        <v>1</v>
      </c>
      <c r="AX106" s="95">
        <f t="shared" si="102"/>
        <v>2</v>
      </c>
      <c r="AY106" s="95">
        <f t="shared" si="102"/>
        <v>1</v>
      </c>
      <c r="AZ106" s="95">
        <f t="shared" si="102"/>
        <v>3</v>
      </c>
      <c r="BA106" s="95">
        <f t="shared" si="102"/>
        <v>1</v>
      </c>
      <c r="BB106" s="95">
        <f t="shared" si="102"/>
        <v>2</v>
      </c>
      <c r="BC106" s="95">
        <f t="shared" si="102"/>
        <v>1</v>
      </c>
      <c r="BD106" s="95">
        <f t="shared" si="102"/>
        <v>1</v>
      </c>
      <c r="BE106" s="95">
        <f t="shared" si="102"/>
        <v>0</v>
      </c>
      <c r="BF106" s="95">
        <f t="shared" si="102"/>
        <v>2</v>
      </c>
      <c r="BG106" s="95">
        <f t="shared" si="102"/>
        <v>5</v>
      </c>
      <c r="BH106" s="95">
        <f t="shared" si="102"/>
        <v>2</v>
      </c>
      <c r="BI106" s="95">
        <f t="shared" si="102"/>
        <v>2</v>
      </c>
      <c r="BJ106" s="95">
        <f t="shared" si="102"/>
        <v>5</v>
      </c>
      <c r="BK106" s="95">
        <f t="shared" si="102"/>
        <v>2</v>
      </c>
      <c r="BL106" s="95">
        <f t="shared" si="102"/>
        <v>1</v>
      </c>
      <c r="BM106" s="95">
        <f t="shared" si="102"/>
        <v>2</v>
      </c>
      <c r="BN106" s="95">
        <f t="shared" si="102"/>
        <v>2</v>
      </c>
      <c r="BO106" s="95">
        <f t="shared" si="102"/>
        <v>2</v>
      </c>
      <c r="BP106" s="95">
        <f t="shared" si="102"/>
        <v>3</v>
      </c>
    </row>
    <row r="107" spans="1:68" x14ac:dyDescent="0.3">
      <c r="A107" s="116"/>
      <c r="B107" s="5">
        <v>942</v>
      </c>
      <c r="C107" s="6" t="s">
        <v>115</v>
      </c>
      <c r="D107" s="7">
        <v>6</v>
      </c>
      <c r="E107" s="8">
        <v>3761680313</v>
      </c>
      <c r="F107" s="7">
        <v>52</v>
      </c>
      <c r="G107" s="8">
        <v>72340007</v>
      </c>
      <c r="H107" s="9">
        <v>2473</v>
      </c>
      <c r="I107" s="8">
        <v>1521101</v>
      </c>
      <c r="J107" s="9">
        <v>120907</v>
      </c>
      <c r="K107" s="8">
        <v>50000</v>
      </c>
      <c r="L107" s="9">
        <v>2045438</v>
      </c>
      <c r="M107" s="8">
        <v>5000</v>
      </c>
      <c r="N107" s="10">
        <v>10</v>
      </c>
      <c r="O107" s="10">
        <v>12</v>
      </c>
      <c r="P107" s="10">
        <v>18</v>
      </c>
      <c r="Q107" s="10">
        <v>35</v>
      </c>
      <c r="R107" s="10">
        <v>42</v>
      </c>
      <c r="S107" s="10">
        <v>43</v>
      </c>
      <c r="T107" s="11">
        <v>39</v>
      </c>
      <c r="U107" s="160"/>
      <c r="V107" s="160"/>
      <c r="W107" s="155">
        <v>104</v>
      </c>
      <c r="X107" s="95">
        <f t="shared" ref="X107:BP107" si="103">COUNTIF($N107:$T118,X$3)</f>
        <v>2</v>
      </c>
      <c r="Y107" s="95">
        <f t="shared" si="103"/>
        <v>1</v>
      </c>
      <c r="Z107" s="95">
        <f t="shared" si="103"/>
        <v>2</v>
      </c>
      <c r="AA107" s="95">
        <f t="shared" si="103"/>
        <v>3</v>
      </c>
      <c r="AB107" s="95">
        <f t="shared" si="103"/>
        <v>1</v>
      </c>
      <c r="AC107" s="95">
        <f t="shared" si="103"/>
        <v>2</v>
      </c>
      <c r="AD107" s="95">
        <f t="shared" si="103"/>
        <v>1</v>
      </c>
      <c r="AE107" s="95">
        <f t="shared" si="103"/>
        <v>1</v>
      </c>
      <c r="AF107" s="95">
        <f t="shared" si="103"/>
        <v>1</v>
      </c>
      <c r="AG107" s="95">
        <f t="shared" si="103"/>
        <v>4</v>
      </c>
      <c r="AH107" s="95">
        <f t="shared" si="103"/>
        <v>3</v>
      </c>
      <c r="AI107" s="95">
        <f t="shared" si="103"/>
        <v>3</v>
      </c>
      <c r="AJ107" s="95">
        <f t="shared" si="103"/>
        <v>2</v>
      </c>
      <c r="AK107" s="95">
        <f t="shared" si="103"/>
        <v>2</v>
      </c>
      <c r="AL107" s="95">
        <f t="shared" si="103"/>
        <v>3</v>
      </c>
      <c r="AM107" s="95">
        <f t="shared" si="103"/>
        <v>1</v>
      </c>
      <c r="AN107" s="95">
        <f t="shared" si="103"/>
        <v>1</v>
      </c>
      <c r="AO107" s="95">
        <f t="shared" si="103"/>
        <v>3</v>
      </c>
      <c r="AP107" s="95">
        <f t="shared" si="103"/>
        <v>0</v>
      </c>
      <c r="AQ107" s="95">
        <f t="shared" si="103"/>
        <v>2</v>
      </c>
      <c r="AR107" s="95">
        <f t="shared" si="103"/>
        <v>0</v>
      </c>
      <c r="AS107" s="95">
        <f t="shared" si="103"/>
        <v>2</v>
      </c>
      <c r="AT107" s="95">
        <f t="shared" si="103"/>
        <v>2</v>
      </c>
      <c r="AU107" s="95">
        <f t="shared" si="103"/>
        <v>1</v>
      </c>
      <c r="AV107" s="95">
        <f t="shared" si="103"/>
        <v>2</v>
      </c>
      <c r="AW107" s="95">
        <f t="shared" si="103"/>
        <v>1</v>
      </c>
      <c r="AX107" s="95">
        <f t="shared" si="103"/>
        <v>2</v>
      </c>
      <c r="AY107" s="95">
        <f t="shared" si="103"/>
        <v>1</v>
      </c>
      <c r="AZ107" s="95">
        <f t="shared" si="103"/>
        <v>3</v>
      </c>
      <c r="BA107" s="95">
        <f t="shared" si="103"/>
        <v>1</v>
      </c>
      <c r="BB107" s="95">
        <f t="shared" si="103"/>
        <v>2</v>
      </c>
      <c r="BC107" s="95">
        <f t="shared" si="103"/>
        <v>2</v>
      </c>
      <c r="BD107" s="95">
        <f t="shared" si="103"/>
        <v>1</v>
      </c>
      <c r="BE107" s="95">
        <f t="shared" si="103"/>
        <v>0</v>
      </c>
      <c r="BF107" s="95">
        <f t="shared" si="103"/>
        <v>3</v>
      </c>
      <c r="BG107" s="95">
        <f t="shared" si="103"/>
        <v>4</v>
      </c>
      <c r="BH107" s="95">
        <f t="shared" si="103"/>
        <v>2</v>
      </c>
      <c r="BI107" s="95">
        <f t="shared" si="103"/>
        <v>2</v>
      </c>
      <c r="BJ107" s="95">
        <f t="shared" si="103"/>
        <v>4</v>
      </c>
      <c r="BK107" s="95">
        <f t="shared" si="103"/>
        <v>2</v>
      </c>
      <c r="BL107" s="95">
        <f t="shared" si="103"/>
        <v>1</v>
      </c>
      <c r="BM107" s="95">
        <f t="shared" si="103"/>
        <v>2</v>
      </c>
      <c r="BN107" s="95">
        <f t="shared" si="103"/>
        <v>3</v>
      </c>
      <c r="BO107" s="95">
        <f t="shared" si="103"/>
        <v>1</v>
      </c>
      <c r="BP107" s="95">
        <f t="shared" si="103"/>
        <v>2</v>
      </c>
    </row>
    <row r="108" spans="1:68" x14ac:dyDescent="0.3">
      <c r="A108" s="116"/>
      <c r="B108" s="5">
        <v>941</v>
      </c>
      <c r="C108" s="6" t="s">
        <v>116</v>
      </c>
      <c r="D108" s="7">
        <v>16</v>
      </c>
      <c r="E108" s="8">
        <v>1347297422</v>
      </c>
      <c r="F108" s="7">
        <v>87</v>
      </c>
      <c r="G108" s="8">
        <v>41296473</v>
      </c>
      <c r="H108" s="9">
        <v>3275</v>
      </c>
      <c r="I108" s="8">
        <v>1097037</v>
      </c>
      <c r="J108" s="9">
        <v>145544</v>
      </c>
      <c r="K108" s="8">
        <v>50000</v>
      </c>
      <c r="L108" s="9">
        <v>2282851</v>
      </c>
      <c r="M108" s="8">
        <v>5000</v>
      </c>
      <c r="N108" s="10">
        <v>12</v>
      </c>
      <c r="O108" s="10">
        <v>14</v>
      </c>
      <c r="P108" s="10">
        <v>25</v>
      </c>
      <c r="Q108" s="10">
        <v>27</v>
      </c>
      <c r="R108" s="10">
        <v>39</v>
      </c>
      <c r="S108" s="10">
        <v>40</v>
      </c>
      <c r="T108" s="11">
        <v>35</v>
      </c>
      <c r="U108" s="160"/>
      <c r="V108" s="160"/>
      <c r="W108" s="155">
        <v>105</v>
      </c>
      <c r="X108" s="95">
        <f t="shared" ref="X108:BP108" si="104">COUNTIF($N108:$T119,X$3)</f>
        <v>2</v>
      </c>
      <c r="Y108" s="95">
        <f t="shared" si="104"/>
        <v>1</v>
      </c>
      <c r="Z108" s="95">
        <f t="shared" si="104"/>
        <v>2</v>
      </c>
      <c r="AA108" s="95">
        <f t="shared" si="104"/>
        <v>3</v>
      </c>
      <c r="AB108" s="95">
        <f t="shared" si="104"/>
        <v>1</v>
      </c>
      <c r="AC108" s="95">
        <f t="shared" si="104"/>
        <v>2</v>
      </c>
      <c r="AD108" s="95">
        <f t="shared" si="104"/>
        <v>1</v>
      </c>
      <c r="AE108" s="95">
        <f t="shared" si="104"/>
        <v>2</v>
      </c>
      <c r="AF108" s="95">
        <f t="shared" si="104"/>
        <v>1</v>
      </c>
      <c r="AG108" s="95">
        <f t="shared" si="104"/>
        <v>3</v>
      </c>
      <c r="AH108" s="95">
        <f t="shared" si="104"/>
        <v>3</v>
      </c>
      <c r="AI108" s="95">
        <f t="shared" si="104"/>
        <v>2</v>
      </c>
      <c r="AJ108" s="95">
        <f t="shared" si="104"/>
        <v>2</v>
      </c>
      <c r="AK108" s="95">
        <f t="shared" si="104"/>
        <v>2</v>
      </c>
      <c r="AL108" s="95">
        <f t="shared" si="104"/>
        <v>3</v>
      </c>
      <c r="AM108" s="95">
        <f t="shared" si="104"/>
        <v>1</v>
      </c>
      <c r="AN108" s="95">
        <f t="shared" si="104"/>
        <v>1</v>
      </c>
      <c r="AO108" s="95">
        <f t="shared" si="104"/>
        <v>2</v>
      </c>
      <c r="AP108" s="95">
        <f t="shared" si="104"/>
        <v>0</v>
      </c>
      <c r="AQ108" s="95">
        <f t="shared" si="104"/>
        <v>2</v>
      </c>
      <c r="AR108" s="95">
        <f t="shared" si="104"/>
        <v>1</v>
      </c>
      <c r="AS108" s="95">
        <f t="shared" si="104"/>
        <v>2</v>
      </c>
      <c r="AT108" s="95">
        <f t="shared" si="104"/>
        <v>2</v>
      </c>
      <c r="AU108" s="95">
        <f t="shared" si="104"/>
        <v>1</v>
      </c>
      <c r="AV108" s="95">
        <f t="shared" si="104"/>
        <v>3</v>
      </c>
      <c r="AW108" s="95">
        <f t="shared" si="104"/>
        <v>1</v>
      </c>
      <c r="AX108" s="95">
        <f t="shared" si="104"/>
        <v>2</v>
      </c>
      <c r="AY108" s="95">
        <f t="shared" si="104"/>
        <v>2</v>
      </c>
      <c r="AZ108" s="95">
        <f t="shared" si="104"/>
        <v>3</v>
      </c>
      <c r="BA108" s="95">
        <f t="shared" si="104"/>
        <v>1</v>
      </c>
      <c r="BB108" s="95">
        <f t="shared" si="104"/>
        <v>2</v>
      </c>
      <c r="BC108" s="95">
        <f t="shared" si="104"/>
        <v>2</v>
      </c>
      <c r="BD108" s="95">
        <f t="shared" si="104"/>
        <v>1</v>
      </c>
      <c r="BE108" s="95">
        <f t="shared" si="104"/>
        <v>0</v>
      </c>
      <c r="BF108" s="95">
        <f t="shared" si="104"/>
        <v>2</v>
      </c>
      <c r="BG108" s="95">
        <f t="shared" si="104"/>
        <v>4</v>
      </c>
      <c r="BH108" s="95">
        <f t="shared" si="104"/>
        <v>2</v>
      </c>
      <c r="BI108" s="95">
        <f t="shared" si="104"/>
        <v>3</v>
      </c>
      <c r="BJ108" s="95">
        <f t="shared" si="104"/>
        <v>4</v>
      </c>
      <c r="BK108" s="95">
        <f t="shared" si="104"/>
        <v>2</v>
      </c>
      <c r="BL108" s="95">
        <f t="shared" si="104"/>
        <v>1</v>
      </c>
      <c r="BM108" s="95">
        <f t="shared" si="104"/>
        <v>1</v>
      </c>
      <c r="BN108" s="95">
        <f t="shared" si="104"/>
        <v>2</v>
      </c>
      <c r="BO108" s="95">
        <f t="shared" si="104"/>
        <v>2</v>
      </c>
      <c r="BP108" s="95">
        <f t="shared" si="104"/>
        <v>2</v>
      </c>
    </row>
    <row r="109" spans="1:68" x14ac:dyDescent="0.3">
      <c r="A109" s="116"/>
      <c r="B109" s="5">
        <v>940</v>
      </c>
      <c r="C109" s="6" t="s">
        <v>117</v>
      </c>
      <c r="D109" s="7">
        <v>8</v>
      </c>
      <c r="E109" s="8">
        <v>2846071079</v>
      </c>
      <c r="F109" s="7">
        <v>51</v>
      </c>
      <c r="G109" s="8">
        <v>74407088</v>
      </c>
      <c r="H109" s="9">
        <v>2329</v>
      </c>
      <c r="I109" s="8">
        <v>1629353</v>
      </c>
      <c r="J109" s="9">
        <v>123292</v>
      </c>
      <c r="K109" s="8">
        <v>50000</v>
      </c>
      <c r="L109" s="9">
        <v>2087480</v>
      </c>
      <c r="M109" s="8">
        <v>5000</v>
      </c>
      <c r="N109" s="10">
        <v>3</v>
      </c>
      <c r="O109" s="10">
        <v>15</v>
      </c>
      <c r="P109" s="10">
        <v>20</v>
      </c>
      <c r="Q109" s="10">
        <v>22</v>
      </c>
      <c r="R109" s="10">
        <v>24</v>
      </c>
      <c r="S109" s="10">
        <v>41</v>
      </c>
      <c r="T109" s="11">
        <v>11</v>
      </c>
      <c r="U109" s="160"/>
      <c r="V109" s="160"/>
      <c r="W109" s="155">
        <v>106</v>
      </c>
      <c r="X109" s="95">
        <f t="shared" ref="X109:BP109" si="105">COUNTIF($N109:$T120,X$3)</f>
        <v>2</v>
      </c>
      <c r="Y109" s="95">
        <f t="shared" si="105"/>
        <v>1</v>
      </c>
      <c r="Z109" s="95">
        <f t="shared" si="105"/>
        <v>2</v>
      </c>
      <c r="AA109" s="95">
        <f t="shared" si="105"/>
        <v>4</v>
      </c>
      <c r="AB109" s="95">
        <f t="shared" si="105"/>
        <v>1</v>
      </c>
      <c r="AC109" s="95">
        <f t="shared" si="105"/>
        <v>2</v>
      </c>
      <c r="AD109" s="95">
        <f t="shared" si="105"/>
        <v>2</v>
      </c>
      <c r="AE109" s="95">
        <f t="shared" si="105"/>
        <v>2</v>
      </c>
      <c r="AF109" s="95">
        <f t="shared" si="105"/>
        <v>2</v>
      </c>
      <c r="AG109" s="95">
        <f t="shared" si="105"/>
        <v>3</v>
      </c>
      <c r="AH109" s="95">
        <f t="shared" si="105"/>
        <v>3</v>
      </c>
      <c r="AI109" s="95">
        <f t="shared" si="105"/>
        <v>2</v>
      </c>
      <c r="AJ109" s="95">
        <f t="shared" si="105"/>
        <v>2</v>
      </c>
      <c r="AK109" s="95">
        <f t="shared" si="105"/>
        <v>1</v>
      </c>
      <c r="AL109" s="95">
        <f t="shared" si="105"/>
        <v>4</v>
      </c>
      <c r="AM109" s="95">
        <f t="shared" si="105"/>
        <v>1</v>
      </c>
      <c r="AN109" s="95">
        <f t="shared" si="105"/>
        <v>1</v>
      </c>
      <c r="AO109" s="95">
        <f t="shared" si="105"/>
        <v>2</v>
      </c>
      <c r="AP109" s="95">
        <f t="shared" si="105"/>
        <v>1</v>
      </c>
      <c r="AQ109" s="95">
        <f t="shared" si="105"/>
        <v>2</v>
      </c>
      <c r="AR109" s="95">
        <f t="shared" si="105"/>
        <v>1</v>
      </c>
      <c r="AS109" s="95">
        <f t="shared" si="105"/>
        <v>2</v>
      </c>
      <c r="AT109" s="95">
        <f t="shared" si="105"/>
        <v>3</v>
      </c>
      <c r="AU109" s="95">
        <f t="shared" si="105"/>
        <v>1</v>
      </c>
      <c r="AV109" s="95">
        <f t="shared" si="105"/>
        <v>2</v>
      </c>
      <c r="AW109" s="95">
        <f t="shared" si="105"/>
        <v>1</v>
      </c>
      <c r="AX109" s="95">
        <f t="shared" si="105"/>
        <v>1</v>
      </c>
      <c r="AY109" s="95">
        <f t="shared" si="105"/>
        <v>2</v>
      </c>
      <c r="AZ109" s="95">
        <f t="shared" si="105"/>
        <v>3</v>
      </c>
      <c r="BA109" s="95">
        <f t="shared" si="105"/>
        <v>1</v>
      </c>
      <c r="BB109" s="95">
        <f t="shared" si="105"/>
        <v>2</v>
      </c>
      <c r="BC109" s="95">
        <f t="shared" si="105"/>
        <v>2</v>
      </c>
      <c r="BD109" s="95">
        <f t="shared" si="105"/>
        <v>1</v>
      </c>
      <c r="BE109" s="95">
        <f t="shared" si="105"/>
        <v>0</v>
      </c>
      <c r="BF109" s="95">
        <f t="shared" si="105"/>
        <v>1</v>
      </c>
      <c r="BG109" s="95">
        <f t="shared" si="105"/>
        <v>4</v>
      </c>
      <c r="BH109" s="95">
        <f t="shared" si="105"/>
        <v>2</v>
      </c>
      <c r="BI109" s="95">
        <f t="shared" si="105"/>
        <v>3</v>
      </c>
      <c r="BJ109" s="95">
        <f t="shared" si="105"/>
        <v>3</v>
      </c>
      <c r="BK109" s="95">
        <f t="shared" si="105"/>
        <v>1</v>
      </c>
      <c r="BL109" s="95">
        <f t="shared" si="105"/>
        <v>1</v>
      </c>
      <c r="BM109" s="95">
        <f t="shared" si="105"/>
        <v>1</v>
      </c>
      <c r="BN109" s="95">
        <f t="shared" si="105"/>
        <v>2</v>
      </c>
      <c r="BO109" s="95">
        <f t="shared" si="105"/>
        <v>2</v>
      </c>
      <c r="BP109" s="95">
        <f t="shared" si="105"/>
        <v>2</v>
      </c>
    </row>
    <row r="110" spans="1:68" x14ac:dyDescent="0.3">
      <c r="A110" s="117"/>
      <c r="B110" s="5">
        <v>939</v>
      </c>
      <c r="C110" s="6" t="s">
        <v>118</v>
      </c>
      <c r="D110" s="7">
        <v>13</v>
      </c>
      <c r="E110" s="8">
        <v>1708363039</v>
      </c>
      <c r="F110" s="7">
        <v>67</v>
      </c>
      <c r="G110" s="8">
        <v>55245571</v>
      </c>
      <c r="H110" s="9">
        <v>2682</v>
      </c>
      <c r="I110" s="8">
        <v>1380110</v>
      </c>
      <c r="J110" s="9">
        <v>128408</v>
      </c>
      <c r="K110" s="8">
        <v>50000</v>
      </c>
      <c r="L110" s="9">
        <v>2127595</v>
      </c>
      <c r="M110" s="8">
        <v>5000</v>
      </c>
      <c r="N110" s="10">
        <v>4</v>
      </c>
      <c r="O110" s="10">
        <v>11</v>
      </c>
      <c r="P110" s="10">
        <v>28</v>
      </c>
      <c r="Q110" s="10">
        <v>39</v>
      </c>
      <c r="R110" s="10">
        <v>42</v>
      </c>
      <c r="S110" s="10">
        <v>45</v>
      </c>
      <c r="T110" s="11">
        <v>6</v>
      </c>
      <c r="U110" s="160"/>
      <c r="V110" s="160"/>
      <c r="W110" s="155">
        <v>107</v>
      </c>
      <c r="X110" s="95">
        <f t="shared" ref="X110:BP110" si="106">COUNTIF($N110:$T121,X$3)</f>
        <v>2</v>
      </c>
      <c r="Y110" s="95">
        <f t="shared" si="106"/>
        <v>1</v>
      </c>
      <c r="Z110" s="95">
        <f t="shared" si="106"/>
        <v>2</v>
      </c>
      <c r="AA110" s="95">
        <f t="shared" si="106"/>
        <v>5</v>
      </c>
      <c r="AB110" s="95">
        <f t="shared" si="106"/>
        <v>1</v>
      </c>
      <c r="AC110" s="95">
        <f t="shared" si="106"/>
        <v>2</v>
      </c>
      <c r="AD110" s="95">
        <f t="shared" si="106"/>
        <v>2</v>
      </c>
      <c r="AE110" s="95">
        <f t="shared" si="106"/>
        <v>2</v>
      </c>
      <c r="AF110" s="95">
        <f t="shared" si="106"/>
        <v>2</v>
      </c>
      <c r="AG110" s="95">
        <f t="shared" si="106"/>
        <v>4</v>
      </c>
      <c r="AH110" s="95">
        <f t="shared" si="106"/>
        <v>2</v>
      </c>
      <c r="AI110" s="95">
        <f t="shared" si="106"/>
        <v>2</v>
      </c>
      <c r="AJ110" s="95">
        <f t="shared" si="106"/>
        <v>2</v>
      </c>
      <c r="AK110" s="95">
        <f t="shared" si="106"/>
        <v>1</v>
      </c>
      <c r="AL110" s="95">
        <f t="shared" si="106"/>
        <v>3</v>
      </c>
      <c r="AM110" s="95">
        <f t="shared" si="106"/>
        <v>1</v>
      </c>
      <c r="AN110" s="95">
        <f t="shared" si="106"/>
        <v>1</v>
      </c>
      <c r="AO110" s="95">
        <f t="shared" si="106"/>
        <v>2</v>
      </c>
      <c r="AP110" s="95">
        <f t="shared" si="106"/>
        <v>1</v>
      </c>
      <c r="AQ110" s="95">
        <f t="shared" si="106"/>
        <v>2</v>
      </c>
      <c r="AR110" s="95">
        <f t="shared" si="106"/>
        <v>1</v>
      </c>
      <c r="AS110" s="95">
        <f t="shared" si="106"/>
        <v>1</v>
      </c>
      <c r="AT110" s="95">
        <f t="shared" si="106"/>
        <v>3</v>
      </c>
      <c r="AU110" s="95">
        <f t="shared" si="106"/>
        <v>0</v>
      </c>
      <c r="AV110" s="95">
        <f t="shared" si="106"/>
        <v>2</v>
      </c>
      <c r="AW110" s="95">
        <f t="shared" si="106"/>
        <v>1</v>
      </c>
      <c r="AX110" s="95">
        <f t="shared" si="106"/>
        <v>1</v>
      </c>
      <c r="AY110" s="95">
        <f t="shared" si="106"/>
        <v>3</v>
      </c>
      <c r="AZ110" s="95">
        <f t="shared" si="106"/>
        <v>3</v>
      </c>
      <c r="BA110" s="95">
        <f t="shared" si="106"/>
        <v>2</v>
      </c>
      <c r="BB110" s="95">
        <f t="shared" si="106"/>
        <v>2</v>
      </c>
      <c r="BC110" s="95">
        <f t="shared" si="106"/>
        <v>2</v>
      </c>
      <c r="BD110" s="95">
        <f t="shared" si="106"/>
        <v>1</v>
      </c>
      <c r="BE110" s="95">
        <f t="shared" si="106"/>
        <v>0</v>
      </c>
      <c r="BF110" s="95">
        <f t="shared" si="106"/>
        <v>1</v>
      </c>
      <c r="BG110" s="95">
        <f t="shared" si="106"/>
        <v>4</v>
      </c>
      <c r="BH110" s="95">
        <f t="shared" si="106"/>
        <v>2</v>
      </c>
      <c r="BI110" s="95">
        <f t="shared" si="106"/>
        <v>3</v>
      </c>
      <c r="BJ110" s="95">
        <f t="shared" si="106"/>
        <v>3</v>
      </c>
      <c r="BK110" s="95">
        <f t="shared" si="106"/>
        <v>1</v>
      </c>
      <c r="BL110" s="95">
        <f t="shared" si="106"/>
        <v>0</v>
      </c>
      <c r="BM110" s="95">
        <f t="shared" si="106"/>
        <v>1</v>
      </c>
      <c r="BN110" s="95">
        <f t="shared" si="106"/>
        <v>2</v>
      </c>
      <c r="BO110" s="95">
        <f t="shared" si="106"/>
        <v>3</v>
      </c>
      <c r="BP110" s="95">
        <f t="shared" si="106"/>
        <v>2</v>
      </c>
    </row>
    <row r="111" spans="1:68" x14ac:dyDescent="0.3">
      <c r="A111" s="116"/>
      <c r="B111" s="5">
        <v>938</v>
      </c>
      <c r="C111" s="6" t="s">
        <v>119</v>
      </c>
      <c r="D111" s="7">
        <v>10</v>
      </c>
      <c r="E111" s="8">
        <v>2249466563</v>
      </c>
      <c r="F111" s="7">
        <v>64</v>
      </c>
      <c r="G111" s="8">
        <v>58579859</v>
      </c>
      <c r="H111" s="9">
        <v>2531</v>
      </c>
      <c r="I111" s="8">
        <v>1481277</v>
      </c>
      <c r="J111" s="9">
        <v>124971</v>
      </c>
      <c r="K111" s="8">
        <v>50000</v>
      </c>
      <c r="L111" s="9">
        <v>2096955</v>
      </c>
      <c r="M111" s="8">
        <v>5000</v>
      </c>
      <c r="N111" s="10">
        <v>4</v>
      </c>
      <c r="O111" s="10">
        <v>8</v>
      </c>
      <c r="P111" s="10">
        <v>10</v>
      </c>
      <c r="Q111" s="10">
        <v>16</v>
      </c>
      <c r="R111" s="10">
        <v>31</v>
      </c>
      <c r="S111" s="10">
        <v>36</v>
      </c>
      <c r="T111" s="11">
        <v>9</v>
      </c>
      <c r="U111" s="160"/>
      <c r="V111" s="160"/>
      <c r="W111" s="155">
        <v>108</v>
      </c>
      <c r="X111" s="95">
        <f t="shared" ref="X111:BP111" si="107">COUNTIF($N111:$T122,X$3)</f>
        <v>2</v>
      </c>
      <c r="Y111" s="95">
        <f t="shared" si="107"/>
        <v>1</v>
      </c>
      <c r="Z111" s="95">
        <f t="shared" si="107"/>
        <v>2</v>
      </c>
      <c r="AA111" s="95">
        <f t="shared" si="107"/>
        <v>5</v>
      </c>
      <c r="AB111" s="95">
        <f t="shared" si="107"/>
        <v>1</v>
      </c>
      <c r="AC111" s="95">
        <f t="shared" si="107"/>
        <v>1</v>
      </c>
      <c r="AD111" s="95">
        <f t="shared" si="107"/>
        <v>2</v>
      </c>
      <c r="AE111" s="95">
        <f t="shared" si="107"/>
        <v>2</v>
      </c>
      <c r="AF111" s="95">
        <f t="shared" si="107"/>
        <v>2</v>
      </c>
      <c r="AG111" s="95">
        <f t="shared" si="107"/>
        <v>4</v>
      </c>
      <c r="AH111" s="95">
        <f t="shared" si="107"/>
        <v>1</v>
      </c>
      <c r="AI111" s="95">
        <f t="shared" si="107"/>
        <v>2</v>
      </c>
      <c r="AJ111" s="95">
        <f t="shared" si="107"/>
        <v>2</v>
      </c>
      <c r="AK111" s="95">
        <f t="shared" si="107"/>
        <v>1</v>
      </c>
      <c r="AL111" s="95">
        <f t="shared" si="107"/>
        <v>4</v>
      </c>
      <c r="AM111" s="95">
        <f t="shared" si="107"/>
        <v>1</v>
      </c>
      <c r="AN111" s="95">
        <f t="shared" si="107"/>
        <v>1</v>
      </c>
      <c r="AO111" s="95">
        <f t="shared" si="107"/>
        <v>2</v>
      </c>
      <c r="AP111" s="95">
        <f t="shared" si="107"/>
        <v>1</v>
      </c>
      <c r="AQ111" s="95">
        <f t="shared" si="107"/>
        <v>2</v>
      </c>
      <c r="AR111" s="95">
        <f t="shared" si="107"/>
        <v>1</v>
      </c>
      <c r="AS111" s="95">
        <f t="shared" si="107"/>
        <v>2</v>
      </c>
      <c r="AT111" s="95">
        <f t="shared" si="107"/>
        <v>3</v>
      </c>
      <c r="AU111" s="95">
        <f t="shared" si="107"/>
        <v>0</v>
      </c>
      <c r="AV111" s="95">
        <f t="shared" si="107"/>
        <v>2</v>
      </c>
      <c r="AW111" s="95">
        <f t="shared" si="107"/>
        <v>2</v>
      </c>
      <c r="AX111" s="95">
        <f t="shared" si="107"/>
        <v>1</v>
      </c>
      <c r="AY111" s="95">
        <f t="shared" si="107"/>
        <v>2</v>
      </c>
      <c r="AZ111" s="95">
        <f t="shared" si="107"/>
        <v>3</v>
      </c>
      <c r="BA111" s="95">
        <f t="shared" si="107"/>
        <v>2</v>
      </c>
      <c r="BB111" s="95">
        <f t="shared" si="107"/>
        <v>2</v>
      </c>
      <c r="BC111" s="95">
        <f t="shared" si="107"/>
        <v>2</v>
      </c>
      <c r="BD111" s="95">
        <f t="shared" si="107"/>
        <v>1</v>
      </c>
      <c r="BE111" s="95">
        <f t="shared" si="107"/>
        <v>0</v>
      </c>
      <c r="BF111" s="95">
        <f t="shared" si="107"/>
        <v>1</v>
      </c>
      <c r="BG111" s="95">
        <f t="shared" si="107"/>
        <v>4</v>
      </c>
      <c r="BH111" s="95">
        <f t="shared" si="107"/>
        <v>2</v>
      </c>
      <c r="BI111" s="95">
        <f t="shared" si="107"/>
        <v>4</v>
      </c>
      <c r="BJ111" s="95">
        <f t="shared" si="107"/>
        <v>2</v>
      </c>
      <c r="BK111" s="95">
        <f t="shared" si="107"/>
        <v>1</v>
      </c>
      <c r="BL111" s="95">
        <f t="shared" si="107"/>
        <v>1</v>
      </c>
      <c r="BM111" s="95">
        <f t="shared" si="107"/>
        <v>0</v>
      </c>
      <c r="BN111" s="95">
        <f t="shared" si="107"/>
        <v>3</v>
      </c>
      <c r="BO111" s="95">
        <f t="shared" si="107"/>
        <v>3</v>
      </c>
      <c r="BP111" s="95">
        <f t="shared" si="107"/>
        <v>1</v>
      </c>
    </row>
    <row r="112" spans="1:68" x14ac:dyDescent="0.3">
      <c r="A112" s="116"/>
      <c r="B112" s="5">
        <v>937</v>
      </c>
      <c r="C112" s="6" t="s">
        <v>120</v>
      </c>
      <c r="D112" s="7">
        <v>11</v>
      </c>
      <c r="E112" s="8">
        <v>2058420819</v>
      </c>
      <c r="F112" s="7">
        <v>57</v>
      </c>
      <c r="G112" s="8">
        <v>66206518</v>
      </c>
      <c r="H112" s="9">
        <v>2480</v>
      </c>
      <c r="I112" s="8">
        <v>1521683</v>
      </c>
      <c r="J112" s="9">
        <v>124141</v>
      </c>
      <c r="K112" s="8">
        <v>50000</v>
      </c>
      <c r="L112" s="9">
        <v>2092601</v>
      </c>
      <c r="M112" s="8">
        <v>5000</v>
      </c>
      <c r="N112" s="10">
        <v>2</v>
      </c>
      <c r="O112" s="10">
        <v>10</v>
      </c>
      <c r="P112" s="10">
        <v>13</v>
      </c>
      <c r="Q112" s="10">
        <v>22</v>
      </c>
      <c r="R112" s="10">
        <v>29</v>
      </c>
      <c r="S112" s="10">
        <v>40</v>
      </c>
      <c r="T112" s="11">
        <v>26</v>
      </c>
      <c r="U112" s="160"/>
      <c r="V112" s="160"/>
      <c r="W112" s="155">
        <v>109</v>
      </c>
      <c r="X112" s="95">
        <f t="shared" ref="X112:BP112" si="108">COUNTIF($N112:$T123,X$3)</f>
        <v>2</v>
      </c>
      <c r="Y112" s="95">
        <f t="shared" si="108"/>
        <v>1</v>
      </c>
      <c r="Z112" s="95">
        <f t="shared" si="108"/>
        <v>2</v>
      </c>
      <c r="AA112" s="95">
        <f t="shared" si="108"/>
        <v>4</v>
      </c>
      <c r="AB112" s="95">
        <f t="shared" si="108"/>
        <v>1</v>
      </c>
      <c r="AC112" s="95">
        <f t="shared" si="108"/>
        <v>2</v>
      </c>
      <c r="AD112" s="95">
        <f t="shared" si="108"/>
        <v>2</v>
      </c>
      <c r="AE112" s="95">
        <f t="shared" si="108"/>
        <v>1</v>
      </c>
      <c r="AF112" s="95">
        <f t="shared" si="108"/>
        <v>1</v>
      </c>
      <c r="AG112" s="95">
        <f t="shared" si="108"/>
        <v>4</v>
      </c>
      <c r="AH112" s="95">
        <f t="shared" si="108"/>
        <v>1</v>
      </c>
      <c r="AI112" s="95">
        <f t="shared" si="108"/>
        <v>2</v>
      </c>
      <c r="AJ112" s="95">
        <f t="shared" si="108"/>
        <v>2</v>
      </c>
      <c r="AK112" s="95">
        <f t="shared" si="108"/>
        <v>1</v>
      </c>
      <c r="AL112" s="95">
        <f t="shared" si="108"/>
        <v>4</v>
      </c>
      <c r="AM112" s="95">
        <f t="shared" si="108"/>
        <v>1</v>
      </c>
      <c r="AN112" s="95">
        <f t="shared" si="108"/>
        <v>1</v>
      </c>
      <c r="AO112" s="95">
        <f t="shared" si="108"/>
        <v>3</v>
      </c>
      <c r="AP112" s="95">
        <f t="shared" si="108"/>
        <v>1</v>
      </c>
      <c r="AQ112" s="95">
        <f t="shared" si="108"/>
        <v>3</v>
      </c>
      <c r="AR112" s="95">
        <f t="shared" si="108"/>
        <v>1</v>
      </c>
      <c r="AS112" s="95">
        <f t="shared" si="108"/>
        <v>2</v>
      </c>
      <c r="AT112" s="95">
        <f t="shared" si="108"/>
        <v>3</v>
      </c>
      <c r="AU112" s="95">
        <f t="shared" si="108"/>
        <v>0</v>
      </c>
      <c r="AV112" s="95">
        <f t="shared" si="108"/>
        <v>3</v>
      </c>
      <c r="AW112" s="95">
        <f t="shared" si="108"/>
        <v>2</v>
      </c>
      <c r="AX112" s="95">
        <f t="shared" si="108"/>
        <v>1</v>
      </c>
      <c r="AY112" s="95">
        <f t="shared" si="108"/>
        <v>2</v>
      </c>
      <c r="AZ112" s="95">
        <f t="shared" si="108"/>
        <v>3</v>
      </c>
      <c r="BA112" s="95">
        <f t="shared" si="108"/>
        <v>2</v>
      </c>
      <c r="BB112" s="95">
        <f t="shared" si="108"/>
        <v>2</v>
      </c>
      <c r="BC112" s="95">
        <f t="shared" si="108"/>
        <v>2</v>
      </c>
      <c r="BD112" s="95">
        <f t="shared" si="108"/>
        <v>1</v>
      </c>
      <c r="BE112" s="95">
        <f t="shared" si="108"/>
        <v>0</v>
      </c>
      <c r="BF112" s="95">
        <f t="shared" si="108"/>
        <v>1</v>
      </c>
      <c r="BG112" s="95">
        <f t="shared" si="108"/>
        <v>3</v>
      </c>
      <c r="BH112" s="95">
        <f t="shared" si="108"/>
        <v>2</v>
      </c>
      <c r="BI112" s="95">
        <f t="shared" si="108"/>
        <v>4</v>
      </c>
      <c r="BJ112" s="95">
        <f t="shared" si="108"/>
        <v>2</v>
      </c>
      <c r="BK112" s="95">
        <f t="shared" si="108"/>
        <v>1</v>
      </c>
      <c r="BL112" s="95">
        <f t="shared" si="108"/>
        <v>1</v>
      </c>
      <c r="BM112" s="95">
        <f t="shared" si="108"/>
        <v>0</v>
      </c>
      <c r="BN112" s="95">
        <f t="shared" si="108"/>
        <v>3</v>
      </c>
      <c r="BO112" s="95">
        <f t="shared" si="108"/>
        <v>3</v>
      </c>
      <c r="BP112" s="95">
        <f t="shared" si="108"/>
        <v>1</v>
      </c>
    </row>
    <row r="113" spans="1:68" x14ac:dyDescent="0.3">
      <c r="A113" s="116"/>
      <c r="B113" s="5">
        <v>936</v>
      </c>
      <c r="C113" s="6" t="s">
        <v>121</v>
      </c>
      <c r="D113" s="7">
        <v>14</v>
      </c>
      <c r="E113" s="8">
        <v>1492069179</v>
      </c>
      <c r="F113" s="7">
        <v>77</v>
      </c>
      <c r="G113" s="8">
        <v>45214218</v>
      </c>
      <c r="H113" s="9">
        <v>2864</v>
      </c>
      <c r="I113" s="8">
        <v>1215606</v>
      </c>
      <c r="J113" s="9">
        <v>140160</v>
      </c>
      <c r="K113" s="8">
        <v>50000</v>
      </c>
      <c r="L113" s="9">
        <v>2252623</v>
      </c>
      <c r="M113" s="8">
        <v>5000</v>
      </c>
      <c r="N113" s="10">
        <v>7</v>
      </c>
      <c r="O113" s="10">
        <v>11</v>
      </c>
      <c r="P113" s="10">
        <v>13</v>
      </c>
      <c r="Q113" s="10">
        <v>17</v>
      </c>
      <c r="R113" s="10">
        <v>18</v>
      </c>
      <c r="S113" s="10">
        <v>29</v>
      </c>
      <c r="T113" s="11">
        <v>43</v>
      </c>
      <c r="U113" s="160"/>
      <c r="V113" s="160"/>
      <c r="W113" s="155">
        <v>110</v>
      </c>
      <c r="X113" s="95">
        <f t="shared" ref="X113:BP113" si="109">COUNTIF($N113:$T124,X$3)</f>
        <v>2</v>
      </c>
      <c r="Y113" s="95">
        <f t="shared" si="109"/>
        <v>0</v>
      </c>
      <c r="Z113" s="95">
        <f t="shared" si="109"/>
        <v>2</v>
      </c>
      <c r="AA113" s="95">
        <f t="shared" si="109"/>
        <v>5</v>
      </c>
      <c r="AB113" s="95">
        <f t="shared" si="109"/>
        <v>1</v>
      </c>
      <c r="AC113" s="95">
        <f t="shared" si="109"/>
        <v>2</v>
      </c>
      <c r="AD113" s="95">
        <f t="shared" si="109"/>
        <v>2</v>
      </c>
      <c r="AE113" s="95">
        <f t="shared" si="109"/>
        <v>1</v>
      </c>
      <c r="AF113" s="95">
        <f t="shared" si="109"/>
        <v>1</v>
      </c>
      <c r="AG113" s="95">
        <f t="shared" si="109"/>
        <v>3</v>
      </c>
      <c r="AH113" s="95">
        <f t="shared" si="109"/>
        <v>1</v>
      </c>
      <c r="AI113" s="95">
        <f t="shared" si="109"/>
        <v>2</v>
      </c>
      <c r="AJ113" s="95">
        <f t="shared" si="109"/>
        <v>2</v>
      </c>
      <c r="AK113" s="95">
        <f t="shared" si="109"/>
        <v>1</v>
      </c>
      <c r="AL113" s="95">
        <f t="shared" si="109"/>
        <v>4</v>
      </c>
      <c r="AM113" s="95">
        <f t="shared" si="109"/>
        <v>1</v>
      </c>
      <c r="AN113" s="95">
        <f t="shared" si="109"/>
        <v>1</v>
      </c>
      <c r="AO113" s="95">
        <f t="shared" si="109"/>
        <v>3</v>
      </c>
      <c r="AP113" s="95">
        <f t="shared" si="109"/>
        <v>1</v>
      </c>
      <c r="AQ113" s="95">
        <f t="shared" si="109"/>
        <v>3</v>
      </c>
      <c r="AR113" s="95">
        <f t="shared" si="109"/>
        <v>1</v>
      </c>
      <c r="AS113" s="95">
        <f t="shared" si="109"/>
        <v>1</v>
      </c>
      <c r="AT113" s="95">
        <f t="shared" si="109"/>
        <v>3</v>
      </c>
      <c r="AU113" s="95">
        <f t="shared" si="109"/>
        <v>1</v>
      </c>
      <c r="AV113" s="95">
        <f t="shared" si="109"/>
        <v>3</v>
      </c>
      <c r="AW113" s="95">
        <f t="shared" si="109"/>
        <v>1</v>
      </c>
      <c r="AX113" s="95">
        <f t="shared" si="109"/>
        <v>1</v>
      </c>
      <c r="AY113" s="95">
        <f t="shared" si="109"/>
        <v>2</v>
      </c>
      <c r="AZ113" s="95">
        <f t="shared" si="109"/>
        <v>2</v>
      </c>
      <c r="BA113" s="95">
        <f t="shared" si="109"/>
        <v>2</v>
      </c>
      <c r="BB113" s="95">
        <f t="shared" si="109"/>
        <v>2</v>
      </c>
      <c r="BC113" s="95">
        <f t="shared" si="109"/>
        <v>3</v>
      </c>
      <c r="BD113" s="95">
        <f t="shared" si="109"/>
        <v>1</v>
      </c>
      <c r="BE113" s="95">
        <f t="shared" si="109"/>
        <v>1</v>
      </c>
      <c r="BF113" s="95">
        <f t="shared" si="109"/>
        <v>1</v>
      </c>
      <c r="BG113" s="95">
        <f t="shared" si="109"/>
        <v>3</v>
      </c>
      <c r="BH113" s="95">
        <f t="shared" si="109"/>
        <v>2</v>
      </c>
      <c r="BI113" s="95">
        <f t="shared" si="109"/>
        <v>4</v>
      </c>
      <c r="BJ113" s="95">
        <f t="shared" si="109"/>
        <v>3</v>
      </c>
      <c r="BK113" s="95">
        <f t="shared" si="109"/>
        <v>0</v>
      </c>
      <c r="BL113" s="95">
        <f t="shared" si="109"/>
        <v>1</v>
      </c>
      <c r="BM113" s="95">
        <f t="shared" si="109"/>
        <v>1</v>
      </c>
      <c r="BN113" s="95">
        <f t="shared" si="109"/>
        <v>3</v>
      </c>
      <c r="BO113" s="95">
        <f t="shared" si="109"/>
        <v>3</v>
      </c>
      <c r="BP113" s="95">
        <f t="shared" si="109"/>
        <v>1</v>
      </c>
    </row>
    <row r="114" spans="1:68" x14ac:dyDescent="0.3">
      <c r="A114" s="116"/>
      <c r="B114" s="5">
        <v>935</v>
      </c>
      <c r="C114" s="6" t="s">
        <v>122</v>
      </c>
      <c r="D114" s="7">
        <v>13</v>
      </c>
      <c r="E114" s="8">
        <v>1711055424</v>
      </c>
      <c r="F114" s="7">
        <v>120</v>
      </c>
      <c r="G114" s="8">
        <v>30894057</v>
      </c>
      <c r="H114" s="9">
        <v>2933</v>
      </c>
      <c r="I114" s="8">
        <v>1263992</v>
      </c>
      <c r="J114" s="9">
        <v>134376</v>
      </c>
      <c r="K114" s="8">
        <v>50000</v>
      </c>
      <c r="L114" s="9">
        <v>2118071</v>
      </c>
      <c r="M114" s="8">
        <v>5000</v>
      </c>
      <c r="N114" s="10">
        <v>4</v>
      </c>
      <c r="O114" s="10">
        <v>10</v>
      </c>
      <c r="P114" s="10">
        <v>20</v>
      </c>
      <c r="Q114" s="10">
        <v>32</v>
      </c>
      <c r="R114" s="10">
        <v>38</v>
      </c>
      <c r="S114" s="10">
        <v>44</v>
      </c>
      <c r="T114" s="11">
        <v>18</v>
      </c>
      <c r="U114" s="160"/>
      <c r="V114" s="160"/>
      <c r="W114" s="155">
        <v>111</v>
      </c>
      <c r="X114" s="95">
        <f t="shared" ref="X114:BP114" si="110">COUNTIF($N114:$T125,X$3)</f>
        <v>2</v>
      </c>
      <c r="Y114" s="95">
        <f t="shared" si="110"/>
        <v>0</v>
      </c>
      <c r="Z114" s="95">
        <f t="shared" si="110"/>
        <v>3</v>
      </c>
      <c r="AA114" s="95">
        <f t="shared" si="110"/>
        <v>5</v>
      </c>
      <c r="AB114" s="95">
        <f t="shared" si="110"/>
        <v>1</v>
      </c>
      <c r="AC114" s="95">
        <f t="shared" si="110"/>
        <v>2</v>
      </c>
      <c r="AD114" s="95">
        <f t="shared" si="110"/>
        <v>1</v>
      </c>
      <c r="AE114" s="95">
        <f t="shared" si="110"/>
        <v>1</v>
      </c>
      <c r="AF114" s="95">
        <f t="shared" si="110"/>
        <v>1</v>
      </c>
      <c r="AG114" s="95">
        <f t="shared" si="110"/>
        <v>3</v>
      </c>
      <c r="AH114" s="95">
        <f t="shared" si="110"/>
        <v>1</v>
      </c>
      <c r="AI114" s="95">
        <f t="shared" si="110"/>
        <v>2</v>
      </c>
      <c r="AJ114" s="95">
        <f t="shared" si="110"/>
        <v>2</v>
      </c>
      <c r="AK114" s="95">
        <f t="shared" si="110"/>
        <v>1</v>
      </c>
      <c r="AL114" s="95">
        <f t="shared" si="110"/>
        <v>4</v>
      </c>
      <c r="AM114" s="95">
        <f t="shared" si="110"/>
        <v>1</v>
      </c>
      <c r="AN114" s="95">
        <f t="shared" si="110"/>
        <v>0</v>
      </c>
      <c r="AO114" s="95">
        <f t="shared" si="110"/>
        <v>2</v>
      </c>
      <c r="AP114" s="95">
        <f t="shared" si="110"/>
        <v>1</v>
      </c>
      <c r="AQ114" s="95">
        <f t="shared" si="110"/>
        <v>3</v>
      </c>
      <c r="AR114" s="95">
        <f t="shared" si="110"/>
        <v>1</v>
      </c>
      <c r="AS114" s="95">
        <f t="shared" si="110"/>
        <v>1</v>
      </c>
      <c r="AT114" s="95">
        <f t="shared" si="110"/>
        <v>3</v>
      </c>
      <c r="AU114" s="95">
        <f t="shared" si="110"/>
        <v>1</v>
      </c>
      <c r="AV114" s="95">
        <f t="shared" si="110"/>
        <v>3</v>
      </c>
      <c r="AW114" s="95">
        <f t="shared" si="110"/>
        <v>1</v>
      </c>
      <c r="AX114" s="95">
        <f t="shared" si="110"/>
        <v>1</v>
      </c>
      <c r="AY114" s="95">
        <f t="shared" si="110"/>
        <v>2</v>
      </c>
      <c r="AZ114" s="95">
        <f t="shared" si="110"/>
        <v>1</v>
      </c>
      <c r="BA114" s="95">
        <f t="shared" si="110"/>
        <v>2</v>
      </c>
      <c r="BB114" s="95">
        <f t="shared" si="110"/>
        <v>2</v>
      </c>
      <c r="BC114" s="95">
        <f t="shared" si="110"/>
        <v>3</v>
      </c>
      <c r="BD114" s="95">
        <f t="shared" si="110"/>
        <v>1</v>
      </c>
      <c r="BE114" s="95">
        <f t="shared" si="110"/>
        <v>2</v>
      </c>
      <c r="BF114" s="95">
        <f t="shared" si="110"/>
        <v>1</v>
      </c>
      <c r="BG114" s="95">
        <f t="shared" si="110"/>
        <v>3</v>
      </c>
      <c r="BH114" s="95">
        <f t="shared" si="110"/>
        <v>2</v>
      </c>
      <c r="BI114" s="95">
        <f t="shared" si="110"/>
        <v>4</v>
      </c>
      <c r="BJ114" s="95">
        <f t="shared" si="110"/>
        <v>3</v>
      </c>
      <c r="BK114" s="95">
        <f t="shared" si="110"/>
        <v>0</v>
      </c>
      <c r="BL114" s="95">
        <f t="shared" si="110"/>
        <v>1</v>
      </c>
      <c r="BM114" s="95">
        <f t="shared" si="110"/>
        <v>2</v>
      </c>
      <c r="BN114" s="95">
        <f t="shared" si="110"/>
        <v>3</v>
      </c>
      <c r="BO114" s="95">
        <f t="shared" si="110"/>
        <v>4</v>
      </c>
      <c r="BP114" s="95">
        <f t="shared" si="110"/>
        <v>1</v>
      </c>
    </row>
    <row r="115" spans="1:68" x14ac:dyDescent="0.3">
      <c r="A115" s="116"/>
      <c r="B115" s="5">
        <v>934</v>
      </c>
      <c r="C115" s="6" t="s">
        <v>123</v>
      </c>
      <c r="D115" s="7">
        <v>4</v>
      </c>
      <c r="E115" s="8">
        <v>5765772844</v>
      </c>
      <c r="F115" s="7">
        <v>66</v>
      </c>
      <c r="G115" s="8">
        <v>58240130</v>
      </c>
      <c r="H115" s="9">
        <v>2359</v>
      </c>
      <c r="I115" s="8">
        <v>1629440</v>
      </c>
      <c r="J115" s="9">
        <v>116726</v>
      </c>
      <c r="K115" s="8">
        <v>50000</v>
      </c>
      <c r="L115" s="9">
        <v>1985417</v>
      </c>
      <c r="M115" s="8">
        <v>5000</v>
      </c>
      <c r="N115" s="10">
        <v>1</v>
      </c>
      <c r="O115" s="10">
        <v>3</v>
      </c>
      <c r="P115" s="10">
        <v>30</v>
      </c>
      <c r="Q115" s="10">
        <v>33</v>
      </c>
      <c r="R115" s="10">
        <v>36</v>
      </c>
      <c r="S115" s="10">
        <v>39</v>
      </c>
      <c r="T115" s="11">
        <v>12</v>
      </c>
      <c r="U115" s="160"/>
      <c r="V115" s="160"/>
      <c r="W115" s="155">
        <v>112</v>
      </c>
      <c r="X115" s="95">
        <f t="shared" ref="X115:BP115" si="111">COUNTIF($N115:$T126,X$3)</f>
        <v>2</v>
      </c>
      <c r="Y115" s="95">
        <f t="shared" si="111"/>
        <v>0</v>
      </c>
      <c r="Z115" s="95">
        <f t="shared" si="111"/>
        <v>4</v>
      </c>
      <c r="AA115" s="95">
        <f t="shared" si="111"/>
        <v>4</v>
      </c>
      <c r="AB115" s="95">
        <f t="shared" si="111"/>
        <v>1</v>
      </c>
      <c r="AC115" s="95">
        <f t="shared" si="111"/>
        <v>2</v>
      </c>
      <c r="AD115" s="95">
        <f t="shared" si="111"/>
        <v>1</v>
      </c>
      <c r="AE115" s="95">
        <f t="shared" si="111"/>
        <v>1</v>
      </c>
      <c r="AF115" s="95">
        <f t="shared" si="111"/>
        <v>1</v>
      </c>
      <c r="AG115" s="95">
        <f t="shared" si="111"/>
        <v>2</v>
      </c>
      <c r="AH115" s="95">
        <f t="shared" si="111"/>
        <v>1</v>
      </c>
      <c r="AI115" s="95">
        <f t="shared" si="111"/>
        <v>2</v>
      </c>
      <c r="AJ115" s="95">
        <f t="shared" si="111"/>
        <v>2</v>
      </c>
      <c r="AK115" s="95">
        <f t="shared" si="111"/>
        <v>1</v>
      </c>
      <c r="AL115" s="95">
        <f t="shared" si="111"/>
        <v>4</v>
      </c>
      <c r="AM115" s="95">
        <f t="shared" si="111"/>
        <v>1</v>
      </c>
      <c r="AN115" s="95">
        <f t="shared" si="111"/>
        <v>1</v>
      </c>
      <c r="AO115" s="95">
        <f t="shared" si="111"/>
        <v>2</v>
      </c>
      <c r="AP115" s="95">
        <f t="shared" si="111"/>
        <v>1</v>
      </c>
      <c r="AQ115" s="95">
        <f t="shared" si="111"/>
        <v>2</v>
      </c>
      <c r="AR115" s="95">
        <f t="shared" si="111"/>
        <v>1</v>
      </c>
      <c r="AS115" s="95">
        <f t="shared" si="111"/>
        <v>1</v>
      </c>
      <c r="AT115" s="95">
        <f t="shared" si="111"/>
        <v>4</v>
      </c>
      <c r="AU115" s="95">
        <f t="shared" si="111"/>
        <v>1</v>
      </c>
      <c r="AV115" s="95">
        <f t="shared" si="111"/>
        <v>3</v>
      </c>
      <c r="AW115" s="95">
        <f t="shared" si="111"/>
        <v>2</v>
      </c>
      <c r="AX115" s="95">
        <f t="shared" si="111"/>
        <v>1</v>
      </c>
      <c r="AY115" s="95">
        <f t="shared" si="111"/>
        <v>2</v>
      </c>
      <c r="AZ115" s="95">
        <f t="shared" si="111"/>
        <v>1</v>
      </c>
      <c r="BA115" s="95">
        <f t="shared" si="111"/>
        <v>2</v>
      </c>
      <c r="BB115" s="95">
        <f t="shared" si="111"/>
        <v>2</v>
      </c>
      <c r="BC115" s="95">
        <f t="shared" si="111"/>
        <v>2</v>
      </c>
      <c r="BD115" s="95">
        <f t="shared" si="111"/>
        <v>1</v>
      </c>
      <c r="BE115" s="95">
        <f t="shared" si="111"/>
        <v>2</v>
      </c>
      <c r="BF115" s="95">
        <f t="shared" si="111"/>
        <v>1</v>
      </c>
      <c r="BG115" s="95">
        <f t="shared" si="111"/>
        <v>4</v>
      </c>
      <c r="BH115" s="95">
        <f t="shared" si="111"/>
        <v>2</v>
      </c>
      <c r="BI115" s="95">
        <f t="shared" si="111"/>
        <v>3</v>
      </c>
      <c r="BJ115" s="95">
        <f t="shared" si="111"/>
        <v>3</v>
      </c>
      <c r="BK115" s="95">
        <f t="shared" si="111"/>
        <v>0</v>
      </c>
      <c r="BL115" s="95">
        <f t="shared" si="111"/>
        <v>2</v>
      </c>
      <c r="BM115" s="95">
        <f t="shared" si="111"/>
        <v>2</v>
      </c>
      <c r="BN115" s="95">
        <f t="shared" si="111"/>
        <v>3</v>
      </c>
      <c r="BO115" s="95">
        <f t="shared" si="111"/>
        <v>3</v>
      </c>
      <c r="BP115" s="95">
        <f t="shared" si="111"/>
        <v>1</v>
      </c>
    </row>
    <row r="116" spans="1:68" x14ac:dyDescent="0.3">
      <c r="A116" s="116"/>
      <c r="B116" s="5">
        <v>933</v>
      </c>
      <c r="C116" s="6" t="s">
        <v>124</v>
      </c>
      <c r="D116" s="7">
        <v>8</v>
      </c>
      <c r="E116" s="8">
        <v>2927797079</v>
      </c>
      <c r="F116" s="7">
        <v>63</v>
      </c>
      <c r="G116" s="8">
        <v>61963960</v>
      </c>
      <c r="H116" s="9">
        <v>2215</v>
      </c>
      <c r="I116" s="8">
        <v>1762407</v>
      </c>
      <c r="J116" s="9">
        <v>114043</v>
      </c>
      <c r="K116" s="8">
        <v>50000</v>
      </c>
      <c r="L116" s="9">
        <v>1962088</v>
      </c>
      <c r="M116" s="8">
        <v>5000</v>
      </c>
      <c r="N116" s="10">
        <v>23</v>
      </c>
      <c r="O116" s="10">
        <v>27</v>
      </c>
      <c r="P116" s="10">
        <v>29</v>
      </c>
      <c r="Q116" s="10">
        <v>31</v>
      </c>
      <c r="R116" s="10">
        <v>36</v>
      </c>
      <c r="S116" s="10">
        <v>45</v>
      </c>
      <c r="T116" s="11">
        <v>37</v>
      </c>
      <c r="U116" s="160"/>
      <c r="V116" s="160"/>
      <c r="W116" s="155">
        <v>113</v>
      </c>
      <c r="X116" s="95">
        <f t="shared" ref="X116:BP116" si="112">COUNTIF($N116:$T127,X$3)</f>
        <v>1</v>
      </c>
      <c r="Y116" s="95">
        <f t="shared" si="112"/>
        <v>1</v>
      </c>
      <c r="Z116" s="95">
        <f t="shared" si="112"/>
        <v>3</v>
      </c>
      <c r="AA116" s="95">
        <f t="shared" si="112"/>
        <v>4</v>
      </c>
      <c r="AB116" s="95">
        <f t="shared" si="112"/>
        <v>1</v>
      </c>
      <c r="AC116" s="95">
        <f t="shared" si="112"/>
        <v>3</v>
      </c>
      <c r="AD116" s="95">
        <f t="shared" si="112"/>
        <v>1</v>
      </c>
      <c r="AE116" s="95">
        <f t="shared" si="112"/>
        <v>1</v>
      </c>
      <c r="AF116" s="95">
        <f t="shared" si="112"/>
        <v>1</v>
      </c>
      <c r="AG116" s="95">
        <f t="shared" si="112"/>
        <v>2</v>
      </c>
      <c r="AH116" s="95">
        <f t="shared" si="112"/>
        <v>1</v>
      </c>
      <c r="AI116" s="95">
        <f t="shared" si="112"/>
        <v>1</v>
      </c>
      <c r="AJ116" s="95">
        <f t="shared" si="112"/>
        <v>3</v>
      </c>
      <c r="AK116" s="95">
        <f t="shared" si="112"/>
        <v>1</v>
      </c>
      <c r="AL116" s="95">
        <f t="shared" si="112"/>
        <v>4</v>
      </c>
      <c r="AM116" s="95">
        <f t="shared" si="112"/>
        <v>1</v>
      </c>
      <c r="AN116" s="95">
        <f t="shared" si="112"/>
        <v>2</v>
      </c>
      <c r="AO116" s="95">
        <f t="shared" si="112"/>
        <v>2</v>
      </c>
      <c r="AP116" s="95">
        <f t="shared" si="112"/>
        <v>1</v>
      </c>
      <c r="AQ116" s="95">
        <f t="shared" si="112"/>
        <v>2</v>
      </c>
      <c r="AR116" s="95">
        <f t="shared" si="112"/>
        <v>1</v>
      </c>
      <c r="AS116" s="95">
        <f t="shared" si="112"/>
        <v>1</v>
      </c>
      <c r="AT116" s="95">
        <f t="shared" si="112"/>
        <v>4</v>
      </c>
      <c r="AU116" s="95">
        <f t="shared" si="112"/>
        <v>1</v>
      </c>
      <c r="AV116" s="95">
        <f t="shared" si="112"/>
        <v>3</v>
      </c>
      <c r="AW116" s="95">
        <f t="shared" si="112"/>
        <v>2</v>
      </c>
      <c r="AX116" s="95">
        <f t="shared" si="112"/>
        <v>2</v>
      </c>
      <c r="AY116" s="95">
        <f t="shared" si="112"/>
        <v>2</v>
      </c>
      <c r="AZ116" s="95">
        <f t="shared" si="112"/>
        <v>1</v>
      </c>
      <c r="BA116" s="95">
        <f t="shared" si="112"/>
        <v>1</v>
      </c>
      <c r="BB116" s="95">
        <f t="shared" si="112"/>
        <v>2</v>
      </c>
      <c r="BC116" s="95">
        <f t="shared" si="112"/>
        <v>2</v>
      </c>
      <c r="BD116" s="95">
        <f t="shared" si="112"/>
        <v>0</v>
      </c>
      <c r="BE116" s="95">
        <f t="shared" si="112"/>
        <v>2</v>
      </c>
      <c r="BF116" s="95">
        <f t="shared" si="112"/>
        <v>1</v>
      </c>
      <c r="BG116" s="95">
        <f t="shared" si="112"/>
        <v>4</v>
      </c>
      <c r="BH116" s="95">
        <f t="shared" si="112"/>
        <v>2</v>
      </c>
      <c r="BI116" s="95">
        <f t="shared" si="112"/>
        <v>3</v>
      </c>
      <c r="BJ116" s="95">
        <f t="shared" si="112"/>
        <v>2</v>
      </c>
      <c r="BK116" s="95">
        <f t="shared" si="112"/>
        <v>0</v>
      </c>
      <c r="BL116" s="95">
        <f t="shared" si="112"/>
        <v>2</v>
      </c>
      <c r="BM116" s="95">
        <f t="shared" si="112"/>
        <v>2</v>
      </c>
      <c r="BN116" s="95">
        <f t="shared" si="112"/>
        <v>4</v>
      </c>
      <c r="BO116" s="95">
        <f t="shared" si="112"/>
        <v>3</v>
      </c>
      <c r="BP116" s="95">
        <f t="shared" si="112"/>
        <v>1</v>
      </c>
    </row>
    <row r="117" spans="1:68" x14ac:dyDescent="0.3">
      <c r="A117" s="116"/>
      <c r="B117" s="5">
        <v>932</v>
      </c>
      <c r="C117" s="6" t="s">
        <v>125</v>
      </c>
      <c r="D117" s="7">
        <v>7</v>
      </c>
      <c r="E117" s="8">
        <v>3390022983</v>
      </c>
      <c r="F117" s="7">
        <v>64</v>
      </c>
      <c r="G117" s="8">
        <v>61797294</v>
      </c>
      <c r="H117" s="9">
        <v>2420</v>
      </c>
      <c r="I117" s="8">
        <v>1634309</v>
      </c>
      <c r="J117" s="9">
        <v>120969</v>
      </c>
      <c r="K117" s="8">
        <v>50000</v>
      </c>
      <c r="L117" s="9">
        <v>2067196</v>
      </c>
      <c r="M117" s="8">
        <v>5000</v>
      </c>
      <c r="N117" s="10">
        <v>1</v>
      </c>
      <c r="O117" s="10">
        <v>6</v>
      </c>
      <c r="P117" s="10">
        <v>15</v>
      </c>
      <c r="Q117" s="10">
        <v>36</v>
      </c>
      <c r="R117" s="10">
        <v>37</v>
      </c>
      <c r="S117" s="10">
        <v>38</v>
      </c>
      <c r="T117" s="11">
        <v>5</v>
      </c>
      <c r="U117" s="160"/>
      <c r="V117" s="160"/>
      <c r="W117" s="155">
        <v>114</v>
      </c>
      <c r="X117" s="95">
        <f t="shared" ref="X117:BP117" si="113">COUNTIF($N117:$T128,X$3)</f>
        <v>2</v>
      </c>
      <c r="Y117" s="95">
        <f t="shared" si="113"/>
        <v>1</v>
      </c>
      <c r="Z117" s="95">
        <f t="shared" si="113"/>
        <v>3</v>
      </c>
      <c r="AA117" s="95">
        <f t="shared" si="113"/>
        <v>4</v>
      </c>
      <c r="AB117" s="95">
        <f t="shared" si="113"/>
        <v>2</v>
      </c>
      <c r="AC117" s="95">
        <f t="shared" si="113"/>
        <v>3</v>
      </c>
      <c r="AD117" s="95">
        <f t="shared" si="113"/>
        <v>2</v>
      </c>
      <c r="AE117" s="95">
        <f t="shared" si="113"/>
        <v>1</v>
      </c>
      <c r="AF117" s="95">
        <f t="shared" si="113"/>
        <v>1</v>
      </c>
      <c r="AG117" s="95">
        <f t="shared" si="113"/>
        <v>2</v>
      </c>
      <c r="AH117" s="95">
        <f t="shared" si="113"/>
        <v>1</v>
      </c>
      <c r="AI117" s="95">
        <f t="shared" si="113"/>
        <v>2</v>
      </c>
      <c r="AJ117" s="95">
        <f t="shared" si="113"/>
        <v>3</v>
      </c>
      <c r="AK117" s="95">
        <f t="shared" si="113"/>
        <v>1</v>
      </c>
      <c r="AL117" s="95">
        <f t="shared" si="113"/>
        <v>4</v>
      </c>
      <c r="AM117" s="95">
        <f t="shared" si="113"/>
        <v>1</v>
      </c>
      <c r="AN117" s="95">
        <f t="shared" si="113"/>
        <v>2</v>
      </c>
      <c r="AO117" s="95">
        <f t="shared" si="113"/>
        <v>2</v>
      </c>
      <c r="AP117" s="95">
        <f t="shared" si="113"/>
        <v>1</v>
      </c>
      <c r="AQ117" s="95">
        <f t="shared" si="113"/>
        <v>2</v>
      </c>
      <c r="AR117" s="95">
        <f t="shared" si="113"/>
        <v>1</v>
      </c>
      <c r="AS117" s="95">
        <f t="shared" si="113"/>
        <v>2</v>
      </c>
      <c r="AT117" s="95">
        <f t="shared" si="113"/>
        <v>3</v>
      </c>
      <c r="AU117" s="95">
        <f t="shared" si="113"/>
        <v>1</v>
      </c>
      <c r="AV117" s="95">
        <f t="shared" si="113"/>
        <v>3</v>
      </c>
      <c r="AW117" s="95">
        <f t="shared" si="113"/>
        <v>2</v>
      </c>
      <c r="AX117" s="95">
        <f t="shared" si="113"/>
        <v>1</v>
      </c>
      <c r="AY117" s="95">
        <f t="shared" si="113"/>
        <v>3</v>
      </c>
      <c r="AZ117" s="95">
        <f t="shared" si="113"/>
        <v>0</v>
      </c>
      <c r="BA117" s="95">
        <f t="shared" si="113"/>
        <v>1</v>
      </c>
      <c r="BB117" s="95">
        <f t="shared" si="113"/>
        <v>1</v>
      </c>
      <c r="BC117" s="95">
        <f t="shared" si="113"/>
        <v>2</v>
      </c>
      <c r="BD117" s="95">
        <f t="shared" si="113"/>
        <v>0</v>
      </c>
      <c r="BE117" s="95">
        <f t="shared" si="113"/>
        <v>2</v>
      </c>
      <c r="BF117" s="95">
        <f t="shared" si="113"/>
        <v>1</v>
      </c>
      <c r="BG117" s="95">
        <f t="shared" si="113"/>
        <v>3</v>
      </c>
      <c r="BH117" s="95">
        <f t="shared" si="113"/>
        <v>1</v>
      </c>
      <c r="BI117" s="95">
        <f t="shared" si="113"/>
        <v>3</v>
      </c>
      <c r="BJ117" s="95">
        <f t="shared" si="113"/>
        <v>2</v>
      </c>
      <c r="BK117" s="95">
        <f t="shared" si="113"/>
        <v>0</v>
      </c>
      <c r="BL117" s="95">
        <f t="shared" si="113"/>
        <v>3</v>
      </c>
      <c r="BM117" s="95">
        <f t="shared" si="113"/>
        <v>2</v>
      </c>
      <c r="BN117" s="95">
        <f t="shared" si="113"/>
        <v>4</v>
      </c>
      <c r="BO117" s="95">
        <f t="shared" si="113"/>
        <v>3</v>
      </c>
      <c r="BP117" s="95">
        <f t="shared" si="113"/>
        <v>0</v>
      </c>
    </row>
    <row r="118" spans="1:68" x14ac:dyDescent="0.3">
      <c r="A118" s="116"/>
      <c r="B118" s="5">
        <v>931</v>
      </c>
      <c r="C118" s="6" t="s">
        <v>126</v>
      </c>
      <c r="D118" s="7">
        <v>8</v>
      </c>
      <c r="E118" s="8">
        <v>2957108063</v>
      </c>
      <c r="F118" s="7">
        <v>54</v>
      </c>
      <c r="G118" s="8">
        <v>73015014</v>
      </c>
      <c r="H118" s="9">
        <v>2596</v>
      </c>
      <c r="I118" s="8">
        <v>1518803</v>
      </c>
      <c r="J118" s="9">
        <v>121943</v>
      </c>
      <c r="K118" s="8">
        <v>50000</v>
      </c>
      <c r="L118" s="9">
        <v>2041653</v>
      </c>
      <c r="M118" s="8">
        <v>5000</v>
      </c>
      <c r="N118" s="10">
        <v>14</v>
      </c>
      <c r="O118" s="10">
        <v>15</v>
      </c>
      <c r="P118" s="10">
        <v>23</v>
      </c>
      <c r="Q118" s="10">
        <v>25</v>
      </c>
      <c r="R118" s="10">
        <v>35</v>
      </c>
      <c r="S118" s="10">
        <v>43</v>
      </c>
      <c r="T118" s="11">
        <v>32</v>
      </c>
      <c r="U118" s="160"/>
      <c r="V118" s="160"/>
      <c r="W118" s="155">
        <v>115</v>
      </c>
      <c r="X118" s="95">
        <f t="shared" ref="X118:BP118" si="114">COUNTIF($N118:$T129,X$3)</f>
        <v>1</v>
      </c>
      <c r="Y118" s="95">
        <f t="shared" si="114"/>
        <v>2</v>
      </c>
      <c r="Z118" s="95">
        <f t="shared" si="114"/>
        <v>4</v>
      </c>
      <c r="AA118" s="95">
        <f t="shared" si="114"/>
        <v>4</v>
      </c>
      <c r="AB118" s="95">
        <f t="shared" si="114"/>
        <v>1</v>
      </c>
      <c r="AC118" s="95">
        <f t="shared" si="114"/>
        <v>2</v>
      </c>
      <c r="AD118" s="95">
        <f t="shared" si="114"/>
        <v>2</v>
      </c>
      <c r="AE118" s="95">
        <f t="shared" si="114"/>
        <v>1</v>
      </c>
      <c r="AF118" s="95">
        <f t="shared" si="114"/>
        <v>1</v>
      </c>
      <c r="AG118" s="95">
        <f t="shared" si="114"/>
        <v>2</v>
      </c>
      <c r="AH118" s="95">
        <f t="shared" si="114"/>
        <v>1</v>
      </c>
      <c r="AI118" s="95">
        <f t="shared" si="114"/>
        <v>2</v>
      </c>
      <c r="AJ118" s="95">
        <f t="shared" si="114"/>
        <v>3</v>
      </c>
      <c r="AK118" s="95">
        <f t="shared" si="114"/>
        <v>1</v>
      </c>
      <c r="AL118" s="95">
        <f t="shared" si="114"/>
        <v>3</v>
      </c>
      <c r="AM118" s="95">
        <f t="shared" si="114"/>
        <v>1</v>
      </c>
      <c r="AN118" s="95">
        <f t="shared" si="114"/>
        <v>2</v>
      </c>
      <c r="AO118" s="95">
        <f t="shared" si="114"/>
        <v>2</v>
      </c>
      <c r="AP118" s="95">
        <f t="shared" si="114"/>
        <v>1</v>
      </c>
      <c r="AQ118" s="95">
        <f t="shared" si="114"/>
        <v>2</v>
      </c>
      <c r="AR118" s="95">
        <f t="shared" si="114"/>
        <v>1</v>
      </c>
      <c r="AS118" s="95">
        <f t="shared" si="114"/>
        <v>2</v>
      </c>
      <c r="AT118" s="95">
        <f t="shared" si="114"/>
        <v>3</v>
      </c>
      <c r="AU118" s="95">
        <f t="shared" si="114"/>
        <v>1</v>
      </c>
      <c r="AV118" s="95">
        <f t="shared" si="114"/>
        <v>3</v>
      </c>
      <c r="AW118" s="95">
        <f t="shared" si="114"/>
        <v>3</v>
      </c>
      <c r="AX118" s="95">
        <f t="shared" si="114"/>
        <v>1</v>
      </c>
      <c r="AY118" s="95">
        <f t="shared" si="114"/>
        <v>3</v>
      </c>
      <c r="AZ118" s="95">
        <f t="shared" si="114"/>
        <v>1</v>
      </c>
      <c r="BA118" s="95">
        <f t="shared" si="114"/>
        <v>1</v>
      </c>
      <c r="BB118" s="95">
        <f t="shared" si="114"/>
        <v>1</v>
      </c>
      <c r="BC118" s="95">
        <f t="shared" si="114"/>
        <v>2</v>
      </c>
      <c r="BD118" s="95">
        <f t="shared" si="114"/>
        <v>1</v>
      </c>
      <c r="BE118" s="95">
        <f t="shared" si="114"/>
        <v>3</v>
      </c>
      <c r="BF118" s="95">
        <f t="shared" si="114"/>
        <v>1</v>
      </c>
      <c r="BG118" s="95">
        <f t="shared" si="114"/>
        <v>2</v>
      </c>
      <c r="BH118" s="95">
        <f t="shared" si="114"/>
        <v>0</v>
      </c>
      <c r="BI118" s="95">
        <f t="shared" si="114"/>
        <v>2</v>
      </c>
      <c r="BJ118" s="95">
        <f t="shared" si="114"/>
        <v>2</v>
      </c>
      <c r="BK118" s="95">
        <f t="shared" si="114"/>
        <v>0</v>
      </c>
      <c r="BL118" s="95">
        <f t="shared" si="114"/>
        <v>3</v>
      </c>
      <c r="BM118" s="95">
        <f t="shared" si="114"/>
        <v>2</v>
      </c>
      <c r="BN118" s="95">
        <f t="shared" si="114"/>
        <v>5</v>
      </c>
      <c r="BO118" s="95">
        <f t="shared" si="114"/>
        <v>3</v>
      </c>
      <c r="BP118" s="95">
        <f t="shared" si="114"/>
        <v>0</v>
      </c>
    </row>
    <row r="119" spans="1:68" x14ac:dyDescent="0.3">
      <c r="A119" s="116"/>
      <c r="B119" s="5">
        <v>930</v>
      </c>
      <c r="C119" s="6" t="s">
        <v>127</v>
      </c>
      <c r="D119" s="7">
        <v>8</v>
      </c>
      <c r="E119" s="8">
        <v>2832418829</v>
      </c>
      <c r="F119" s="7">
        <v>55</v>
      </c>
      <c r="G119" s="8">
        <v>68664699</v>
      </c>
      <c r="H119" s="9">
        <v>2776</v>
      </c>
      <c r="I119" s="8">
        <v>1360432</v>
      </c>
      <c r="J119" s="9">
        <v>128480</v>
      </c>
      <c r="K119" s="8">
        <v>50000</v>
      </c>
      <c r="L119" s="9">
        <v>2124548</v>
      </c>
      <c r="M119" s="8">
        <v>5000</v>
      </c>
      <c r="N119" s="10">
        <v>8</v>
      </c>
      <c r="O119" s="10">
        <v>21</v>
      </c>
      <c r="P119" s="10">
        <v>25</v>
      </c>
      <c r="Q119" s="10">
        <v>38</v>
      </c>
      <c r="R119" s="10">
        <v>39</v>
      </c>
      <c r="S119" s="10">
        <v>44</v>
      </c>
      <c r="T119" s="11">
        <v>28</v>
      </c>
      <c r="U119" s="160"/>
      <c r="V119" s="160"/>
      <c r="W119" s="155">
        <v>116</v>
      </c>
      <c r="X119" s="95">
        <f t="shared" ref="X119:BP119" si="115">COUNTIF($N119:$T130,X$3)</f>
        <v>1</v>
      </c>
      <c r="Y119" s="95">
        <f t="shared" si="115"/>
        <v>2</v>
      </c>
      <c r="Z119" s="95">
        <f t="shared" si="115"/>
        <v>4</v>
      </c>
      <c r="AA119" s="95">
        <f t="shared" si="115"/>
        <v>4</v>
      </c>
      <c r="AB119" s="95">
        <f t="shared" si="115"/>
        <v>1</v>
      </c>
      <c r="AC119" s="95">
        <f t="shared" si="115"/>
        <v>2</v>
      </c>
      <c r="AD119" s="95">
        <f t="shared" si="115"/>
        <v>2</v>
      </c>
      <c r="AE119" s="95">
        <f t="shared" si="115"/>
        <v>1</v>
      </c>
      <c r="AF119" s="95">
        <f t="shared" si="115"/>
        <v>2</v>
      </c>
      <c r="AG119" s="95">
        <f t="shared" si="115"/>
        <v>2</v>
      </c>
      <c r="AH119" s="95">
        <f t="shared" si="115"/>
        <v>1</v>
      </c>
      <c r="AI119" s="95">
        <f t="shared" si="115"/>
        <v>2</v>
      </c>
      <c r="AJ119" s="95">
        <f t="shared" si="115"/>
        <v>3</v>
      </c>
      <c r="AK119" s="95">
        <f t="shared" si="115"/>
        <v>1</v>
      </c>
      <c r="AL119" s="95">
        <f t="shared" si="115"/>
        <v>2</v>
      </c>
      <c r="AM119" s="95">
        <f t="shared" si="115"/>
        <v>1</v>
      </c>
      <c r="AN119" s="95">
        <f t="shared" si="115"/>
        <v>3</v>
      </c>
      <c r="AO119" s="95">
        <f t="shared" si="115"/>
        <v>3</v>
      </c>
      <c r="AP119" s="95">
        <f t="shared" si="115"/>
        <v>1</v>
      </c>
      <c r="AQ119" s="95">
        <f t="shared" si="115"/>
        <v>2</v>
      </c>
      <c r="AR119" s="95">
        <f t="shared" si="115"/>
        <v>1</v>
      </c>
      <c r="AS119" s="95">
        <f t="shared" si="115"/>
        <v>2</v>
      </c>
      <c r="AT119" s="95">
        <f t="shared" si="115"/>
        <v>2</v>
      </c>
      <c r="AU119" s="95">
        <f t="shared" si="115"/>
        <v>1</v>
      </c>
      <c r="AV119" s="95">
        <f t="shared" si="115"/>
        <v>2</v>
      </c>
      <c r="AW119" s="95">
        <f t="shared" si="115"/>
        <v>3</v>
      </c>
      <c r="AX119" s="95">
        <f t="shared" si="115"/>
        <v>1</v>
      </c>
      <c r="AY119" s="95">
        <f t="shared" si="115"/>
        <v>3</v>
      </c>
      <c r="AZ119" s="95">
        <f t="shared" si="115"/>
        <v>1</v>
      </c>
      <c r="BA119" s="95">
        <f t="shared" si="115"/>
        <v>1</v>
      </c>
      <c r="BB119" s="95">
        <f t="shared" si="115"/>
        <v>1</v>
      </c>
      <c r="BC119" s="95">
        <f t="shared" si="115"/>
        <v>1</v>
      </c>
      <c r="BD119" s="95">
        <f t="shared" si="115"/>
        <v>1</v>
      </c>
      <c r="BE119" s="95">
        <f t="shared" si="115"/>
        <v>3</v>
      </c>
      <c r="BF119" s="95">
        <f t="shared" si="115"/>
        <v>1</v>
      </c>
      <c r="BG119" s="95">
        <f t="shared" si="115"/>
        <v>2</v>
      </c>
      <c r="BH119" s="95">
        <f t="shared" si="115"/>
        <v>0</v>
      </c>
      <c r="BI119" s="95">
        <f t="shared" si="115"/>
        <v>2</v>
      </c>
      <c r="BJ119" s="95">
        <f t="shared" si="115"/>
        <v>2</v>
      </c>
      <c r="BK119" s="95">
        <f t="shared" si="115"/>
        <v>0</v>
      </c>
      <c r="BL119" s="95">
        <f t="shared" si="115"/>
        <v>3</v>
      </c>
      <c r="BM119" s="95">
        <f t="shared" si="115"/>
        <v>3</v>
      </c>
      <c r="BN119" s="95">
        <f t="shared" si="115"/>
        <v>4</v>
      </c>
      <c r="BO119" s="95">
        <f t="shared" si="115"/>
        <v>4</v>
      </c>
      <c r="BP119" s="95">
        <f t="shared" si="115"/>
        <v>0</v>
      </c>
    </row>
    <row r="120" spans="1:68" x14ac:dyDescent="0.3">
      <c r="A120" s="116"/>
      <c r="B120" s="5">
        <v>929</v>
      </c>
      <c r="C120" s="6" t="s">
        <v>128</v>
      </c>
      <c r="D120" s="7">
        <v>16</v>
      </c>
      <c r="E120" s="8">
        <v>1308035157</v>
      </c>
      <c r="F120" s="7">
        <v>91</v>
      </c>
      <c r="G120" s="8">
        <v>38330701</v>
      </c>
      <c r="H120" s="9">
        <v>3028</v>
      </c>
      <c r="I120" s="8">
        <v>1151947</v>
      </c>
      <c r="J120" s="9">
        <v>140880</v>
      </c>
      <c r="K120" s="8">
        <v>50000</v>
      </c>
      <c r="L120" s="9">
        <v>2244712</v>
      </c>
      <c r="M120" s="8">
        <v>5000</v>
      </c>
      <c r="N120" s="10">
        <v>7</v>
      </c>
      <c r="O120" s="10">
        <v>9</v>
      </c>
      <c r="P120" s="10">
        <v>12</v>
      </c>
      <c r="Q120" s="10">
        <v>15</v>
      </c>
      <c r="R120" s="10">
        <v>19</v>
      </c>
      <c r="S120" s="10">
        <v>23</v>
      </c>
      <c r="T120" s="11">
        <v>4</v>
      </c>
      <c r="U120" s="160"/>
      <c r="V120" s="160"/>
      <c r="W120" s="155">
        <v>117</v>
      </c>
      <c r="X120" s="95">
        <f t="shared" ref="X120:BP120" si="116">COUNTIF($N120:$T131,X$3)</f>
        <v>1</v>
      </c>
      <c r="Y120" s="95">
        <f t="shared" si="116"/>
        <v>2</v>
      </c>
      <c r="Z120" s="95">
        <f t="shared" si="116"/>
        <v>4</v>
      </c>
      <c r="AA120" s="95">
        <f t="shared" si="116"/>
        <v>4</v>
      </c>
      <c r="AB120" s="95">
        <f t="shared" si="116"/>
        <v>2</v>
      </c>
      <c r="AC120" s="95">
        <f t="shared" si="116"/>
        <v>2</v>
      </c>
      <c r="AD120" s="95">
        <f t="shared" si="116"/>
        <v>3</v>
      </c>
      <c r="AE120" s="95">
        <f t="shared" si="116"/>
        <v>0</v>
      </c>
      <c r="AF120" s="95">
        <f t="shared" si="116"/>
        <v>2</v>
      </c>
      <c r="AG120" s="95">
        <f t="shared" si="116"/>
        <v>2</v>
      </c>
      <c r="AH120" s="95">
        <f t="shared" si="116"/>
        <v>2</v>
      </c>
      <c r="AI120" s="95">
        <f t="shared" si="116"/>
        <v>3</v>
      </c>
      <c r="AJ120" s="95">
        <f t="shared" si="116"/>
        <v>3</v>
      </c>
      <c r="AK120" s="95">
        <f t="shared" si="116"/>
        <v>1</v>
      </c>
      <c r="AL120" s="95">
        <f t="shared" si="116"/>
        <v>2</v>
      </c>
      <c r="AM120" s="95">
        <f t="shared" si="116"/>
        <v>1</v>
      </c>
      <c r="AN120" s="95">
        <f t="shared" si="116"/>
        <v>3</v>
      </c>
      <c r="AO120" s="95">
        <f t="shared" si="116"/>
        <v>3</v>
      </c>
      <c r="AP120" s="95">
        <f t="shared" si="116"/>
        <v>1</v>
      </c>
      <c r="AQ120" s="95">
        <f t="shared" si="116"/>
        <v>2</v>
      </c>
      <c r="AR120" s="95">
        <f t="shared" si="116"/>
        <v>0</v>
      </c>
      <c r="AS120" s="95">
        <f t="shared" si="116"/>
        <v>2</v>
      </c>
      <c r="AT120" s="95">
        <f t="shared" si="116"/>
        <v>2</v>
      </c>
      <c r="AU120" s="95">
        <f t="shared" si="116"/>
        <v>1</v>
      </c>
      <c r="AV120" s="95">
        <f t="shared" si="116"/>
        <v>1</v>
      </c>
      <c r="AW120" s="95">
        <f t="shared" si="116"/>
        <v>3</v>
      </c>
      <c r="AX120" s="95">
        <f t="shared" si="116"/>
        <v>1</v>
      </c>
      <c r="AY120" s="95">
        <f t="shared" si="116"/>
        <v>2</v>
      </c>
      <c r="AZ120" s="95">
        <f t="shared" si="116"/>
        <v>1</v>
      </c>
      <c r="BA120" s="95">
        <f t="shared" si="116"/>
        <v>1</v>
      </c>
      <c r="BB120" s="95">
        <f t="shared" si="116"/>
        <v>2</v>
      </c>
      <c r="BC120" s="95">
        <f t="shared" si="116"/>
        <v>1</v>
      </c>
      <c r="BD120" s="95">
        <f t="shared" si="116"/>
        <v>2</v>
      </c>
      <c r="BE120" s="95">
        <f t="shared" si="116"/>
        <v>3</v>
      </c>
      <c r="BF120" s="95">
        <f t="shared" si="116"/>
        <v>1</v>
      </c>
      <c r="BG120" s="95">
        <f t="shared" si="116"/>
        <v>2</v>
      </c>
      <c r="BH120" s="95">
        <f t="shared" si="116"/>
        <v>0</v>
      </c>
      <c r="BI120" s="95">
        <f t="shared" si="116"/>
        <v>2</v>
      </c>
      <c r="BJ120" s="95">
        <f t="shared" si="116"/>
        <v>1</v>
      </c>
      <c r="BK120" s="95">
        <f t="shared" si="116"/>
        <v>0</v>
      </c>
      <c r="BL120" s="95">
        <f t="shared" si="116"/>
        <v>3</v>
      </c>
      <c r="BM120" s="95">
        <f t="shared" si="116"/>
        <v>3</v>
      </c>
      <c r="BN120" s="95">
        <f t="shared" si="116"/>
        <v>4</v>
      </c>
      <c r="BO120" s="95">
        <f t="shared" si="116"/>
        <v>3</v>
      </c>
      <c r="BP120" s="95">
        <f t="shared" si="116"/>
        <v>0</v>
      </c>
    </row>
    <row r="121" spans="1:68" x14ac:dyDescent="0.3">
      <c r="A121" s="116"/>
      <c r="B121" s="5">
        <v>928</v>
      </c>
      <c r="C121" s="6" t="s">
        <v>129</v>
      </c>
      <c r="D121" s="7">
        <v>7</v>
      </c>
      <c r="E121" s="8">
        <v>3134591358</v>
      </c>
      <c r="F121" s="7">
        <v>81</v>
      </c>
      <c r="G121" s="8">
        <v>45148436</v>
      </c>
      <c r="H121" s="9">
        <v>2639</v>
      </c>
      <c r="I121" s="8">
        <v>1385761</v>
      </c>
      <c r="J121" s="9">
        <v>121873</v>
      </c>
      <c r="K121" s="8">
        <v>50000</v>
      </c>
      <c r="L121" s="9">
        <v>2011931</v>
      </c>
      <c r="M121" s="8">
        <v>5000</v>
      </c>
      <c r="N121" s="10">
        <v>3</v>
      </c>
      <c r="O121" s="10">
        <v>4</v>
      </c>
      <c r="P121" s="10">
        <v>10</v>
      </c>
      <c r="Q121" s="10">
        <v>20</v>
      </c>
      <c r="R121" s="10">
        <v>28</v>
      </c>
      <c r="S121" s="10">
        <v>44</v>
      </c>
      <c r="T121" s="11">
        <v>30</v>
      </c>
      <c r="U121" s="160"/>
      <c r="V121" s="160"/>
      <c r="W121" s="155">
        <v>118</v>
      </c>
      <c r="X121" s="95">
        <f t="shared" ref="X121:BP121" si="117">COUNTIF($N121:$T132,X$3)</f>
        <v>2</v>
      </c>
      <c r="Y121" s="95">
        <f t="shared" si="117"/>
        <v>2</v>
      </c>
      <c r="Z121" s="95">
        <f t="shared" si="117"/>
        <v>5</v>
      </c>
      <c r="AA121" s="95">
        <f t="shared" si="117"/>
        <v>3</v>
      </c>
      <c r="AB121" s="95">
        <f t="shared" si="117"/>
        <v>2</v>
      </c>
      <c r="AC121" s="95">
        <f t="shared" si="117"/>
        <v>2</v>
      </c>
      <c r="AD121" s="95">
        <f t="shared" si="117"/>
        <v>2</v>
      </c>
      <c r="AE121" s="95">
        <f t="shared" si="117"/>
        <v>0</v>
      </c>
      <c r="AF121" s="95">
        <f t="shared" si="117"/>
        <v>1</v>
      </c>
      <c r="AG121" s="95">
        <f t="shared" si="117"/>
        <v>2</v>
      </c>
      <c r="AH121" s="95">
        <f t="shared" si="117"/>
        <v>2</v>
      </c>
      <c r="AI121" s="95">
        <f t="shared" si="117"/>
        <v>2</v>
      </c>
      <c r="AJ121" s="95">
        <f t="shared" si="117"/>
        <v>3</v>
      </c>
      <c r="AK121" s="95">
        <f t="shared" si="117"/>
        <v>1</v>
      </c>
      <c r="AL121" s="95">
        <f t="shared" si="117"/>
        <v>1</v>
      </c>
      <c r="AM121" s="95">
        <f t="shared" si="117"/>
        <v>1</v>
      </c>
      <c r="AN121" s="95">
        <f t="shared" si="117"/>
        <v>3</v>
      </c>
      <c r="AO121" s="95">
        <f t="shared" si="117"/>
        <v>3</v>
      </c>
      <c r="AP121" s="95">
        <f t="shared" si="117"/>
        <v>0</v>
      </c>
      <c r="AQ121" s="95">
        <f t="shared" si="117"/>
        <v>2</v>
      </c>
      <c r="AR121" s="95">
        <f t="shared" si="117"/>
        <v>0</v>
      </c>
      <c r="AS121" s="95">
        <f t="shared" si="117"/>
        <v>2</v>
      </c>
      <c r="AT121" s="95">
        <f t="shared" si="117"/>
        <v>2</v>
      </c>
      <c r="AU121" s="95">
        <f t="shared" si="117"/>
        <v>2</v>
      </c>
      <c r="AV121" s="95">
        <f t="shared" si="117"/>
        <v>1</v>
      </c>
      <c r="AW121" s="95">
        <f t="shared" si="117"/>
        <v>3</v>
      </c>
      <c r="AX121" s="95">
        <f t="shared" si="117"/>
        <v>2</v>
      </c>
      <c r="AY121" s="95">
        <f t="shared" si="117"/>
        <v>2</v>
      </c>
      <c r="AZ121" s="95">
        <f t="shared" si="117"/>
        <v>1</v>
      </c>
      <c r="BA121" s="95">
        <f t="shared" si="117"/>
        <v>1</v>
      </c>
      <c r="BB121" s="95">
        <f t="shared" si="117"/>
        <v>2</v>
      </c>
      <c r="BC121" s="95">
        <f t="shared" si="117"/>
        <v>1</v>
      </c>
      <c r="BD121" s="95">
        <f t="shared" si="117"/>
        <v>2</v>
      </c>
      <c r="BE121" s="95">
        <f t="shared" si="117"/>
        <v>4</v>
      </c>
      <c r="BF121" s="95">
        <f t="shared" si="117"/>
        <v>1</v>
      </c>
      <c r="BG121" s="95">
        <f t="shared" si="117"/>
        <v>2</v>
      </c>
      <c r="BH121" s="95">
        <f t="shared" si="117"/>
        <v>0</v>
      </c>
      <c r="BI121" s="95">
        <f t="shared" si="117"/>
        <v>2</v>
      </c>
      <c r="BJ121" s="95">
        <f t="shared" si="117"/>
        <v>1</v>
      </c>
      <c r="BK121" s="95">
        <f t="shared" si="117"/>
        <v>0</v>
      </c>
      <c r="BL121" s="95">
        <f t="shared" si="117"/>
        <v>3</v>
      </c>
      <c r="BM121" s="95">
        <f t="shared" si="117"/>
        <v>3</v>
      </c>
      <c r="BN121" s="95">
        <f t="shared" si="117"/>
        <v>5</v>
      </c>
      <c r="BO121" s="95">
        <f t="shared" si="117"/>
        <v>3</v>
      </c>
      <c r="BP121" s="95">
        <f t="shared" si="117"/>
        <v>0</v>
      </c>
    </row>
    <row r="122" spans="1:68" x14ac:dyDescent="0.3">
      <c r="A122" s="116"/>
      <c r="B122" s="5">
        <v>927</v>
      </c>
      <c r="C122" s="6" t="s">
        <v>130</v>
      </c>
      <c r="D122" s="7">
        <v>6</v>
      </c>
      <c r="E122" s="8">
        <v>3714203875</v>
      </c>
      <c r="F122" s="7">
        <v>63</v>
      </c>
      <c r="G122" s="8">
        <v>58955618</v>
      </c>
      <c r="H122" s="9">
        <v>2331</v>
      </c>
      <c r="I122" s="8">
        <v>1593396</v>
      </c>
      <c r="J122" s="9">
        <v>118446</v>
      </c>
      <c r="K122" s="8">
        <v>50000</v>
      </c>
      <c r="L122" s="9">
        <v>1979589</v>
      </c>
      <c r="M122" s="8">
        <v>5000</v>
      </c>
      <c r="N122" s="10">
        <v>4</v>
      </c>
      <c r="O122" s="10">
        <v>15</v>
      </c>
      <c r="P122" s="10">
        <v>22</v>
      </c>
      <c r="Q122" s="10">
        <v>38</v>
      </c>
      <c r="R122" s="10">
        <v>41</v>
      </c>
      <c r="S122" s="10">
        <v>43</v>
      </c>
      <c r="T122" s="11">
        <v>26</v>
      </c>
      <c r="U122" s="160"/>
      <c r="V122" s="160"/>
      <c r="W122" s="155">
        <v>119</v>
      </c>
      <c r="X122" s="95">
        <f t="shared" ref="X122:BP122" si="118">COUNTIF($N122:$T133,X$3)</f>
        <v>2</v>
      </c>
      <c r="Y122" s="95">
        <f t="shared" si="118"/>
        <v>2</v>
      </c>
      <c r="Z122" s="95">
        <f t="shared" si="118"/>
        <v>4</v>
      </c>
      <c r="AA122" s="95">
        <f t="shared" si="118"/>
        <v>2</v>
      </c>
      <c r="AB122" s="95">
        <f t="shared" si="118"/>
        <v>2</v>
      </c>
      <c r="AC122" s="95">
        <f t="shared" si="118"/>
        <v>3</v>
      </c>
      <c r="AD122" s="95">
        <f t="shared" si="118"/>
        <v>2</v>
      </c>
      <c r="AE122" s="95">
        <f t="shared" si="118"/>
        <v>0</v>
      </c>
      <c r="AF122" s="95">
        <f t="shared" si="118"/>
        <v>1</v>
      </c>
      <c r="AG122" s="95">
        <f t="shared" si="118"/>
        <v>1</v>
      </c>
      <c r="AH122" s="95">
        <f t="shared" si="118"/>
        <v>2</v>
      </c>
      <c r="AI122" s="95">
        <f t="shared" si="118"/>
        <v>2</v>
      </c>
      <c r="AJ122" s="95">
        <f t="shared" si="118"/>
        <v>3</v>
      </c>
      <c r="AK122" s="95">
        <f t="shared" si="118"/>
        <v>1</v>
      </c>
      <c r="AL122" s="95">
        <f t="shared" si="118"/>
        <v>1</v>
      </c>
      <c r="AM122" s="95">
        <f t="shared" si="118"/>
        <v>1</v>
      </c>
      <c r="AN122" s="95">
        <f t="shared" si="118"/>
        <v>4</v>
      </c>
      <c r="AO122" s="95">
        <f t="shared" si="118"/>
        <v>3</v>
      </c>
      <c r="AP122" s="95">
        <f t="shared" si="118"/>
        <v>0</v>
      </c>
      <c r="AQ122" s="95">
        <f t="shared" si="118"/>
        <v>1</v>
      </c>
      <c r="AR122" s="95">
        <f t="shared" si="118"/>
        <v>1</v>
      </c>
      <c r="AS122" s="95">
        <f t="shared" si="118"/>
        <v>3</v>
      </c>
      <c r="AT122" s="95">
        <f t="shared" si="118"/>
        <v>2</v>
      </c>
      <c r="AU122" s="95">
        <f t="shared" si="118"/>
        <v>2</v>
      </c>
      <c r="AV122" s="95">
        <f t="shared" si="118"/>
        <v>1</v>
      </c>
      <c r="AW122" s="95">
        <f t="shared" si="118"/>
        <v>3</v>
      </c>
      <c r="AX122" s="95">
        <f t="shared" si="118"/>
        <v>2</v>
      </c>
      <c r="AY122" s="95">
        <f t="shared" si="118"/>
        <v>1</v>
      </c>
      <c r="AZ122" s="95">
        <f t="shared" si="118"/>
        <v>1</v>
      </c>
      <c r="BA122" s="95">
        <f t="shared" si="118"/>
        <v>0</v>
      </c>
      <c r="BB122" s="95">
        <f t="shared" si="118"/>
        <v>2</v>
      </c>
      <c r="BC122" s="95">
        <f t="shared" si="118"/>
        <v>2</v>
      </c>
      <c r="BD122" s="95">
        <f t="shared" si="118"/>
        <v>2</v>
      </c>
      <c r="BE122" s="95">
        <f t="shared" si="118"/>
        <v>4</v>
      </c>
      <c r="BF122" s="95">
        <f t="shared" si="118"/>
        <v>2</v>
      </c>
      <c r="BG122" s="95">
        <f t="shared" si="118"/>
        <v>3</v>
      </c>
      <c r="BH122" s="95">
        <f t="shared" si="118"/>
        <v>0</v>
      </c>
      <c r="BI122" s="95">
        <f t="shared" si="118"/>
        <v>2</v>
      </c>
      <c r="BJ122" s="95">
        <f t="shared" si="118"/>
        <v>1</v>
      </c>
      <c r="BK122" s="95">
        <f t="shared" si="118"/>
        <v>0</v>
      </c>
      <c r="BL122" s="95">
        <f t="shared" si="118"/>
        <v>3</v>
      </c>
      <c r="BM122" s="95">
        <f t="shared" si="118"/>
        <v>3</v>
      </c>
      <c r="BN122" s="95">
        <f t="shared" si="118"/>
        <v>5</v>
      </c>
      <c r="BO122" s="95">
        <f t="shared" si="118"/>
        <v>2</v>
      </c>
      <c r="BP122" s="95">
        <f t="shared" si="118"/>
        <v>0</v>
      </c>
    </row>
    <row r="123" spans="1:68" x14ac:dyDescent="0.3">
      <c r="A123" s="117"/>
      <c r="B123" s="5">
        <v>926</v>
      </c>
      <c r="C123" s="6" t="s">
        <v>131</v>
      </c>
      <c r="D123" s="7">
        <v>10</v>
      </c>
      <c r="E123" s="8">
        <v>2032490663</v>
      </c>
      <c r="F123" s="7">
        <v>72</v>
      </c>
      <c r="G123" s="8">
        <v>47048395</v>
      </c>
      <c r="H123" s="9">
        <v>2923</v>
      </c>
      <c r="I123" s="8">
        <v>1158907</v>
      </c>
      <c r="J123" s="9">
        <v>133167</v>
      </c>
      <c r="K123" s="8">
        <v>50000</v>
      </c>
      <c r="L123" s="9">
        <v>2085580</v>
      </c>
      <c r="M123" s="8">
        <v>5000</v>
      </c>
      <c r="N123" s="10">
        <v>10</v>
      </c>
      <c r="O123" s="10">
        <v>16</v>
      </c>
      <c r="P123" s="10">
        <v>18</v>
      </c>
      <c r="Q123" s="10">
        <v>20</v>
      </c>
      <c r="R123" s="10">
        <v>25</v>
      </c>
      <c r="S123" s="10">
        <v>31</v>
      </c>
      <c r="T123" s="11">
        <v>6</v>
      </c>
      <c r="U123" s="160"/>
      <c r="V123" s="160"/>
      <c r="W123" s="155">
        <v>120</v>
      </c>
      <c r="X123" s="95">
        <f t="shared" ref="X123:BP123" si="119">COUNTIF($N123:$T134,X$3)</f>
        <v>2</v>
      </c>
      <c r="Y123" s="95">
        <f t="shared" si="119"/>
        <v>3</v>
      </c>
      <c r="Z123" s="95">
        <f t="shared" si="119"/>
        <v>4</v>
      </c>
      <c r="AA123" s="95">
        <f t="shared" si="119"/>
        <v>1</v>
      </c>
      <c r="AB123" s="95">
        <f t="shared" si="119"/>
        <v>2</v>
      </c>
      <c r="AC123" s="95">
        <f t="shared" si="119"/>
        <v>4</v>
      </c>
      <c r="AD123" s="95">
        <f t="shared" si="119"/>
        <v>2</v>
      </c>
      <c r="AE123" s="95">
        <f t="shared" si="119"/>
        <v>0</v>
      </c>
      <c r="AF123" s="95">
        <f t="shared" si="119"/>
        <v>1</v>
      </c>
      <c r="AG123" s="95">
        <f t="shared" si="119"/>
        <v>1</v>
      </c>
      <c r="AH123" s="95">
        <f t="shared" si="119"/>
        <v>3</v>
      </c>
      <c r="AI123" s="95">
        <f t="shared" si="119"/>
        <v>2</v>
      </c>
      <c r="AJ123" s="95">
        <f t="shared" si="119"/>
        <v>4</v>
      </c>
      <c r="AK123" s="95">
        <f t="shared" si="119"/>
        <v>2</v>
      </c>
      <c r="AL123" s="95">
        <f t="shared" si="119"/>
        <v>0</v>
      </c>
      <c r="AM123" s="95">
        <f t="shared" si="119"/>
        <v>1</v>
      </c>
      <c r="AN123" s="95">
        <f t="shared" si="119"/>
        <v>4</v>
      </c>
      <c r="AO123" s="95">
        <f t="shared" si="119"/>
        <v>3</v>
      </c>
      <c r="AP123" s="95">
        <f t="shared" si="119"/>
        <v>0</v>
      </c>
      <c r="AQ123" s="95">
        <f t="shared" si="119"/>
        <v>1</v>
      </c>
      <c r="AR123" s="95">
        <f t="shared" si="119"/>
        <v>1</v>
      </c>
      <c r="AS123" s="95">
        <f t="shared" si="119"/>
        <v>3</v>
      </c>
      <c r="AT123" s="95">
        <f t="shared" si="119"/>
        <v>2</v>
      </c>
      <c r="AU123" s="95">
        <f t="shared" si="119"/>
        <v>2</v>
      </c>
      <c r="AV123" s="95">
        <f t="shared" si="119"/>
        <v>1</v>
      </c>
      <c r="AW123" s="95">
        <f t="shared" si="119"/>
        <v>2</v>
      </c>
      <c r="AX123" s="95">
        <f t="shared" si="119"/>
        <v>2</v>
      </c>
      <c r="AY123" s="95">
        <f t="shared" si="119"/>
        <v>1</v>
      </c>
      <c r="AZ123" s="95">
        <f t="shared" si="119"/>
        <v>1</v>
      </c>
      <c r="BA123" s="95">
        <f t="shared" si="119"/>
        <v>0</v>
      </c>
      <c r="BB123" s="95">
        <f t="shared" si="119"/>
        <v>2</v>
      </c>
      <c r="BC123" s="95">
        <f t="shared" si="119"/>
        <v>2</v>
      </c>
      <c r="BD123" s="95">
        <f t="shared" si="119"/>
        <v>2</v>
      </c>
      <c r="BE123" s="95">
        <f t="shared" si="119"/>
        <v>4</v>
      </c>
      <c r="BF123" s="95">
        <f t="shared" si="119"/>
        <v>2</v>
      </c>
      <c r="BG123" s="95">
        <f t="shared" si="119"/>
        <v>3</v>
      </c>
      <c r="BH123" s="95">
        <f t="shared" si="119"/>
        <v>1</v>
      </c>
      <c r="BI123" s="95">
        <f t="shared" si="119"/>
        <v>1</v>
      </c>
      <c r="BJ123" s="95">
        <f t="shared" si="119"/>
        <v>1</v>
      </c>
      <c r="BK123" s="95">
        <f t="shared" si="119"/>
        <v>0</v>
      </c>
      <c r="BL123" s="95">
        <f t="shared" si="119"/>
        <v>2</v>
      </c>
      <c r="BM123" s="95">
        <f t="shared" si="119"/>
        <v>3</v>
      </c>
      <c r="BN123" s="95">
        <f t="shared" si="119"/>
        <v>4</v>
      </c>
      <c r="BO123" s="95">
        <f t="shared" si="119"/>
        <v>2</v>
      </c>
      <c r="BP123" s="95">
        <f t="shared" si="119"/>
        <v>0</v>
      </c>
    </row>
    <row r="124" spans="1:68" x14ac:dyDescent="0.3">
      <c r="A124" s="116"/>
      <c r="B124" s="5">
        <v>925</v>
      </c>
      <c r="C124" s="6" t="s">
        <v>132</v>
      </c>
      <c r="D124" s="7">
        <v>12</v>
      </c>
      <c r="E124" s="8">
        <v>1771080532</v>
      </c>
      <c r="F124" s="7">
        <v>68</v>
      </c>
      <c r="G124" s="8">
        <v>52090604</v>
      </c>
      <c r="H124" s="9">
        <v>2335</v>
      </c>
      <c r="I124" s="8">
        <v>1516986</v>
      </c>
      <c r="J124" s="9">
        <v>117863</v>
      </c>
      <c r="K124" s="8">
        <v>50000</v>
      </c>
      <c r="L124" s="9">
        <v>1944019</v>
      </c>
      <c r="M124" s="8">
        <v>5000</v>
      </c>
      <c r="N124" s="10">
        <v>13</v>
      </c>
      <c r="O124" s="10">
        <v>24</v>
      </c>
      <c r="P124" s="10">
        <v>32</v>
      </c>
      <c r="Q124" s="10">
        <v>34</v>
      </c>
      <c r="R124" s="10">
        <v>39</v>
      </c>
      <c r="S124" s="10">
        <v>42</v>
      </c>
      <c r="T124" s="11">
        <v>4</v>
      </c>
      <c r="U124" s="160"/>
      <c r="V124" s="160"/>
      <c r="W124" s="155">
        <v>121</v>
      </c>
      <c r="X124" s="95">
        <f t="shared" ref="X124:BP124" si="120">COUNTIF($N124:$T135,X$3)</f>
        <v>2</v>
      </c>
      <c r="Y124" s="95">
        <f t="shared" si="120"/>
        <v>3</v>
      </c>
      <c r="Z124" s="95">
        <f t="shared" si="120"/>
        <v>4</v>
      </c>
      <c r="AA124" s="95">
        <f t="shared" si="120"/>
        <v>1</v>
      </c>
      <c r="AB124" s="95">
        <f t="shared" si="120"/>
        <v>2</v>
      </c>
      <c r="AC124" s="95">
        <f t="shared" si="120"/>
        <v>3</v>
      </c>
      <c r="AD124" s="95">
        <f t="shared" si="120"/>
        <v>2</v>
      </c>
      <c r="AE124" s="95">
        <f t="shared" si="120"/>
        <v>0</v>
      </c>
      <c r="AF124" s="95">
        <f t="shared" si="120"/>
        <v>1</v>
      </c>
      <c r="AG124" s="95">
        <f t="shared" si="120"/>
        <v>0</v>
      </c>
      <c r="AH124" s="95">
        <f t="shared" si="120"/>
        <v>3</v>
      </c>
      <c r="AI124" s="95">
        <f t="shared" si="120"/>
        <v>2</v>
      </c>
      <c r="AJ124" s="95">
        <f t="shared" si="120"/>
        <v>4</v>
      </c>
      <c r="AK124" s="95">
        <f t="shared" si="120"/>
        <v>2</v>
      </c>
      <c r="AL124" s="95">
        <f t="shared" si="120"/>
        <v>0</v>
      </c>
      <c r="AM124" s="95">
        <f t="shared" si="120"/>
        <v>1</v>
      </c>
      <c r="AN124" s="95">
        <f t="shared" si="120"/>
        <v>4</v>
      </c>
      <c r="AO124" s="95">
        <f t="shared" si="120"/>
        <v>2</v>
      </c>
      <c r="AP124" s="95">
        <f t="shared" si="120"/>
        <v>1</v>
      </c>
      <c r="AQ124" s="95">
        <f t="shared" si="120"/>
        <v>0</v>
      </c>
      <c r="AR124" s="95">
        <f t="shared" si="120"/>
        <v>1</v>
      </c>
      <c r="AS124" s="95">
        <f t="shared" si="120"/>
        <v>3</v>
      </c>
      <c r="AT124" s="95">
        <f t="shared" si="120"/>
        <v>2</v>
      </c>
      <c r="AU124" s="95">
        <f t="shared" si="120"/>
        <v>3</v>
      </c>
      <c r="AV124" s="95">
        <f t="shared" si="120"/>
        <v>0</v>
      </c>
      <c r="AW124" s="95">
        <f t="shared" si="120"/>
        <v>2</v>
      </c>
      <c r="AX124" s="95">
        <f t="shared" si="120"/>
        <v>3</v>
      </c>
      <c r="AY124" s="95">
        <f t="shared" si="120"/>
        <v>1</v>
      </c>
      <c r="AZ124" s="95">
        <f t="shared" si="120"/>
        <v>1</v>
      </c>
      <c r="BA124" s="95">
        <f t="shared" si="120"/>
        <v>0</v>
      </c>
      <c r="BB124" s="95">
        <f t="shared" si="120"/>
        <v>1</v>
      </c>
      <c r="BC124" s="95">
        <f t="shared" si="120"/>
        <v>2</v>
      </c>
      <c r="BD124" s="95">
        <f t="shared" si="120"/>
        <v>3</v>
      </c>
      <c r="BE124" s="95">
        <f t="shared" si="120"/>
        <v>4</v>
      </c>
      <c r="BF124" s="95">
        <f t="shared" si="120"/>
        <v>2</v>
      </c>
      <c r="BG124" s="95">
        <f t="shared" si="120"/>
        <v>3</v>
      </c>
      <c r="BH124" s="95">
        <f t="shared" si="120"/>
        <v>1</v>
      </c>
      <c r="BI124" s="95">
        <f t="shared" si="120"/>
        <v>1</v>
      </c>
      <c r="BJ124" s="95">
        <f t="shared" si="120"/>
        <v>1</v>
      </c>
      <c r="BK124" s="95">
        <f t="shared" si="120"/>
        <v>0</v>
      </c>
      <c r="BL124" s="95">
        <f t="shared" si="120"/>
        <v>2</v>
      </c>
      <c r="BM124" s="95">
        <f t="shared" si="120"/>
        <v>4</v>
      </c>
      <c r="BN124" s="95">
        <f t="shared" si="120"/>
        <v>4</v>
      </c>
      <c r="BO124" s="95">
        <f t="shared" si="120"/>
        <v>3</v>
      </c>
      <c r="BP124" s="95">
        <f t="shared" si="120"/>
        <v>0</v>
      </c>
    </row>
    <row r="125" spans="1:68" x14ac:dyDescent="0.3">
      <c r="A125" s="116"/>
      <c r="B125" s="5">
        <v>924</v>
      </c>
      <c r="C125" s="6" t="s">
        <v>133</v>
      </c>
      <c r="D125" s="7">
        <v>9</v>
      </c>
      <c r="E125" s="8">
        <v>2382430667</v>
      </c>
      <c r="F125" s="7">
        <v>69</v>
      </c>
      <c r="G125" s="8">
        <v>51791972</v>
      </c>
      <c r="H125" s="9">
        <v>2198</v>
      </c>
      <c r="I125" s="8">
        <v>1625863</v>
      </c>
      <c r="J125" s="9">
        <v>113214</v>
      </c>
      <c r="K125" s="8">
        <v>50000</v>
      </c>
      <c r="L125" s="9">
        <v>1920852</v>
      </c>
      <c r="M125" s="8">
        <v>5000</v>
      </c>
      <c r="N125" s="10">
        <v>3</v>
      </c>
      <c r="O125" s="10">
        <v>11</v>
      </c>
      <c r="P125" s="10">
        <v>34</v>
      </c>
      <c r="Q125" s="10">
        <v>42</v>
      </c>
      <c r="R125" s="10">
        <v>43</v>
      </c>
      <c r="S125" s="10">
        <v>44</v>
      </c>
      <c r="T125" s="11">
        <v>13</v>
      </c>
      <c r="U125" s="160"/>
      <c r="V125" s="160"/>
      <c r="W125" s="155">
        <v>122</v>
      </c>
      <c r="X125" s="95">
        <f t="shared" ref="X125:BP125" si="121">COUNTIF($N125:$T136,X$3)</f>
        <v>2</v>
      </c>
      <c r="Y125" s="95">
        <f t="shared" si="121"/>
        <v>3</v>
      </c>
      <c r="Z125" s="95">
        <f t="shared" si="121"/>
        <v>4</v>
      </c>
      <c r="AA125" s="95">
        <f t="shared" si="121"/>
        <v>0</v>
      </c>
      <c r="AB125" s="95">
        <f t="shared" si="121"/>
        <v>2</v>
      </c>
      <c r="AC125" s="95">
        <f t="shared" si="121"/>
        <v>4</v>
      </c>
      <c r="AD125" s="95">
        <f t="shared" si="121"/>
        <v>2</v>
      </c>
      <c r="AE125" s="95">
        <f t="shared" si="121"/>
        <v>0</v>
      </c>
      <c r="AF125" s="95">
        <f t="shared" si="121"/>
        <v>1</v>
      </c>
      <c r="AG125" s="95">
        <f t="shared" si="121"/>
        <v>0</v>
      </c>
      <c r="AH125" s="95">
        <f t="shared" si="121"/>
        <v>3</v>
      </c>
      <c r="AI125" s="95">
        <f t="shared" si="121"/>
        <v>2</v>
      </c>
      <c r="AJ125" s="95">
        <f t="shared" si="121"/>
        <v>3</v>
      </c>
      <c r="AK125" s="95">
        <f t="shared" si="121"/>
        <v>3</v>
      </c>
      <c r="AL125" s="95">
        <f t="shared" si="121"/>
        <v>0</v>
      </c>
      <c r="AM125" s="95">
        <f t="shared" si="121"/>
        <v>2</v>
      </c>
      <c r="AN125" s="95">
        <f t="shared" si="121"/>
        <v>4</v>
      </c>
      <c r="AO125" s="95">
        <f t="shared" si="121"/>
        <v>2</v>
      </c>
      <c r="AP125" s="95">
        <f t="shared" si="121"/>
        <v>1</v>
      </c>
      <c r="AQ125" s="95">
        <f t="shared" si="121"/>
        <v>0</v>
      </c>
      <c r="AR125" s="95">
        <f t="shared" si="121"/>
        <v>2</v>
      </c>
      <c r="AS125" s="95">
        <f t="shared" si="121"/>
        <v>3</v>
      </c>
      <c r="AT125" s="95">
        <f t="shared" si="121"/>
        <v>2</v>
      </c>
      <c r="AU125" s="95">
        <f t="shared" si="121"/>
        <v>2</v>
      </c>
      <c r="AV125" s="95">
        <f t="shared" si="121"/>
        <v>0</v>
      </c>
      <c r="AW125" s="95">
        <f t="shared" si="121"/>
        <v>2</v>
      </c>
      <c r="AX125" s="95">
        <f t="shared" si="121"/>
        <v>4</v>
      </c>
      <c r="AY125" s="95">
        <f t="shared" si="121"/>
        <v>1</v>
      </c>
      <c r="AZ125" s="95">
        <f t="shared" si="121"/>
        <v>1</v>
      </c>
      <c r="BA125" s="95">
        <f t="shared" si="121"/>
        <v>0</v>
      </c>
      <c r="BB125" s="95">
        <f t="shared" si="121"/>
        <v>1</v>
      </c>
      <c r="BC125" s="95">
        <f t="shared" si="121"/>
        <v>1</v>
      </c>
      <c r="BD125" s="95">
        <f t="shared" si="121"/>
        <v>3</v>
      </c>
      <c r="BE125" s="95">
        <f t="shared" si="121"/>
        <v>3</v>
      </c>
      <c r="BF125" s="95">
        <f t="shared" si="121"/>
        <v>2</v>
      </c>
      <c r="BG125" s="95">
        <f t="shared" si="121"/>
        <v>3</v>
      </c>
      <c r="BH125" s="95">
        <f t="shared" si="121"/>
        <v>2</v>
      </c>
      <c r="BI125" s="95">
        <f t="shared" si="121"/>
        <v>1</v>
      </c>
      <c r="BJ125" s="95">
        <f t="shared" si="121"/>
        <v>0</v>
      </c>
      <c r="BK125" s="95">
        <f t="shared" si="121"/>
        <v>1</v>
      </c>
      <c r="BL125" s="95">
        <f t="shared" si="121"/>
        <v>2</v>
      </c>
      <c r="BM125" s="95">
        <f t="shared" si="121"/>
        <v>3</v>
      </c>
      <c r="BN125" s="95">
        <f t="shared" si="121"/>
        <v>4</v>
      </c>
      <c r="BO125" s="95">
        <f t="shared" si="121"/>
        <v>3</v>
      </c>
      <c r="BP125" s="95">
        <f t="shared" si="121"/>
        <v>0</v>
      </c>
    </row>
    <row r="126" spans="1:68" x14ac:dyDescent="0.3">
      <c r="A126" s="116"/>
      <c r="B126" s="5">
        <v>923</v>
      </c>
      <c r="C126" s="6" t="s">
        <v>134</v>
      </c>
      <c r="D126" s="7">
        <v>8</v>
      </c>
      <c r="E126" s="8">
        <v>2667554625</v>
      </c>
      <c r="F126" s="7">
        <v>56</v>
      </c>
      <c r="G126" s="8">
        <v>63513206</v>
      </c>
      <c r="H126" s="9">
        <v>2376</v>
      </c>
      <c r="I126" s="8">
        <v>1496945</v>
      </c>
      <c r="J126" s="9">
        <v>115877</v>
      </c>
      <c r="K126" s="8">
        <v>50000</v>
      </c>
      <c r="L126" s="9">
        <v>1937187</v>
      </c>
      <c r="M126" s="8">
        <v>5000</v>
      </c>
      <c r="N126" s="10">
        <v>3</v>
      </c>
      <c r="O126" s="10">
        <v>17</v>
      </c>
      <c r="P126" s="10">
        <v>18</v>
      </c>
      <c r="Q126" s="10">
        <v>23</v>
      </c>
      <c r="R126" s="10">
        <v>36</v>
      </c>
      <c r="S126" s="10">
        <v>41</v>
      </c>
      <c r="T126" s="11">
        <v>26</v>
      </c>
      <c r="U126" s="160"/>
      <c r="V126" s="160"/>
      <c r="W126" s="155">
        <v>123</v>
      </c>
      <c r="X126" s="95">
        <f t="shared" ref="X126:BP126" si="122">COUNTIF($N126:$T137,X$3)</f>
        <v>2</v>
      </c>
      <c r="Y126" s="95">
        <f t="shared" si="122"/>
        <v>3</v>
      </c>
      <c r="Z126" s="95">
        <f t="shared" si="122"/>
        <v>3</v>
      </c>
      <c r="AA126" s="95">
        <f t="shared" si="122"/>
        <v>0</v>
      </c>
      <c r="AB126" s="95">
        <f t="shared" si="122"/>
        <v>3</v>
      </c>
      <c r="AC126" s="95">
        <f t="shared" si="122"/>
        <v>4</v>
      </c>
      <c r="AD126" s="95">
        <f t="shared" si="122"/>
        <v>2</v>
      </c>
      <c r="AE126" s="95">
        <f t="shared" si="122"/>
        <v>1</v>
      </c>
      <c r="AF126" s="95">
        <f t="shared" si="122"/>
        <v>1</v>
      </c>
      <c r="AG126" s="95">
        <f t="shared" si="122"/>
        <v>1</v>
      </c>
      <c r="AH126" s="95">
        <f t="shared" si="122"/>
        <v>2</v>
      </c>
      <c r="AI126" s="95">
        <f t="shared" si="122"/>
        <v>2</v>
      </c>
      <c r="AJ126" s="95">
        <f t="shared" si="122"/>
        <v>2</v>
      </c>
      <c r="AK126" s="95">
        <f t="shared" si="122"/>
        <v>3</v>
      </c>
      <c r="AL126" s="95">
        <f t="shared" si="122"/>
        <v>0</v>
      </c>
      <c r="AM126" s="95">
        <f t="shared" si="122"/>
        <v>2</v>
      </c>
      <c r="AN126" s="95">
        <f t="shared" si="122"/>
        <v>4</v>
      </c>
      <c r="AO126" s="95">
        <f t="shared" si="122"/>
        <v>3</v>
      </c>
      <c r="AP126" s="95">
        <f t="shared" si="122"/>
        <v>1</v>
      </c>
      <c r="AQ126" s="95">
        <f t="shared" si="122"/>
        <v>0</v>
      </c>
      <c r="AR126" s="95">
        <f t="shared" si="122"/>
        <v>3</v>
      </c>
      <c r="AS126" s="95">
        <f t="shared" si="122"/>
        <v>4</v>
      </c>
      <c r="AT126" s="95">
        <f t="shared" si="122"/>
        <v>2</v>
      </c>
      <c r="AU126" s="95">
        <f t="shared" si="122"/>
        <v>2</v>
      </c>
      <c r="AV126" s="95">
        <f t="shared" si="122"/>
        <v>0</v>
      </c>
      <c r="AW126" s="95">
        <f t="shared" si="122"/>
        <v>2</v>
      </c>
      <c r="AX126" s="95">
        <f t="shared" si="122"/>
        <v>4</v>
      </c>
      <c r="AY126" s="95">
        <f t="shared" si="122"/>
        <v>1</v>
      </c>
      <c r="AZ126" s="95">
        <f t="shared" si="122"/>
        <v>1</v>
      </c>
      <c r="BA126" s="95">
        <f t="shared" si="122"/>
        <v>0</v>
      </c>
      <c r="BB126" s="95">
        <f t="shared" si="122"/>
        <v>1</v>
      </c>
      <c r="BC126" s="95">
        <f t="shared" si="122"/>
        <v>1</v>
      </c>
      <c r="BD126" s="95">
        <f t="shared" si="122"/>
        <v>3</v>
      </c>
      <c r="BE126" s="95">
        <f t="shared" si="122"/>
        <v>2</v>
      </c>
      <c r="BF126" s="95">
        <f t="shared" si="122"/>
        <v>2</v>
      </c>
      <c r="BG126" s="95">
        <f t="shared" si="122"/>
        <v>3</v>
      </c>
      <c r="BH126" s="95">
        <f t="shared" si="122"/>
        <v>2</v>
      </c>
      <c r="BI126" s="95">
        <f t="shared" si="122"/>
        <v>2</v>
      </c>
      <c r="BJ126" s="95">
        <f t="shared" si="122"/>
        <v>0</v>
      </c>
      <c r="BK126" s="95">
        <f t="shared" si="122"/>
        <v>1</v>
      </c>
      <c r="BL126" s="95">
        <f t="shared" si="122"/>
        <v>2</v>
      </c>
      <c r="BM126" s="95">
        <f t="shared" si="122"/>
        <v>2</v>
      </c>
      <c r="BN126" s="95">
        <f t="shared" si="122"/>
        <v>3</v>
      </c>
      <c r="BO126" s="95">
        <f t="shared" si="122"/>
        <v>2</v>
      </c>
      <c r="BP126" s="95">
        <f t="shared" si="122"/>
        <v>0</v>
      </c>
    </row>
    <row r="127" spans="1:68" x14ac:dyDescent="0.3">
      <c r="A127" s="116"/>
      <c r="B127" s="5">
        <v>922</v>
      </c>
      <c r="C127" s="6" t="s">
        <v>135</v>
      </c>
      <c r="D127" s="7">
        <v>6</v>
      </c>
      <c r="E127" s="8">
        <v>3417904500</v>
      </c>
      <c r="F127" s="7">
        <v>89</v>
      </c>
      <c r="G127" s="8">
        <v>38403422</v>
      </c>
      <c r="H127" s="9">
        <v>2876</v>
      </c>
      <c r="I127" s="8">
        <v>1188423</v>
      </c>
      <c r="J127" s="9">
        <v>136052</v>
      </c>
      <c r="K127" s="8">
        <v>50000</v>
      </c>
      <c r="L127" s="9">
        <v>2097501</v>
      </c>
      <c r="M127" s="8">
        <v>5000</v>
      </c>
      <c r="N127" s="10">
        <v>2</v>
      </c>
      <c r="O127" s="10">
        <v>6</v>
      </c>
      <c r="P127" s="10">
        <v>13</v>
      </c>
      <c r="Q127" s="10">
        <v>17</v>
      </c>
      <c r="R127" s="10">
        <v>27</v>
      </c>
      <c r="S127" s="10">
        <v>43</v>
      </c>
      <c r="T127" s="11">
        <v>36</v>
      </c>
      <c r="U127" s="160"/>
      <c r="V127" s="160"/>
      <c r="W127" s="155">
        <v>124</v>
      </c>
      <c r="X127" s="95">
        <f t="shared" ref="X127:BP127" si="123">COUNTIF($N127:$T138,X$3)</f>
        <v>2</v>
      </c>
      <c r="Y127" s="95">
        <f t="shared" si="123"/>
        <v>3</v>
      </c>
      <c r="Z127" s="95">
        <f t="shared" si="123"/>
        <v>2</v>
      </c>
      <c r="AA127" s="95">
        <f t="shared" si="123"/>
        <v>1</v>
      </c>
      <c r="AB127" s="95">
        <f t="shared" si="123"/>
        <v>4</v>
      </c>
      <c r="AC127" s="95">
        <f t="shared" si="123"/>
        <v>4</v>
      </c>
      <c r="AD127" s="95">
        <f t="shared" si="123"/>
        <v>2</v>
      </c>
      <c r="AE127" s="95">
        <f t="shared" si="123"/>
        <v>1</v>
      </c>
      <c r="AF127" s="95">
        <f t="shared" si="123"/>
        <v>1</v>
      </c>
      <c r="AG127" s="95">
        <f t="shared" si="123"/>
        <v>1</v>
      </c>
      <c r="AH127" s="95">
        <f t="shared" si="123"/>
        <v>2</v>
      </c>
      <c r="AI127" s="95">
        <f t="shared" si="123"/>
        <v>3</v>
      </c>
      <c r="AJ127" s="95">
        <f t="shared" si="123"/>
        <v>2</v>
      </c>
      <c r="AK127" s="95">
        <f t="shared" si="123"/>
        <v>4</v>
      </c>
      <c r="AL127" s="95">
        <f t="shared" si="123"/>
        <v>0</v>
      </c>
      <c r="AM127" s="95">
        <f t="shared" si="123"/>
        <v>2</v>
      </c>
      <c r="AN127" s="95">
        <f t="shared" si="123"/>
        <v>3</v>
      </c>
      <c r="AO127" s="95">
        <f t="shared" si="123"/>
        <v>2</v>
      </c>
      <c r="AP127" s="95">
        <f t="shared" si="123"/>
        <v>1</v>
      </c>
      <c r="AQ127" s="95">
        <f t="shared" si="123"/>
        <v>0</v>
      </c>
      <c r="AR127" s="95">
        <f t="shared" si="123"/>
        <v>3</v>
      </c>
      <c r="AS127" s="95">
        <f t="shared" si="123"/>
        <v>4</v>
      </c>
      <c r="AT127" s="95">
        <f t="shared" si="123"/>
        <v>1</v>
      </c>
      <c r="AU127" s="95">
        <f t="shared" si="123"/>
        <v>2</v>
      </c>
      <c r="AV127" s="95">
        <f t="shared" si="123"/>
        <v>0</v>
      </c>
      <c r="AW127" s="95">
        <f t="shared" si="123"/>
        <v>1</v>
      </c>
      <c r="AX127" s="95">
        <f t="shared" si="123"/>
        <v>4</v>
      </c>
      <c r="AY127" s="95">
        <f t="shared" si="123"/>
        <v>1</v>
      </c>
      <c r="AZ127" s="95">
        <f t="shared" si="123"/>
        <v>1</v>
      </c>
      <c r="BA127" s="95">
        <f t="shared" si="123"/>
        <v>0</v>
      </c>
      <c r="BB127" s="95">
        <f t="shared" si="123"/>
        <v>1</v>
      </c>
      <c r="BC127" s="95">
        <f t="shared" si="123"/>
        <v>2</v>
      </c>
      <c r="BD127" s="95">
        <f t="shared" si="123"/>
        <v>3</v>
      </c>
      <c r="BE127" s="95">
        <f t="shared" si="123"/>
        <v>2</v>
      </c>
      <c r="BF127" s="95">
        <f t="shared" si="123"/>
        <v>3</v>
      </c>
      <c r="BG127" s="95">
        <f t="shared" si="123"/>
        <v>2</v>
      </c>
      <c r="BH127" s="95">
        <f t="shared" si="123"/>
        <v>2</v>
      </c>
      <c r="BI127" s="95">
        <f t="shared" si="123"/>
        <v>2</v>
      </c>
      <c r="BJ127" s="95">
        <f t="shared" si="123"/>
        <v>0</v>
      </c>
      <c r="BK127" s="95">
        <f t="shared" si="123"/>
        <v>1</v>
      </c>
      <c r="BL127" s="95">
        <f t="shared" si="123"/>
        <v>1</v>
      </c>
      <c r="BM127" s="95">
        <f t="shared" si="123"/>
        <v>3</v>
      </c>
      <c r="BN127" s="95">
        <f t="shared" si="123"/>
        <v>3</v>
      </c>
      <c r="BO127" s="95">
        <f t="shared" si="123"/>
        <v>2</v>
      </c>
      <c r="BP127" s="95">
        <f t="shared" si="123"/>
        <v>0</v>
      </c>
    </row>
    <row r="128" spans="1:68" x14ac:dyDescent="0.3">
      <c r="A128" s="116"/>
      <c r="B128" s="5">
        <v>921</v>
      </c>
      <c r="C128" s="6" t="s">
        <v>136</v>
      </c>
      <c r="D128" s="7">
        <v>17</v>
      </c>
      <c r="E128" s="8">
        <v>1232573405</v>
      </c>
      <c r="F128" s="7">
        <v>72</v>
      </c>
      <c r="G128" s="8">
        <v>48504047</v>
      </c>
      <c r="H128" s="9">
        <v>2682</v>
      </c>
      <c r="I128" s="8">
        <v>1302123</v>
      </c>
      <c r="J128" s="9">
        <v>129993</v>
      </c>
      <c r="K128" s="8">
        <v>50000</v>
      </c>
      <c r="L128" s="9">
        <v>2101238</v>
      </c>
      <c r="M128" s="8">
        <v>5000</v>
      </c>
      <c r="N128" s="10">
        <v>5</v>
      </c>
      <c r="O128" s="10">
        <v>7</v>
      </c>
      <c r="P128" s="10">
        <v>12</v>
      </c>
      <c r="Q128" s="10">
        <v>22</v>
      </c>
      <c r="R128" s="10">
        <v>28</v>
      </c>
      <c r="S128" s="10">
        <v>41</v>
      </c>
      <c r="T128" s="11">
        <v>1</v>
      </c>
      <c r="U128" s="160"/>
      <c r="V128" s="160"/>
      <c r="W128" s="155">
        <v>125</v>
      </c>
      <c r="X128" s="95">
        <f t="shared" ref="X128:BP128" si="124">COUNTIF($N128:$T139,X$3)</f>
        <v>3</v>
      </c>
      <c r="Y128" s="95">
        <f t="shared" si="124"/>
        <v>2</v>
      </c>
      <c r="Z128" s="95">
        <f t="shared" si="124"/>
        <v>2</v>
      </c>
      <c r="AA128" s="95">
        <f t="shared" si="124"/>
        <v>1</v>
      </c>
      <c r="AB128" s="95">
        <f t="shared" si="124"/>
        <v>4</v>
      </c>
      <c r="AC128" s="95">
        <f t="shared" si="124"/>
        <v>3</v>
      </c>
      <c r="AD128" s="95">
        <f t="shared" si="124"/>
        <v>2</v>
      </c>
      <c r="AE128" s="95">
        <f t="shared" si="124"/>
        <v>1</v>
      </c>
      <c r="AF128" s="95">
        <f t="shared" si="124"/>
        <v>1</v>
      </c>
      <c r="AG128" s="95">
        <f t="shared" si="124"/>
        <v>1</v>
      </c>
      <c r="AH128" s="95">
        <f t="shared" si="124"/>
        <v>3</v>
      </c>
      <c r="AI128" s="95">
        <f t="shared" si="124"/>
        <v>3</v>
      </c>
      <c r="AJ128" s="95">
        <f t="shared" si="124"/>
        <v>1</v>
      </c>
      <c r="AK128" s="95">
        <f t="shared" si="124"/>
        <v>4</v>
      </c>
      <c r="AL128" s="95">
        <f t="shared" si="124"/>
        <v>0</v>
      </c>
      <c r="AM128" s="95">
        <f t="shared" si="124"/>
        <v>2</v>
      </c>
      <c r="AN128" s="95">
        <f t="shared" si="124"/>
        <v>3</v>
      </c>
      <c r="AO128" s="95">
        <f t="shared" si="124"/>
        <v>2</v>
      </c>
      <c r="AP128" s="95">
        <f t="shared" si="124"/>
        <v>1</v>
      </c>
      <c r="AQ128" s="95">
        <f t="shared" si="124"/>
        <v>0</v>
      </c>
      <c r="AR128" s="95">
        <f t="shared" si="124"/>
        <v>3</v>
      </c>
      <c r="AS128" s="95">
        <f t="shared" si="124"/>
        <v>4</v>
      </c>
      <c r="AT128" s="95">
        <f t="shared" si="124"/>
        <v>1</v>
      </c>
      <c r="AU128" s="95">
        <f t="shared" si="124"/>
        <v>2</v>
      </c>
      <c r="AV128" s="95">
        <f t="shared" si="124"/>
        <v>0</v>
      </c>
      <c r="AW128" s="95">
        <f t="shared" si="124"/>
        <v>1</v>
      </c>
      <c r="AX128" s="95">
        <f t="shared" si="124"/>
        <v>4</v>
      </c>
      <c r="AY128" s="95">
        <f t="shared" si="124"/>
        <v>1</v>
      </c>
      <c r="AZ128" s="95">
        <f t="shared" si="124"/>
        <v>1</v>
      </c>
      <c r="BA128" s="95">
        <f t="shared" si="124"/>
        <v>0</v>
      </c>
      <c r="BB128" s="95">
        <f t="shared" si="124"/>
        <v>2</v>
      </c>
      <c r="BC128" s="95">
        <f t="shared" si="124"/>
        <v>2</v>
      </c>
      <c r="BD128" s="95">
        <f t="shared" si="124"/>
        <v>3</v>
      </c>
      <c r="BE128" s="95">
        <f t="shared" si="124"/>
        <v>2</v>
      </c>
      <c r="BF128" s="95">
        <f t="shared" si="124"/>
        <v>4</v>
      </c>
      <c r="BG128" s="95">
        <f t="shared" si="124"/>
        <v>1</v>
      </c>
      <c r="BH128" s="95">
        <f t="shared" si="124"/>
        <v>2</v>
      </c>
      <c r="BI128" s="95">
        <f t="shared" si="124"/>
        <v>2</v>
      </c>
      <c r="BJ128" s="95">
        <f t="shared" si="124"/>
        <v>1</v>
      </c>
      <c r="BK128" s="95">
        <f t="shared" si="124"/>
        <v>1</v>
      </c>
      <c r="BL128" s="95">
        <f t="shared" si="124"/>
        <v>1</v>
      </c>
      <c r="BM128" s="95">
        <f t="shared" si="124"/>
        <v>3</v>
      </c>
      <c r="BN128" s="95">
        <f t="shared" si="124"/>
        <v>2</v>
      </c>
      <c r="BO128" s="95">
        <f t="shared" si="124"/>
        <v>2</v>
      </c>
      <c r="BP128" s="95">
        <f t="shared" si="124"/>
        <v>0</v>
      </c>
    </row>
    <row r="129" spans="1:68" x14ac:dyDescent="0.3">
      <c r="A129" s="116"/>
      <c r="B129" s="5">
        <v>920</v>
      </c>
      <c r="C129" s="6" t="s">
        <v>137</v>
      </c>
      <c r="D129" s="7">
        <v>7</v>
      </c>
      <c r="E129" s="8">
        <v>3120260197</v>
      </c>
      <c r="F129" s="7">
        <v>53</v>
      </c>
      <c r="G129" s="8">
        <v>68684973</v>
      </c>
      <c r="H129" s="9">
        <v>2348</v>
      </c>
      <c r="I129" s="8">
        <v>1550385</v>
      </c>
      <c r="J129" s="9">
        <v>117181</v>
      </c>
      <c r="K129" s="8">
        <v>50000</v>
      </c>
      <c r="L129" s="9">
        <v>1984222</v>
      </c>
      <c r="M129" s="8">
        <v>5000</v>
      </c>
      <c r="N129" s="10">
        <v>2</v>
      </c>
      <c r="O129" s="10">
        <v>3</v>
      </c>
      <c r="P129" s="10">
        <v>26</v>
      </c>
      <c r="Q129" s="10">
        <v>33</v>
      </c>
      <c r="R129" s="10">
        <v>34</v>
      </c>
      <c r="S129" s="10">
        <v>43</v>
      </c>
      <c r="T129" s="11">
        <v>29</v>
      </c>
      <c r="U129" s="160"/>
      <c r="V129" s="160"/>
      <c r="W129" s="155">
        <v>126</v>
      </c>
      <c r="X129" s="95">
        <f t="shared" ref="X129:BP129" si="125">COUNTIF($N129:$T140,X$3)</f>
        <v>2</v>
      </c>
      <c r="Y129" s="95">
        <f t="shared" si="125"/>
        <v>2</v>
      </c>
      <c r="Z129" s="95">
        <f t="shared" si="125"/>
        <v>2</v>
      </c>
      <c r="AA129" s="95">
        <f t="shared" si="125"/>
        <v>1</v>
      </c>
      <c r="AB129" s="95">
        <f t="shared" si="125"/>
        <v>3</v>
      </c>
      <c r="AC129" s="95">
        <f t="shared" si="125"/>
        <v>3</v>
      </c>
      <c r="AD129" s="95">
        <f t="shared" si="125"/>
        <v>2</v>
      </c>
      <c r="AE129" s="95">
        <f t="shared" si="125"/>
        <v>1</v>
      </c>
      <c r="AF129" s="95">
        <f t="shared" si="125"/>
        <v>1</v>
      </c>
      <c r="AG129" s="95">
        <f t="shared" si="125"/>
        <v>1</v>
      </c>
      <c r="AH129" s="95">
        <f t="shared" si="125"/>
        <v>3</v>
      </c>
      <c r="AI129" s="95">
        <f t="shared" si="125"/>
        <v>2</v>
      </c>
      <c r="AJ129" s="95">
        <f t="shared" si="125"/>
        <v>1</v>
      </c>
      <c r="AK129" s="95">
        <f t="shared" si="125"/>
        <v>4</v>
      </c>
      <c r="AL129" s="95">
        <f t="shared" si="125"/>
        <v>0</v>
      </c>
      <c r="AM129" s="95">
        <f t="shared" si="125"/>
        <v>2</v>
      </c>
      <c r="AN129" s="95">
        <f t="shared" si="125"/>
        <v>3</v>
      </c>
      <c r="AO129" s="95">
        <f t="shared" si="125"/>
        <v>2</v>
      </c>
      <c r="AP129" s="95">
        <f t="shared" si="125"/>
        <v>1</v>
      </c>
      <c r="AQ129" s="95">
        <f t="shared" si="125"/>
        <v>0</v>
      </c>
      <c r="AR129" s="95">
        <f t="shared" si="125"/>
        <v>3</v>
      </c>
      <c r="AS129" s="95">
        <f t="shared" si="125"/>
        <v>3</v>
      </c>
      <c r="AT129" s="95">
        <f t="shared" si="125"/>
        <v>1</v>
      </c>
      <c r="AU129" s="95">
        <f t="shared" si="125"/>
        <v>3</v>
      </c>
      <c r="AV129" s="95">
        <f t="shared" si="125"/>
        <v>0</v>
      </c>
      <c r="AW129" s="95">
        <f t="shared" si="125"/>
        <v>1</v>
      </c>
      <c r="AX129" s="95">
        <f t="shared" si="125"/>
        <v>4</v>
      </c>
      <c r="AY129" s="95">
        <f t="shared" si="125"/>
        <v>0</v>
      </c>
      <c r="AZ129" s="95">
        <f t="shared" si="125"/>
        <v>2</v>
      </c>
      <c r="BA129" s="95">
        <f t="shared" si="125"/>
        <v>1</v>
      </c>
      <c r="BB129" s="95">
        <f t="shared" si="125"/>
        <v>2</v>
      </c>
      <c r="BC129" s="95">
        <f t="shared" si="125"/>
        <v>2</v>
      </c>
      <c r="BD129" s="95">
        <f t="shared" si="125"/>
        <v>4</v>
      </c>
      <c r="BE129" s="95">
        <f t="shared" si="125"/>
        <v>3</v>
      </c>
      <c r="BF129" s="95">
        <f t="shared" si="125"/>
        <v>5</v>
      </c>
      <c r="BG129" s="95">
        <f t="shared" si="125"/>
        <v>1</v>
      </c>
      <c r="BH129" s="95">
        <f t="shared" si="125"/>
        <v>2</v>
      </c>
      <c r="BI129" s="95">
        <f t="shared" si="125"/>
        <v>2</v>
      </c>
      <c r="BJ129" s="95">
        <f t="shared" si="125"/>
        <v>1</v>
      </c>
      <c r="BK129" s="95">
        <f t="shared" si="125"/>
        <v>1</v>
      </c>
      <c r="BL129" s="95">
        <f t="shared" si="125"/>
        <v>0</v>
      </c>
      <c r="BM129" s="95">
        <f t="shared" si="125"/>
        <v>3</v>
      </c>
      <c r="BN129" s="95">
        <f t="shared" si="125"/>
        <v>2</v>
      </c>
      <c r="BO129" s="95">
        <f t="shared" si="125"/>
        <v>2</v>
      </c>
      <c r="BP129" s="95">
        <f t="shared" si="125"/>
        <v>0</v>
      </c>
    </row>
    <row r="130" spans="1:68" x14ac:dyDescent="0.3">
      <c r="A130" s="116"/>
      <c r="B130" s="5">
        <v>919</v>
      </c>
      <c r="C130" s="6" t="s">
        <v>138</v>
      </c>
      <c r="D130" s="7">
        <v>5</v>
      </c>
      <c r="E130" s="8">
        <v>4305150450</v>
      </c>
      <c r="F130" s="7">
        <v>56</v>
      </c>
      <c r="G130" s="8">
        <v>64064739</v>
      </c>
      <c r="H130" s="9">
        <v>2541</v>
      </c>
      <c r="I130" s="8">
        <v>1411896</v>
      </c>
      <c r="J130" s="9">
        <v>122864</v>
      </c>
      <c r="K130" s="8">
        <v>50000</v>
      </c>
      <c r="L130" s="9">
        <v>2052965</v>
      </c>
      <c r="M130" s="8">
        <v>5000</v>
      </c>
      <c r="N130" s="10">
        <v>9</v>
      </c>
      <c r="O130" s="10">
        <v>14</v>
      </c>
      <c r="P130" s="10">
        <v>17</v>
      </c>
      <c r="Q130" s="10">
        <v>18</v>
      </c>
      <c r="R130" s="10">
        <v>42</v>
      </c>
      <c r="S130" s="10">
        <v>44</v>
      </c>
      <c r="T130" s="11">
        <v>35</v>
      </c>
      <c r="U130" s="160"/>
      <c r="V130" s="160"/>
      <c r="W130" s="155">
        <v>127</v>
      </c>
      <c r="X130" s="95">
        <f t="shared" ref="X130:BP130" si="126">COUNTIF($N130:$T141,X$3)</f>
        <v>2</v>
      </c>
      <c r="Y130" s="95">
        <f t="shared" si="126"/>
        <v>1</v>
      </c>
      <c r="Z130" s="95">
        <f t="shared" si="126"/>
        <v>2</v>
      </c>
      <c r="AA130" s="95">
        <f t="shared" si="126"/>
        <v>1</v>
      </c>
      <c r="AB130" s="95">
        <f t="shared" si="126"/>
        <v>3</v>
      </c>
      <c r="AC130" s="95">
        <f t="shared" si="126"/>
        <v>3</v>
      </c>
      <c r="AD130" s="95">
        <f t="shared" si="126"/>
        <v>2</v>
      </c>
      <c r="AE130" s="95">
        <f t="shared" si="126"/>
        <v>1</v>
      </c>
      <c r="AF130" s="95">
        <f t="shared" si="126"/>
        <v>1</v>
      </c>
      <c r="AG130" s="95">
        <f t="shared" si="126"/>
        <v>1</v>
      </c>
      <c r="AH130" s="95">
        <f t="shared" si="126"/>
        <v>3</v>
      </c>
      <c r="AI130" s="95">
        <f t="shared" si="126"/>
        <v>2</v>
      </c>
      <c r="AJ130" s="95">
        <f t="shared" si="126"/>
        <v>1</v>
      </c>
      <c r="AK130" s="95">
        <f t="shared" si="126"/>
        <v>4</v>
      </c>
      <c r="AL130" s="95">
        <f t="shared" si="126"/>
        <v>0</v>
      </c>
      <c r="AM130" s="95">
        <f t="shared" si="126"/>
        <v>3</v>
      </c>
      <c r="AN130" s="95">
        <f t="shared" si="126"/>
        <v>3</v>
      </c>
      <c r="AO130" s="95">
        <f t="shared" si="126"/>
        <v>2</v>
      </c>
      <c r="AP130" s="95">
        <f t="shared" si="126"/>
        <v>1</v>
      </c>
      <c r="AQ130" s="95">
        <f t="shared" si="126"/>
        <v>0</v>
      </c>
      <c r="AR130" s="95">
        <f t="shared" si="126"/>
        <v>4</v>
      </c>
      <c r="AS130" s="95">
        <f t="shared" si="126"/>
        <v>4</v>
      </c>
      <c r="AT130" s="95">
        <f t="shared" si="126"/>
        <v>2</v>
      </c>
      <c r="AU130" s="95">
        <f t="shared" si="126"/>
        <v>3</v>
      </c>
      <c r="AV130" s="95">
        <f t="shared" si="126"/>
        <v>0</v>
      </c>
      <c r="AW130" s="95">
        <f t="shared" si="126"/>
        <v>0</v>
      </c>
      <c r="AX130" s="95">
        <f t="shared" si="126"/>
        <v>4</v>
      </c>
      <c r="AY130" s="95">
        <f t="shared" si="126"/>
        <v>0</v>
      </c>
      <c r="AZ130" s="95">
        <f t="shared" si="126"/>
        <v>1</v>
      </c>
      <c r="BA130" s="95">
        <f t="shared" si="126"/>
        <v>2</v>
      </c>
      <c r="BB130" s="95">
        <f t="shared" si="126"/>
        <v>2</v>
      </c>
      <c r="BC130" s="95">
        <f t="shared" si="126"/>
        <v>2</v>
      </c>
      <c r="BD130" s="95">
        <f t="shared" si="126"/>
        <v>3</v>
      </c>
      <c r="BE130" s="95">
        <f t="shared" si="126"/>
        <v>2</v>
      </c>
      <c r="BF130" s="95">
        <f t="shared" si="126"/>
        <v>5</v>
      </c>
      <c r="BG130" s="95">
        <f t="shared" si="126"/>
        <v>1</v>
      </c>
      <c r="BH130" s="95">
        <f t="shared" si="126"/>
        <v>2</v>
      </c>
      <c r="BI130" s="95">
        <f t="shared" si="126"/>
        <v>2</v>
      </c>
      <c r="BJ130" s="95">
        <f t="shared" si="126"/>
        <v>1</v>
      </c>
      <c r="BK130" s="95">
        <f t="shared" si="126"/>
        <v>1</v>
      </c>
      <c r="BL130" s="95">
        <f t="shared" si="126"/>
        <v>0</v>
      </c>
      <c r="BM130" s="95">
        <f t="shared" si="126"/>
        <v>3</v>
      </c>
      <c r="BN130" s="95">
        <f t="shared" si="126"/>
        <v>1</v>
      </c>
      <c r="BO130" s="95">
        <f t="shared" si="126"/>
        <v>3</v>
      </c>
      <c r="BP130" s="95">
        <f t="shared" si="126"/>
        <v>0</v>
      </c>
    </row>
    <row r="131" spans="1:68" x14ac:dyDescent="0.3">
      <c r="A131" s="116"/>
      <c r="B131" s="5">
        <v>918</v>
      </c>
      <c r="C131" s="6" t="s">
        <v>139</v>
      </c>
      <c r="D131" s="7">
        <v>18</v>
      </c>
      <c r="E131" s="8">
        <v>1117622646</v>
      </c>
      <c r="F131" s="7">
        <v>86</v>
      </c>
      <c r="G131" s="8">
        <v>38986837</v>
      </c>
      <c r="H131" s="9">
        <v>2718</v>
      </c>
      <c r="I131" s="8">
        <v>1233580</v>
      </c>
      <c r="J131" s="9">
        <v>137216</v>
      </c>
      <c r="K131" s="8">
        <v>50000</v>
      </c>
      <c r="L131" s="9">
        <v>2183337</v>
      </c>
      <c r="M131" s="8">
        <v>5000</v>
      </c>
      <c r="N131" s="10">
        <v>7</v>
      </c>
      <c r="O131" s="10">
        <v>11</v>
      </c>
      <c r="P131" s="10">
        <v>12</v>
      </c>
      <c r="Q131" s="10">
        <v>31</v>
      </c>
      <c r="R131" s="10">
        <v>33</v>
      </c>
      <c r="S131" s="10">
        <v>38</v>
      </c>
      <c r="T131" s="11">
        <v>5</v>
      </c>
      <c r="U131" s="160"/>
      <c r="V131" s="160"/>
      <c r="W131" s="155">
        <v>128</v>
      </c>
      <c r="X131" s="95">
        <f t="shared" ref="X131:BP131" si="127">COUNTIF($N131:$T142,X$3)</f>
        <v>2</v>
      </c>
      <c r="Y131" s="95">
        <f t="shared" si="127"/>
        <v>1</v>
      </c>
      <c r="Z131" s="95">
        <f t="shared" si="127"/>
        <v>2</v>
      </c>
      <c r="AA131" s="95">
        <f t="shared" si="127"/>
        <v>1</v>
      </c>
      <c r="AB131" s="95">
        <f t="shared" si="127"/>
        <v>3</v>
      </c>
      <c r="AC131" s="95">
        <f t="shared" si="127"/>
        <v>3</v>
      </c>
      <c r="AD131" s="95">
        <f t="shared" si="127"/>
        <v>2</v>
      </c>
      <c r="AE131" s="95">
        <f t="shared" si="127"/>
        <v>1</v>
      </c>
      <c r="AF131" s="95">
        <f t="shared" si="127"/>
        <v>0</v>
      </c>
      <c r="AG131" s="95">
        <f t="shared" si="127"/>
        <v>1</v>
      </c>
      <c r="AH131" s="95">
        <f t="shared" si="127"/>
        <v>3</v>
      </c>
      <c r="AI131" s="95">
        <f t="shared" si="127"/>
        <v>2</v>
      </c>
      <c r="AJ131" s="95">
        <f t="shared" si="127"/>
        <v>1</v>
      </c>
      <c r="AK131" s="95">
        <f t="shared" si="127"/>
        <v>3</v>
      </c>
      <c r="AL131" s="95">
        <f t="shared" si="127"/>
        <v>0</v>
      </c>
      <c r="AM131" s="95">
        <f t="shared" si="127"/>
        <v>3</v>
      </c>
      <c r="AN131" s="95">
        <f t="shared" si="127"/>
        <v>2</v>
      </c>
      <c r="AO131" s="95">
        <f t="shared" si="127"/>
        <v>1</v>
      </c>
      <c r="AP131" s="95">
        <f t="shared" si="127"/>
        <v>1</v>
      </c>
      <c r="AQ131" s="95">
        <f t="shared" si="127"/>
        <v>0</v>
      </c>
      <c r="AR131" s="95">
        <f t="shared" si="127"/>
        <v>5</v>
      </c>
      <c r="AS131" s="95">
        <f t="shared" si="127"/>
        <v>4</v>
      </c>
      <c r="AT131" s="95">
        <f t="shared" si="127"/>
        <v>2</v>
      </c>
      <c r="AU131" s="95">
        <f t="shared" si="127"/>
        <v>3</v>
      </c>
      <c r="AV131" s="95">
        <f t="shared" si="127"/>
        <v>0</v>
      </c>
      <c r="AW131" s="95">
        <f t="shared" si="127"/>
        <v>0</v>
      </c>
      <c r="AX131" s="95">
        <f t="shared" si="127"/>
        <v>5</v>
      </c>
      <c r="AY131" s="95">
        <f t="shared" si="127"/>
        <v>0</v>
      </c>
      <c r="AZ131" s="95">
        <f t="shared" si="127"/>
        <v>2</v>
      </c>
      <c r="BA131" s="95">
        <f t="shared" si="127"/>
        <v>2</v>
      </c>
      <c r="BB131" s="95">
        <f t="shared" si="127"/>
        <v>2</v>
      </c>
      <c r="BC131" s="95">
        <f t="shared" si="127"/>
        <v>2</v>
      </c>
      <c r="BD131" s="95">
        <f t="shared" si="127"/>
        <v>3</v>
      </c>
      <c r="BE131" s="95">
        <f t="shared" si="127"/>
        <v>2</v>
      </c>
      <c r="BF131" s="95">
        <f t="shared" si="127"/>
        <v>4</v>
      </c>
      <c r="BG131" s="95">
        <f t="shared" si="127"/>
        <v>1</v>
      </c>
      <c r="BH131" s="95">
        <f t="shared" si="127"/>
        <v>3</v>
      </c>
      <c r="BI131" s="95">
        <f t="shared" si="127"/>
        <v>3</v>
      </c>
      <c r="BJ131" s="95">
        <f t="shared" si="127"/>
        <v>1</v>
      </c>
      <c r="BK131" s="95">
        <f t="shared" si="127"/>
        <v>2</v>
      </c>
      <c r="BL131" s="95">
        <f t="shared" si="127"/>
        <v>0</v>
      </c>
      <c r="BM131" s="95">
        <f t="shared" si="127"/>
        <v>2</v>
      </c>
      <c r="BN131" s="95">
        <f t="shared" si="127"/>
        <v>1</v>
      </c>
      <c r="BO131" s="95">
        <f t="shared" si="127"/>
        <v>3</v>
      </c>
      <c r="BP131" s="95">
        <f t="shared" si="127"/>
        <v>0</v>
      </c>
    </row>
    <row r="132" spans="1:68" x14ac:dyDescent="0.3">
      <c r="A132" s="116"/>
      <c r="B132" s="5">
        <v>917</v>
      </c>
      <c r="C132" s="6" t="s">
        <v>140</v>
      </c>
      <c r="D132" s="7">
        <v>10</v>
      </c>
      <c r="E132" s="8">
        <v>2144799638</v>
      </c>
      <c r="F132" s="7">
        <v>47</v>
      </c>
      <c r="G132" s="8">
        <v>76056725</v>
      </c>
      <c r="H132" s="9">
        <v>2260</v>
      </c>
      <c r="I132" s="8">
        <v>1581711</v>
      </c>
      <c r="J132" s="9">
        <v>117542</v>
      </c>
      <c r="K132" s="8">
        <v>50000</v>
      </c>
      <c r="L132" s="9">
        <v>2000201</v>
      </c>
      <c r="M132" s="8">
        <v>5000</v>
      </c>
      <c r="N132" s="10">
        <v>1</v>
      </c>
      <c r="O132" s="10">
        <v>3</v>
      </c>
      <c r="P132" s="10">
        <v>23</v>
      </c>
      <c r="Q132" s="10">
        <v>24</v>
      </c>
      <c r="R132" s="10">
        <v>27</v>
      </c>
      <c r="S132" s="10">
        <v>43</v>
      </c>
      <c r="T132" s="11">
        <v>34</v>
      </c>
      <c r="U132" s="160"/>
      <c r="V132" s="160"/>
      <c r="W132" s="155">
        <v>129</v>
      </c>
      <c r="X132" s="95">
        <f t="shared" ref="X132:BP132" si="128">COUNTIF($N132:$T143,X$3)</f>
        <v>2</v>
      </c>
      <c r="Y132" s="95">
        <f t="shared" si="128"/>
        <v>2</v>
      </c>
      <c r="Z132" s="95">
        <f t="shared" si="128"/>
        <v>2</v>
      </c>
      <c r="AA132" s="95">
        <f t="shared" si="128"/>
        <v>1</v>
      </c>
      <c r="AB132" s="95">
        <f t="shared" si="128"/>
        <v>3</v>
      </c>
      <c r="AC132" s="95">
        <f t="shared" si="128"/>
        <v>3</v>
      </c>
      <c r="AD132" s="95">
        <f t="shared" si="128"/>
        <v>1</v>
      </c>
      <c r="AE132" s="95">
        <f t="shared" si="128"/>
        <v>1</v>
      </c>
      <c r="AF132" s="95">
        <f t="shared" si="128"/>
        <v>0</v>
      </c>
      <c r="AG132" s="95">
        <f t="shared" si="128"/>
        <v>1</v>
      </c>
      <c r="AH132" s="95">
        <f t="shared" si="128"/>
        <v>2</v>
      </c>
      <c r="AI132" s="95">
        <f t="shared" si="128"/>
        <v>1</v>
      </c>
      <c r="AJ132" s="95">
        <f t="shared" si="128"/>
        <v>1</v>
      </c>
      <c r="AK132" s="95">
        <f t="shared" si="128"/>
        <v>4</v>
      </c>
      <c r="AL132" s="95">
        <f t="shared" si="128"/>
        <v>0</v>
      </c>
      <c r="AM132" s="95">
        <f t="shared" si="128"/>
        <v>3</v>
      </c>
      <c r="AN132" s="95">
        <f t="shared" si="128"/>
        <v>2</v>
      </c>
      <c r="AO132" s="95">
        <f t="shared" si="128"/>
        <v>1</v>
      </c>
      <c r="AP132" s="95">
        <f t="shared" si="128"/>
        <v>1</v>
      </c>
      <c r="AQ132" s="95">
        <f t="shared" si="128"/>
        <v>1</v>
      </c>
      <c r="AR132" s="95">
        <f t="shared" si="128"/>
        <v>5</v>
      </c>
      <c r="AS132" s="95">
        <f t="shared" si="128"/>
        <v>4</v>
      </c>
      <c r="AT132" s="95">
        <f t="shared" si="128"/>
        <v>2</v>
      </c>
      <c r="AU132" s="95">
        <f t="shared" si="128"/>
        <v>3</v>
      </c>
      <c r="AV132" s="95">
        <f t="shared" si="128"/>
        <v>0</v>
      </c>
      <c r="AW132" s="95">
        <f t="shared" si="128"/>
        <v>0</v>
      </c>
      <c r="AX132" s="95">
        <f t="shared" si="128"/>
        <v>5</v>
      </c>
      <c r="AY132" s="95">
        <f t="shared" si="128"/>
        <v>1</v>
      </c>
      <c r="AZ132" s="95">
        <f t="shared" si="128"/>
        <v>2</v>
      </c>
      <c r="BA132" s="95">
        <f t="shared" si="128"/>
        <v>2</v>
      </c>
      <c r="BB132" s="95">
        <f t="shared" si="128"/>
        <v>2</v>
      </c>
      <c r="BC132" s="95">
        <f t="shared" si="128"/>
        <v>3</v>
      </c>
      <c r="BD132" s="95">
        <f t="shared" si="128"/>
        <v>2</v>
      </c>
      <c r="BE132" s="95">
        <f t="shared" si="128"/>
        <v>2</v>
      </c>
      <c r="BF132" s="95">
        <f t="shared" si="128"/>
        <v>4</v>
      </c>
      <c r="BG132" s="95">
        <f t="shared" si="128"/>
        <v>1</v>
      </c>
      <c r="BH132" s="95">
        <f t="shared" si="128"/>
        <v>3</v>
      </c>
      <c r="BI132" s="95">
        <f t="shared" si="128"/>
        <v>2</v>
      </c>
      <c r="BJ132" s="95">
        <f t="shared" si="128"/>
        <v>1</v>
      </c>
      <c r="BK132" s="95">
        <f t="shared" si="128"/>
        <v>2</v>
      </c>
      <c r="BL132" s="95">
        <f t="shared" si="128"/>
        <v>0</v>
      </c>
      <c r="BM132" s="95">
        <f t="shared" si="128"/>
        <v>2</v>
      </c>
      <c r="BN132" s="95">
        <f t="shared" si="128"/>
        <v>1</v>
      </c>
      <c r="BO132" s="95">
        <f t="shared" si="128"/>
        <v>3</v>
      </c>
      <c r="BP132" s="95">
        <f t="shared" si="128"/>
        <v>0</v>
      </c>
    </row>
    <row r="133" spans="1:68" x14ac:dyDescent="0.3">
      <c r="A133" s="116"/>
      <c r="B133" s="5">
        <v>916</v>
      </c>
      <c r="C133" s="6" t="s">
        <v>141</v>
      </c>
      <c r="D133" s="7">
        <v>11</v>
      </c>
      <c r="E133" s="8">
        <v>2025384341</v>
      </c>
      <c r="F133" s="7">
        <v>70</v>
      </c>
      <c r="G133" s="8">
        <v>53045781</v>
      </c>
      <c r="H133" s="9">
        <v>2184</v>
      </c>
      <c r="I133" s="8">
        <v>1700186</v>
      </c>
      <c r="J133" s="9">
        <v>111426</v>
      </c>
      <c r="K133" s="8">
        <v>50000</v>
      </c>
      <c r="L133" s="9">
        <v>1857917</v>
      </c>
      <c r="M133" s="8">
        <v>5000</v>
      </c>
      <c r="N133" s="10">
        <v>6</v>
      </c>
      <c r="O133" s="10">
        <v>21</v>
      </c>
      <c r="P133" s="10">
        <v>22</v>
      </c>
      <c r="Q133" s="10">
        <v>32</v>
      </c>
      <c r="R133" s="10">
        <v>35</v>
      </c>
      <c r="S133" s="10">
        <v>36</v>
      </c>
      <c r="T133" s="11">
        <v>17</v>
      </c>
      <c r="U133" s="160"/>
      <c r="V133" s="160"/>
      <c r="W133" s="155">
        <v>130</v>
      </c>
      <c r="X133" s="95">
        <f t="shared" ref="X133:BP133" si="129">COUNTIF($N133:$T144,X$3)</f>
        <v>1</v>
      </c>
      <c r="Y133" s="95">
        <f t="shared" si="129"/>
        <v>2</v>
      </c>
      <c r="Z133" s="95">
        <f t="shared" si="129"/>
        <v>2</v>
      </c>
      <c r="AA133" s="95">
        <f t="shared" si="129"/>
        <v>2</v>
      </c>
      <c r="AB133" s="95">
        <f t="shared" si="129"/>
        <v>3</v>
      </c>
      <c r="AC133" s="95">
        <f t="shared" si="129"/>
        <v>3</v>
      </c>
      <c r="AD133" s="95">
        <f t="shared" si="129"/>
        <v>1</v>
      </c>
      <c r="AE133" s="95">
        <f t="shared" si="129"/>
        <v>1</v>
      </c>
      <c r="AF133" s="95">
        <f t="shared" si="129"/>
        <v>0</v>
      </c>
      <c r="AG133" s="95">
        <f t="shared" si="129"/>
        <v>1</v>
      </c>
      <c r="AH133" s="95">
        <f t="shared" si="129"/>
        <v>2</v>
      </c>
      <c r="AI133" s="95">
        <f t="shared" si="129"/>
        <v>1</v>
      </c>
      <c r="AJ133" s="95">
        <f t="shared" si="129"/>
        <v>1</v>
      </c>
      <c r="AK133" s="95">
        <f t="shared" si="129"/>
        <v>4</v>
      </c>
      <c r="AL133" s="95">
        <f t="shared" si="129"/>
        <v>0</v>
      </c>
      <c r="AM133" s="95">
        <f t="shared" si="129"/>
        <v>4</v>
      </c>
      <c r="AN133" s="95">
        <f t="shared" si="129"/>
        <v>2</v>
      </c>
      <c r="AO133" s="95">
        <f t="shared" si="129"/>
        <v>1</v>
      </c>
      <c r="AP133" s="95">
        <f t="shared" si="129"/>
        <v>1</v>
      </c>
      <c r="AQ133" s="95">
        <f t="shared" si="129"/>
        <v>2</v>
      </c>
      <c r="AR133" s="95">
        <f t="shared" si="129"/>
        <v>5</v>
      </c>
      <c r="AS133" s="95">
        <f t="shared" si="129"/>
        <v>4</v>
      </c>
      <c r="AT133" s="95">
        <f t="shared" si="129"/>
        <v>1</v>
      </c>
      <c r="AU133" s="95">
        <f t="shared" si="129"/>
        <v>2</v>
      </c>
      <c r="AV133" s="95">
        <f t="shared" si="129"/>
        <v>0</v>
      </c>
      <c r="AW133" s="95">
        <f t="shared" si="129"/>
        <v>0</v>
      </c>
      <c r="AX133" s="95">
        <f t="shared" si="129"/>
        <v>5</v>
      </c>
      <c r="AY133" s="95">
        <f t="shared" si="129"/>
        <v>1</v>
      </c>
      <c r="AZ133" s="95">
        <f t="shared" si="129"/>
        <v>2</v>
      </c>
      <c r="BA133" s="95">
        <f t="shared" si="129"/>
        <v>2</v>
      </c>
      <c r="BB133" s="95">
        <f t="shared" si="129"/>
        <v>2</v>
      </c>
      <c r="BC133" s="95">
        <f t="shared" si="129"/>
        <v>3</v>
      </c>
      <c r="BD133" s="95">
        <f t="shared" si="129"/>
        <v>2</v>
      </c>
      <c r="BE133" s="95">
        <f t="shared" si="129"/>
        <v>1</v>
      </c>
      <c r="BF133" s="95">
        <f t="shared" si="129"/>
        <v>4</v>
      </c>
      <c r="BG133" s="95">
        <f t="shared" si="129"/>
        <v>1</v>
      </c>
      <c r="BH133" s="95">
        <f t="shared" si="129"/>
        <v>3</v>
      </c>
      <c r="BI133" s="95">
        <f t="shared" si="129"/>
        <v>3</v>
      </c>
      <c r="BJ133" s="95">
        <f t="shared" si="129"/>
        <v>1</v>
      </c>
      <c r="BK133" s="95">
        <f t="shared" si="129"/>
        <v>3</v>
      </c>
      <c r="BL133" s="95">
        <f t="shared" si="129"/>
        <v>0</v>
      </c>
      <c r="BM133" s="95">
        <f t="shared" si="129"/>
        <v>2</v>
      </c>
      <c r="BN133" s="95">
        <f t="shared" si="129"/>
        <v>0</v>
      </c>
      <c r="BO133" s="95">
        <f t="shared" si="129"/>
        <v>3</v>
      </c>
      <c r="BP133" s="95">
        <f t="shared" si="129"/>
        <v>0</v>
      </c>
    </row>
    <row r="134" spans="1:68" x14ac:dyDescent="0.3">
      <c r="A134" s="116"/>
      <c r="B134" s="5">
        <v>915</v>
      </c>
      <c r="C134" s="6" t="s">
        <v>142</v>
      </c>
      <c r="D134" s="7">
        <v>6</v>
      </c>
      <c r="E134" s="8">
        <v>3518640500</v>
      </c>
      <c r="F134" s="7">
        <v>63</v>
      </c>
      <c r="G134" s="8">
        <v>55851437</v>
      </c>
      <c r="H134" s="9">
        <v>2436</v>
      </c>
      <c r="I134" s="8">
        <v>1444434</v>
      </c>
      <c r="J134" s="9">
        <v>119025</v>
      </c>
      <c r="K134" s="8">
        <v>50000</v>
      </c>
      <c r="L134" s="9">
        <v>1966167</v>
      </c>
      <c r="M134" s="8">
        <v>5000</v>
      </c>
      <c r="N134" s="10">
        <v>2</v>
      </c>
      <c r="O134" s="10">
        <v>6</v>
      </c>
      <c r="P134" s="10">
        <v>11</v>
      </c>
      <c r="Q134" s="10">
        <v>13</v>
      </c>
      <c r="R134" s="10">
        <v>22</v>
      </c>
      <c r="S134" s="10">
        <v>37</v>
      </c>
      <c r="T134" s="11">
        <v>14</v>
      </c>
      <c r="U134" s="160"/>
      <c r="V134" s="160"/>
      <c r="W134" s="155">
        <v>131</v>
      </c>
      <c r="X134" s="95">
        <f t="shared" ref="X134:BP134" si="130">COUNTIF($N134:$T145,X$3)</f>
        <v>1</v>
      </c>
      <c r="Y134" s="95">
        <f t="shared" si="130"/>
        <v>3</v>
      </c>
      <c r="Z134" s="95">
        <f t="shared" si="130"/>
        <v>2</v>
      </c>
      <c r="AA134" s="95">
        <f t="shared" si="130"/>
        <v>2</v>
      </c>
      <c r="AB134" s="95">
        <f t="shared" si="130"/>
        <v>3</v>
      </c>
      <c r="AC134" s="95">
        <f t="shared" si="130"/>
        <v>3</v>
      </c>
      <c r="AD134" s="95">
        <f t="shared" si="130"/>
        <v>1</v>
      </c>
      <c r="AE134" s="95">
        <f t="shared" si="130"/>
        <v>2</v>
      </c>
      <c r="AF134" s="95">
        <f t="shared" si="130"/>
        <v>0</v>
      </c>
      <c r="AG134" s="95">
        <f t="shared" si="130"/>
        <v>1</v>
      </c>
      <c r="AH134" s="95">
        <f t="shared" si="130"/>
        <v>3</v>
      </c>
      <c r="AI134" s="95">
        <f t="shared" si="130"/>
        <v>1</v>
      </c>
      <c r="AJ134" s="95">
        <f t="shared" si="130"/>
        <v>1</v>
      </c>
      <c r="AK134" s="95">
        <f t="shared" si="130"/>
        <v>4</v>
      </c>
      <c r="AL134" s="95">
        <f t="shared" si="130"/>
        <v>0</v>
      </c>
      <c r="AM134" s="95">
        <f t="shared" si="130"/>
        <v>4</v>
      </c>
      <c r="AN134" s="95">
        <f t="shared" si="130"/>
        <v>1</v>
      </c>
      <c r="AO134" s="95">
        <f t="shared" si="130"/>
        <v>1</v>
      </c>
      <c r="AP134" s="95">
        <f t="shared" si="130"/>
        <v>1</v>
      </c>
      <c r="AQ134" s="95">
        <f t="shared" si="130"/>
        <v>2</v>
      </c>
      <c r="AR134" s="95">
        <f t="shared" si="130"/>
        <v>4</v>
      </c>
      <c r="AS134" s="95">
        <f t="shared" si="130"/>
        <v>3</v>
      </c>
      <c r="AT134" s="95">
        <f t="shared" si="130"/>
        <v>1</v>
      </c>
      <c r="AU134" s="95">
        <f t="shared" si="130"/>
        <v>2</v>
      </c>
      <c r="AV134" s="95">
        <f t="shared" si="130"/>
        <v>0</v>
      </c>
      <c r="AW134" s="95">
        <f t="shared" si="130"/>
        <v>1</v>
      </c>
      <c r="AX134" s="95">
        <f t="shared" si="130"/>
        <v>5</v>
      </c>
      <c r="AY134" s="95">
        <f t="shared" si="130"/>
        <v>1</v>
      </c>
      <c r="AZ134" s="95">
        <f t="shared" si="130"/>
        <v>2</v>
      </c>
      <c r="BA134" s="95">
        <f t="shared" si="130"/>
        <v>2</v>
      </c>
      <c r="BB134" s="95">
        <f t="shared" si="130"/>
        <v>2</v>
      </c>
      <c r="BC134" s="95">
        <f t="shared" si="130"/>
        <v>2</v>
      </c>
      <c r="BD134" s="95">
        <f t="shared" si="130"/>
        <v>2</v>
      </c>
      <c r="BE134" s="95">
        <f t="shared" si="130"/>
        <v>1</v>
      </c>
      <c r="BF134" s="95">
        <f t="shared" si="130"/>
        <v>3</v>
      </c>
      <c r="BG134" s="95">
        <f t="shared" si="130"/>
        <v>0</v>
      </c>
      <c r="BH134" s="95">
        <f t="shared" si="130"/>
        <v>3</v>
      </c>
      <c r="BI134" s="95">
        <f t="shared" si="130"/>
        <v>3</v>
      </c>
      <c r="BJ134" s="95">
        <f t="shared" si="130"/>
        <v>1</v>
      </c>
      <c r="BK134" s="95">
        <f t="shared" si="130"/>
        <v>3</v>
      </c>
      <c r="BL134" s="95">
        <f t="shared" si="130"/>
        <v>0</v>
      </c>
      <c r="BM134" s="95">
        <f t="shared" si="130"/>
        <v>2</v>
      </c>
      <c r="BN134" s="95">
        <f t="shared" si="130"/>
        <v>1</v>
      </c>
      <c r="BO134" s="95">
        <f t="shared" si="130"/>
        <v>3</v>
      </c>
      <c r="BP134" s="95">
        <f t="shared" si="130"/>
        <v>1</v>
      </c>
    </row>
    <row r="135" spans="1:68" x14ac:dyDescent="0.3">
      <c r="A135" s="116"/>
      <c r="B135" s="12">
        <v>914</v>
      </c>
      <c r="C135" s="13" t="s">
        <v>143</v>
      </c>
      <c r="D135" s="7">
        <v>11</v>
      </c>
      <c r="E135" s="8">
        <v>1950005557</v>
      </c>
      <c r="F135" s="7">
        <v>55</v>
      </c>
      <c r="G135" s="8">
        <v>65000186</v>
      </c>
      <c r="H135" s="9">
        <v>2585</v>
      </c>
      <c r="I135" s="8">
        <v>1382983</v>
      </c>
      <c r="J135" s="9">
        <v>122904</v>
      </c>
      <c r="K135" s="8">
        <v>50000</v>
      </c>
      <c r="L135" s="9">
        <v>2006794</v>
      </c>
      <c r="M135" s="8">
        <v>5000</v>
      </c>
      <c r="N135" s="14">
        <v>16</v>
      </c>
      <c r="O135" s="14">
        <v>19</v>
      </c>
      <c r="P135" s="14">
        <v>24</v>
      </c>
      <c r="Q135" s="14">
        <v>33</v>
      </c>
      <c r="R135" s="14">
        <v>42</v>
      </c>
      <c r="S135" s="14">
        <v>44</v>
      </c>
      <c r="T135" s="15">
        <v>27</v>
      </c>
      <c r="U135" s="160"/>
      <c r="V135" s="160"/>
      <c r="W135" s="155">
        <v>132</v>
      </c>
      <c r="X135" s="95">
        <f t="shared" ref="X135:BP135" si="131">COUNTIF($N135:$T146,X$3)</f>
        <v>1</v>
      </c>
      <c r="Y135" s="95">
        <f t="shared" si="131"/>
        <v>3</v>
      </c>
      <c r="Z135" s="95">
        <f t="shared" si="131"/>
        <v>2</v>
      </c>
      <c r="AA135" s="95">
        <f t="shared" si="131"/>
        <v>2</v>
      </c>
      <c r="AB135" s="95">
        <f t="shared" si="131"/>
        <v>3</v>
      </c>
      <c r="AC135" s="95">
        <f t="shared" si="131"/>
        <v>2</v>
      </c>
      <c r="AD135" s="95">
        <f t="shared" si="131"/>
        <v>1</v>
      </c>
      <c r="AE135" s="95">
        <f t="shared" si="131"/>
        <v>2</v>
      </c>
      <c r="AF135" s="95">
        <f t="shared" si="131"/>
        <v>0</v>
      </c>
      <c r="AG135" s="95">
        <f t="shared" si="131"/>
        <v>1</v>
      </c>
      <c r="AH135" s="95">
        <f t="shared" si="131"/>
        <v>2</v>
      </c>
      <c r="AI135" s="95">
        <f t="shared" si="131"/>
        <v>1</v>
      </c>
      <c r="AJ135" s="95">
        <f t="shared" si="131"/>
        <v>0</v>
      </c>
      <c r="AK135" s="95">
        <f t="shared" si="131"/>
        <v>3</v>
      </c>
      <c r="AL135" s="95">
        <f t="shared" si="131"/>
        <v>1</v>
      </c>
      <c r="AM135" s="95">
        <f t="shared" si="131"/>
        <v>5</v>
      </c>
      <c r="AN135" s="95">
        <f t="shared" si="131"/>
        <v>1</v>
      </c>
      <c r="AO135" s="95">
        <f t="shared" si="131"/>
        <v>1</v>
      </c>
      <c r="AP135" s="95">
        <f t="shared" si="131"/>
        <v>1</v>
      </c>
      <c r="AQ135" s="95">
        <f t="shared" si="131"/>
        <v>2</v>
      </c>
      <c r="AR135" s="95">
        <f t="shared" si="131"/>
        <v>5</v>
      </c>
      <c r="AS135" s="95">
        <f t="shared" si="131"/>
        <v>3</v>
      </c>
      <c r="AT135" s="95">
        <f t="shared" si="131"/>
        <v>1</v>
      </c>
      <c r="AU135" s="95">
        <f t="shared" si="131"/>
        <v>2</v>
      </c>
      <c r="AV135" s="95">
        <f t="shared" si="131"/>
        <v>0</v>
      </c>
      <c r="AW135" s="95">
        <f t="shared" si="131"/>
        <v>1</v>
      </c>
      <c r="AX135" s="95">
        <f t="shared" si="131"/>
        <v>5</v>
      </c>
      <c r="AY135" s="95">
        <f t="shared" si="131"/>
        <v>2</v>
      </c>
      <c r="AZ135" s="95">
        <f t="shared" si="131"/>
        <v>2</v>
      </c>
      <c r="BA135" s="95">
        <f t="shared" si="131"/>
        <v>2</v>
      </c>
      <c r="BB135" s="95">
        <f t="shared" si="131"/>
        <v>2</v>
      </c>
      <c r="BC135" s="95">
        <f t="shared" si="131"/>
        <v>2</v>
      </c>
      <c r="BD135" s="95">
        <f t="shared" si="131"/>
        <v>2</v>
      </c>
      <c r="BE135" s="95">
        <f t="shared" si="131"/>
        <v>1</v>
      </c>
      <c r="BF135" s="95">
        <f t="shared" si="131"/>
        <v>3</v>
      </c>
      <c r="BG135" s="95">
        <f t="shared" si="131"/>
        <v>0</v>
      </c>
      <c r="BH135" s="95">
        <f t="shared" si="131"/>
        <v>2</v>
      </c>
      <c r="BI135" s="95">
        <f t="shared" si="131"/>
        <v>3</v>
      </c>
      <c r="BJ135" s="95">
        <f t="shared" si="131"/>
        <v>1</v>
      </c>
      <c r="BK135" s="95">
        <f t="shared" si="131"/>
        <v>3</v>
      </c>
      <c r="BL135" s="95">
        <f t="shared" si="131"/>
        <v>0</v>
      </c>
      <c r="BM135" s="95">
        <f t="shared" si="131"/>
        <v>2</v>
      </c>
      <c r="BN135" s="95">
        <f t="shared" si="131"/>
        <v>1</v>
      </c>
      <c r="BO135" s="95">
        <f t="shared" si="131"/>
        <v>3</v>
      </c>
      <c r="BP135" s="95">
        <f t="shared" si="131"/>
        <v>2</v>
      </c>
    </row>
    <row r="136" spans="1:68" x14ac:dyDescent="0.3">
      <c r="A136" s="117"/>
      <c r="B136" s="30">
        <v>913</v>
      </c>
      <c r="C136" s="20" t="s">
        <v>144</v>
      </c>
      <c r="D136" s="7">
        <v>16</v>
      </c>
      <c r="E136" s="8">
        <v>1338755602</v>
      </c>
      <c r="F136" s="7">
        <v>66</v>
      </c>
      <c r="G136" s="8">
        <v>54091136</v>
      </c>
      <c r="H136" s="9">
        <v>2467</v>
      </c>
      <c r="I136" s="8">
        <v>1447108</v>
      </c>
      <c r="J136" s="9">
        <v>122530</v>
      </c>
      <c r="K136" s="8">
        <v>50000</v>
      </c>
      <c r="L136" s="9">
        <v>1996371</v>
      </c>
      <c r="M136" s="16">
        <v>5000</v>
      </c>
      <c r="N136" s="21">
        <v>6</v>
      </c>
      <c r="O136" s="21">
        <v>14</v>
      </c>
      <c r="P136" s="21">
        <v>16</v>
      </c>
      <c r="Q136" s="21">
        <v>21</v>
      </c>
      <c r="R136" s="21">
        <v>27</v>
      </c>
      <c r="S136" s="21">
        <v>37</v>
      </c>
      <c r="T136" s="96">
        <v>40</v>
      </c>
      <c r="U136" s="160"/>
      <c r="V136" s="160"/>
      <c r="W136" s="155">
        <v>133</v>
      </c>
      <c r="X136" s="95">
        <f t="shared" ref="X136:BP136" si="132">COUNTIF($N136:$T147,X$3)</f>
        <v>1</v>
      </c>
      <c r="Y136" s="95">
        <f t="shared" si="132"/>
        <v>3</v>
      </c>
      <c r="Z136" s="95">
        <f t="shared" si="132"/>
        <v>2</v>
      </c>
      <c r="AA136" s="95">
        <f t="shared" si="132"/>
        <v>2</v>
      </c>
      <c r="AB136" s="95">
        <f t="shared" si="132"/>
        <v>3</v>
      </c>
      <c r="AC136" s="95">
        <f t="shared" si="132"/>
        <v>2</v>
      </c>
      <c r="AD136" s="95">
        <f t="shared" si="132"/>
        <v>2</v>
      </c>
      <c r="AE136" s="95">
        <f t="shared" si="132"/>
        <v>2</v>
      </c>
      <c r="AF136" s="95">
        <f t="shared" si="132"/>
        <v>0</v>
      </c>
      <c r="AG136" s="95">
        <f t="shared" si="132"/>
        <v>1</v>
      </c>
      <c r="AH136" s="95">
        <f t="shared" si="132"/>
        <v>2</v>
      </c>
      <c r="AI136" s="95">
        <f t="shared" si="132"/>
        <v>1</v>
      </c>
      <c r="AJ136" s="95">
        <f t="shared" si="132"/>
        <v>0</v>
      </c>
      <c r="AK136" s="95">
        <f t="shared" si="132"/>
        <v>3</v>
      </c>
      <c r="AL136" s="95">
        <f t="shared" si="132"/>
        <v>1</v>
      </c>
      <c r="AM136" s="95">
        <f t="shared" si="132"/>
        <v>4</v>
      </c>
      <c r="AN136" s="95">
        <f t="shared" si="132"/>
        <v>1</v>
      </c>
      <c r="AO136" s="95">
        <f t="shared" si="132"/>
        <v>1</v>
      </c>
      <c r="AP136" s="95">
        <f t="shared" si="132"/>
        <v>1</v>
      </c>
      <c r="AQ136" s="95">
        <f t="shared" si="132"/>
        <v>2</v>
      </c>
      <c r="AR136" s="95">
        <f t="shared" si="132"/>
        <v>5</v>
      </c>
      <c r="AS136" s="95">
        <f t="shared" si="132"/>
        <v>3</v>
      </c>
      <c r="AT136" s="95">
        <f t="shared" si="132"/>
        <v>2</v>
      </c>
      <c r="AU136" s="95">
        <f t="shared" si="132"/>
        <v>2</v>
      </c>
      <c r="AV136" s="95">
        <f t="shared" si="132"/>
        <v>0</v>
      </c>
      <c r="AW136" s="95">
        <f t="shared" si="132"/>
        <v>1</v>
      </c>
      <c r="AX136" s="95">
        <f t="shared" si="132"/>
        <v>4</v>
      </c>
      <c r="AY136" s="95">
        <f t="shared" si="132"/>
        <v>2</v>
      </c>
      <c r="AZ136" s="95">
        <f t="shared" si="132"/>
        <v>2</v>
      </c>
      <c r="BA136" s="95">
        <f t="shared" si="132"/>
        <v>3</v>
      </c>
      <c r="BB136" s="95">
        <f t="shared" si="132"/>
        <v>2</v>
      </c>
      <c r="BC136" s="95">
        <f t="shared" si="132"/>
        <v>2</v>
      </c>
      <c r="BD136" s="95">
        <f t="shared" si="132"/>
        <v>1</v>
      </c>
      <c r="BE136" s="95">
        <f t="shared" si="132"/>
        <v>1</v>
      </c>
      <c r="BF136" s="95">
        <f t="shared" si="132"/>
        <v>3</v>
      </c>
      <c r="BG136" s="95">
        <f t="shared" si="132"/>
        <v>1</v>
      </c>
      <c r="BH136" s="95">
        <f t="shared" si="132"/>
        <v>2</v>
      </c>
      <c r="BI136" s="95">
        <f t="shared" si="132"/>
        <v>3</v>
      </c>
      <c r="BJ136" s="95">
        <f t="shared" si="132"/>
        <v>2</v>
      </c>
      <c r="BK136" s="95">
        <f t="shared" si="132"/>
        <v>3</v>
      </c>
      <c r="BL136" s="95">
        <f t="shared" si="132"/>
        <v>0</v>
      </c>
      <c r="BM136" s="95">
        <f t="shared" si="132"/>
        <v>1</v>
      </c>
      <c r="BN136" s="95">
        <f t="shared" si="132"/>
        <v>1</v>
      </c>
      <c r="BO136" s="95">
        <f t="shared" si="132"/>
        <v>2</v>
      </c>
      <c r="BP136" s="95">
        <f t="shared" si="132"/>
        <v>2</v>
      </c>
    </row>
    <row r="137" spans="1:68" x14ac:dyDescent="0.3">
      <c r="A137" s="116"/>
      <c r="B137" s="5">
        <v>912</v>
      </c>
      <c r="C137" s="6" t="s">
        <v>145</v>
      </c>
      <c r="D137" s="7">
        <v>14</v>
      </c>
      <c r="E137" s="8">
        <v>1493500581</v>
      </c>
      <c r="F137" s="7">
        <v>70</v>
      </c>
      <c r="G137" s="8">
        <v>49783353</v>
      </c>
      <c r="H137" s="9">
        <v>2547</v>
      </c>
      <c r="I137" s="8">
        <v>1368212</v>
      </c>
      <c r="J137" s="9">
        <v>125332</v>
      </c>
      <c r="K137" s="8">
        <v>50000</v>
      </c>
      <c r="L137" s="9">
        <v>2030860</v>
      </c>
      <c r="M137" s="8">
        <v>5000</v>
      </c>
      <c r="N137" s="10">
        <v>5</v>
      </c>
      <c r="O137" s="10">
        <v>8</v>
      </c>
      <c r="P137" s="10">
        <v>18</v>
      </c>
      <c r="Q137" s="10">
        <v>21</v>
      </c>
      <c r="R137" s="10">
        <v>22</v>
      </c>
      <c r="S137" s="10">
        <v>38</v>
      </c>
      <c r="T137" s="11">
        <v>10</v>
      </c>
      <c r="U137" s="160"/>
      <c r="V137" s="160"/>
      <c r="W137" s="155">
        <v>134</v>
      </c>
      <c r="X137" s="95">
        <f t="shared" ref="X137:BP137" si="133">COUNTIF($N137:$T148,X$3)</f>
        <v>1</v>
      </c>
      <c r="Y137" s="95">
        <f t="shared" si="133"/>
        <v>3</v>
      </c>
      <c r="Z137" s="95">
        <f t="shared" si="133"/>
        <v>2</v>
      </c>
      <c r="AA137" s="95">
        <f t="shared" si="133"/>
        <v>2</v>
      </c>
      <c r="AB137" s="95">
        <f t="shared" si="133"/>
        <v>4</v>
      </c>
      <c r="AC137" s="95">
        <f t="shared" si="133"/>
        <v>1</v>
      </c>
      <c r="AD137" s="95">
        <f t="shared" si="133"/>
        <v>2</v>
      </c>
      <c r="AE137" s="95">
        <f t="shared" si="133"/>
        <v>2</v>
      </c>
      <c r="AF137" s="95">
        <f t="shared" si="133"/>
        <v>0</v>
      </c>
      <c r="AG137" s="95">
        <f t="shared" si="133"/>
        <v>1</v>
      </c>
      <c r="AH137" s="95">
        <f t="shared" si="133"/>
        <v>2</v>
      </c>
      <c r="AI137" s="95">
        <f t="shared" si="133"/>
        <v>1</v>
      </c>
      <c r="AJ137" s="95">
        <f t="shared" si="133"/>
        <v>0</v>
      </c>
      <c r="AK137" s="95">
        <f t="shared" si="133"/>
        <v>2</v>
      </c>
      <c r="AL137" s="95">
        <f t="shared" si="133"/>
        <v>1</v>
      </c>
      <c r="AM137" s="95">
        <f t="shared" si="133"/>
        <v>3</v>
      </c>
      <c r="AN137" s="95">
        <f t="shared" si="133"/>
        <v>1</v>
      </c>
      <c r="AO137" s="95">
        <f t="shared" si="133"/>
        <v>2</v>
      </c>
      <c r="AP137" s="95">
        <f t="shared" si="133"/>
        <v>1</v>
      </c>
      <c r="AQ137" s="95">
        <f t="shared" si="133"/>
        <v>3</v>
      </c>
      <c r="AR137" s="95">
        <f t="shared" si="133"/>
        <v>5</v>
      </c>
      <c r="AS137" s="95">
        <f t="shared" si="133"/>
        <v>3</v>
      </c>
      <c r="AT137" s="95">
        <f t="shared" si="133"/>
        <v>3</v>
      </c>
      <c r="AU137" s="95">
        <f t="shared" si="133"/>
        <v>2</v>
      </c>
      <c r="AV137" s="95">
        <f t="shared" si="133"/>
        <v>0</v>
      </c>
      <c r="AW137" s="95">
        <f t="shared" si="133"/>
        <v>1</v>
      </c>
      <c r="AX137" s="95">
        <f t="shared" si="133"/>
        <v>3</v>
      </c>
      <c r="AY137" s="95">
        <f t="shared" si="133"/>
        <v>2</v>
      </c>
      <c r="AZ137" s="95">
        <f t="shared" si="133"/>
        <v>2</v>
      </c>
      <c r="BA137" s="95">
        <f t="shared" si="133"/>
        <v>4</v>
      </c>
      <c r="BB137" s="95">
        <f t="shared" si="133"/>
        <v>2</v>
      </c>
      <c r="BC137" s="95">
        <f t="shared" si="133"/>
        <v>2</v>
      </c>
      <c r="BD137" s="95">
        <f t="shared" si="133"/>
        <v>1</v>
      </c>
      <c r="BE137" s="95">
        <f t="shared" si="133"/>
        <v>2</v>
      </c>
      <c r="BF137" s="95">
        <f t="shared" si="133"/>
        <v>3</v>
      </c>
      <c r="BG137" s="95">
        <f t="shared" si="133"/>
        <v>1</v>
      </c>
      <c r="BH137" s="95">
        <f t="shared" si="133"/>
        <v>1</v>
      </c>
      <c r="BI137" s="95">
        <f t="shared" si="133"/>
        <v>3</v>
      </c>
      <c r="BJ137" s="95">
        <f t="shared" si="133"/>
        <v>2</v>
      </c>
      <c r="BK137" s="95">
        <f t="shared" si="133"/>
        <v>2</v>
      </c>
      <c r="BL137" s="95">
        <f t="shared" si="133"/>
        <v>0</v>
      </c>
      <c r="BM137" s="95">
        <f t="shared" si="133"/>
        <v>1</v>
      </c>
      <c r="BN137" s="95">
        <f t="shared" si="133"/>
        <v>1</v>
      </c>
      <c r="BO137" s="95">
        <f t="shared" si="133"/>
        <v>2</v>
      </c>
      <c r="BP137" s="95">
        <f t="shared" si="133"/>
        <v>2</v>
      </c>
    </row>
    <row r="138" spans="1:68" x14ac:dyDescent="0.3">
      <c r="A138" s="116"/>
      <c r="B138" s="5">
        <v>911</v>
      </c>
      <c r="C138" s="6" t="s">
        <v>146</v>
      </c>
      <c r="D138" s="7">
        <v>10</v>
      </c>
      <c r="E138" s="8">
        <v>2113538625</v>
      </c>
      <c r="F138" s="7">
        <v>58</v>
      </c>
      <c r="G138" s="8">
        <v>60733869</v>
      </c>
      <c r="H138" s="9">
        <v>2571</v>
      </c>
      <c r="I138" s="8">
        <v>1370115</v>
      </c>
      <c r="J138" s="9">
        <v>123236</v>
      </c>
      <c r="K138" s="8">
        <v>50000</v>
      </c>
      <c r="L138" s="9">
        <v>2064778</v>
      </c>
      <c r="M138" s="8">
        <v>5000</v>
      </c>
      <c r="N138" s="10">
        <v>4</v>
      </c>
      <c r="O138" s="10">
        <v>5</v>
      </c>
      <c r="P138" s="10">
        <v>12</v>
      </c>
      <c r="Q138" s="10">
        <v>14</v>
      </c>
      <c r="R138" s="10">
        <v>32</v>
      </c>
      <c r="S138" s="10">
        <v>42</v>
      </c>
      <c r="T138" s="11">
        <v>35</v>
      </c>
      <c r="U138" s="160"/>
      <c r="V138" s="160"/>
      <c r="W138" s="155">
        <v>135</v>
      </c>
      <c r="X138" s="95">
        <f t="shared" ref="X138:BP138" si="134">COUNTIF($N138:$T149,X$3)</f>
        <v>1</v>
      </c>
      <c r="Y138" s="95">
        <f t="shared" si="134"/>
        <v>3</v>
      </c>
      <c r="Z138" s="95">
        <f t="shared" si="134"/>
        <v>2</v>
      </c>
      <c r="AA138" s="95">
        <f t="shared" si="134"/>
        <v>2</v>
      </c>
      <c r="AB138" s="95">
        <f t="shared" si="134"/>
        <v>3</v>
      </c>
      <c r="AC138" s="95">
        <f t="shared" si="134"/>
        <v>1</v>
      </c>
      <c r="AD138" s="95">
        <f t="shared" si="134"/>
        <v>3</v>
      </c>
      <c r="AE138" s="95">
        <f t="shared" si="134"/>
        <v>1</v>
      </c>
      <c r="AF138" s="95">
        <f t="shared" si="134"/>
        <v>0</v>
      </c>
      <c r="AG138" s="95">
        <f t="shared" si="134"/>
        <v>0</v>
      </c>
      <c r="AH138" s="95">
        <f t="shared" si="134"/>
        <v>2</v>
      </c>
      <c r="AI138" s="95">
        <f t="shared" si="134"/>
        <v>1</v>
      </c>
      <c r="AJ138" s="95">
        <f t="shared" si="134"/>
        <v>1</v>
      </c>
      <c r="AK138" s="95">
        <f t="shared" si="134"/>
        <v>3</v>
      </c>
      <c r="AL138" s="95">
        <f t="shared" si="134"/>
        <v>1</v>
      </c>
      <c r="AM138" s="95">
        <f t="shared" si="134"/>
        <v>4</v>
      </c>
      <c r="AN138" s="95">
        <f t="shared" si="134"/>
        <v>1</v>
      </c>
      <c r="AO138" s="95">
        <f t="shared" si="134"/>
        <v>2</v>
      </c>
      <c r="AP138" s="95">
        <f t="shared" si="134"/>
        <v>1</v>
      </c>
      <c r="AQ138" s="95">
        <f t="shared" si="134"/>
        <v>3</v>
      </c>
      <c r="AR138" s="95">
        <f t="shared" si="134"/>
        <v>4</v>
      </c>
      <c r="AS138" s="95">
        <f t="shared" si="134"/>
        <v>2</v>
      </c>
      <c r="AT138" s="95">
        <f t="shared" si="134"/>
        <v>3</v>
      </c>
      <c r="AU138" s="95">
        <f t="shared" si="134"/>
        <v>2</v>
      </c>
      <c r="AV138" s="95">
        <f t="shared" si="134"/>
        <v>0</v>
      </c>
      <c r="AW138" s="95">
        <f t="shared" si="134"/>
        <v>1</v>
      </c>
      <c r="AX138" s="95">
        <f t="shared" si="134"/>
        <v>3</v>
      </c>
      <c r="AY138" s="95">
        <f t="shared" si="134"/>
        <v>2</v>
      </c>
      <c r="AZ138" s="95">
        <f t="shared" si="134"/>
        <v>2</v>
      </c>
      <c r="BA138" s="95">
        <f t="shared" si="134"/>
        <v>4</v>
      </c>
      <c r="BB138" s="95">
        <f t="shared" si="134"/>
        <v>2</v>
      </c>
      <c r="BC138" s="95">
        <f t="shared" si="134"/>
        <v>2</v>
      </c>
      <c r="BD138" s="95">
        <f t="shared" si="134"/>
        <v>1</v>
      </c>
      <c r="BE138" s="95">
        <f t="shared" si="134"/>
        <v>2</v>
      </c>
      <c r="BF138" s="95">
        <f t="shared" si="134"/>
        <v>4</v>
      </c>
      <c r="BG138" s="95">
        <f t="shared" si="134"/>
        <v>1</v>
      </c>
      <c r="BH138" s="95">
        <f t="shared" si="134"/>
        <v>1</v>
      </c>
      <c r="BI138" s="95">
        <f t="shared" si="134"/>
        <v>3</v>
      </c>
      <c r="BJ138" s="95">
        <f t="shared" si="134"/>
        <v>2</v>
      </c>
      <c r="BK138" s="95">
        <f t="shared" si="134"/>
        <v>2</v>
      </c>
      <c r="BL138" s="95">
        <f t="shared" si="134"/>
        <v>0</v>
      </c>
      <c r="BM138" s="95">
        <f t="shared" si="134"/>
        <v>1</v>
      </c>
      <c r="BN138" s="95">
        <f t="shared" si="134"/>
        <v>1</v>
      </c>
      <c r="BO138" s="95">
        <f t="shared" si="134"/>
        <v>2</v>
      </c>
      <c r="BP138" s="95">
        <f t="shared" si="134"/>
        <v>2</v>
      </c>
    </row>
    <row r="139" spans="1:68" x14ac:dyDescent="0.3">
      <c r="A139" s="116"/>
      <c r="B139" s="5">
        <v>910</v>
      </c>
      <c r="C139" s="6" t="s">
        <v>147</v>
      </c>
      <c r="D139" s="7">
        <v>21</v>
      </c>
      <c r="E139" s="8">
        <v>941316375</v>
      </c>
      <c r="F139" s="7">
        <v>72</v>
      </c>
      <c r="G139" s="8">
        <v>45758435</v>
      </c>
      <c r="H139" s="9">
        <v>2694</v>
      </c>
      <c r="I139" s="8">
        <v>1222943</v>
      </c>
      <c r="J139" s="9">
        <v>128516</v>
      </c>
      <c r="K139" s="8">
        <v>50000</v>
      </c>
      <c r="L139" s="9">
        <v>2074354</v>
      </c>
      <c r="M139" s="8">
        <v>5000</v>
      </c>
      <c r="N139" s="10">
        <v>1</v>
      </c>
      <c r="O139" s="10">
        <v>11</v>
      </c>
      <c r="P139" s="10">
        <v>17</v>
      </c>
      <c r="Q139" s="10">
        <v>27</v>
      </c>
      <c r="R139" s="10">
        <v>35</v>
      </c>
      <c r="S139" s="10">
        <v>39</v>
      </c>
      <c r="T139" s="11">
        <v>31</v>
      </c>
      <c r="U139" s="160"/>
      <c r="V139" s="160"/>
      <c r="W139" s="155">
        <v>136</v>
      </c>
      <c r="X139" s="95">
        <f t="shared" ref="X139:BP139" si="135">COUNTIF($N139:$T150,X$3)</f>
        <v>1</v>
      </c>
      <c r="Y139" s="95">
        <f t="shared" si="135"/>
        <v>3</v>
      </c>
      <c r="Z139" s="95">
        <f t="shared" si="135"/>
        <v>2</v>
      </c>
      <c r="AA139" s="95">
        <f t="shared" si="135"/>
        <v>1</v>
      </c>
      <c r="AB139" s="95">
        <f t="shared" si="135"/>
        <v>2</v>
      </c>
      <c r="AC139" s="95">
        <f t="shared" si="135"/>
        <v>1</v>
      </c>
      <c r="AD139" s="95">
        <f t="shared" si="135"/>
        <v>3</v>
      </c>
      <c r="AE139" s="95">
        <f t="shared" si="135"/>
        <v>2</v>
      </c>
      <c r="AF139" s="95">
        <f t="shared" si="135"/>
        <v>0</v>
      </c>
      <c r="AG139" s="95">
        <f t="shared" si="135"/>
        <v>0</v>
      </c>
      <c r="AH139" s="95">
        <f t="shared" si="135"/>
        <v>2</v>
      </c>
      <c r="AI139" s="95">
        <f t="shared" si="135"/>
        <v>0</v>
      </c>
      <c r="AJ139" s="95">
        <f t="shared" si="135"/>
        <v>1</v>
      </c>
      <c r="AK139" s="95">
        <f t="shared" si="135"/>
        <v>2</v>
      </c>
      <c r="AL139" s="95">
        <f t="shared" si="135"/>
        <v>1</v>
      </c>
      <c r="AM139" s="95">
        <f t="shared" si="135"/>
        <v>4</v>
      </c>
      <c r="AN139" s="95">
        <f t="shared" si="135"/>
        <v>1</v>
      </c>
      <c r="AO139" s="95">
        <f t="shared" si="135"/>
        <v>2</v>
      </c>
      <c r="AP139" s="95">
        <f t="shared" si="135"/>
        <v>2</v>
      </c>
      <c r="AQ139" s="95">
        <f t="shared" si="135"/>
        <v>4</v>
      </c>
      <c r="AR139" s="95">
        <f t="shared" si="135"/>
        <v>5</v>
      </c>
      <c r="AS139" s="95">
        <f t="shared" si="135"/>
        <v>2</v>
      </c>
      <c r="AT139" s="95">
        <f t="shared" si="135"/>
        <v>3</v>
      </c>
      <c r="AU139" s="95">
        <f t="shared" si="135"/>
        <v>2</v>
      </c>
      <c r="AV139" s="95">
        <f t="shared" si="135"/>
        <v>0</v>
      </c>
      <c r="AW139" s="95">
        <f t="shared" si="135"/>
        <v>1</v>
      </c>
      <c r="AX139" s="95">
        <f t="shared" si="135"/>
        <v>3</v>
      </c>
      <c r="AY139" s="95">
        <f t="shared" si="135"/>
        <v>2</v>
      </c>
      <c r="AZ139" s="95">
        <f t="shared" si="135"/>
        <v>2</v>
      </c>
      <c r="BA139" s="95">
        <f t="shared" si="135"/>
        <v>4</v>
      </c>
      <c r="BB139" s="95">
        <f t="shared" si="135"/>
        <v>2</v>
      </c>
      <c r="BC139" s="95">
        <f t="shared" si="135"/>
        <v>1</v>
      </c>
      <c r="BD139" s="95">
        <f t="shared" si="135"/>
        <v>2</v>
      </c>
      <c r="BE139" s="95">
        <f t="shared" si="135"/>
        <v>2</v>
      </c>
      <c r="BF139" s="95">
        <f t="shared" si="135"/>
        <v>3</v>
      </c>
      <c r="BG139" s="95">
        <f t="shared" si="135"/>
        <v>1</v>
      </c>
      <c r="BH139" s="95">
        <f t="shared" si="135"/>
        <v>2</v>
      </c>
      <c r="BI139" s="95">
        <f t="shared" si="135"/>
        <v>3</v>
      </c>
      <c r="BJ139" s="95">
        <f t="shared" si="135"/>
        <v>3</v>
      </c>
      <c r="BK139" s="95">
        <f t="shared" si="135"/>
        <v>2</v>
      </c>
      <c r="BL139" s="95">
        <f t="shared" si="135"/>
        <v>0</v>
      </c>
      <c r="BM139" s="95">
        <f t="shared" si="135"/>
        <v>0</v>
      </c>
      <c r="BN139" s="95">
        <f t="shared" si="135"/>
        <v>1</v>
      </c>
      <c r="BO139" s="95">
        <f t="shared" si="135"/>
        <v>2</v>
      </c>
      <c r="BP139" s="95">
        <f t="shared" si="135"/>
        <v>2</v>
      </c>
    </row>
    <row r="140" spans="1:68" x14ac:dyDescent="0.3">
      <c r="A140" s="116"/>
      <c r="B140" s="5">
        <v>909</v>
      </c>
      <c r="C140" s="6" t="s">
        <v>148</v>
      </c>
      <c r="D140" s="7">
        <v>11</v>
      </c>
      <c r="E140" s="8">
        <v>2021062875</v>
      </c>
      <c r="F140" s="7">
        <v>63</v>
      </c>
      <c r="G140" s="8">
        <v>58814000</v>
      </c>
      <c r="H140" s="9">
        <v>2316</v>
      </c>
      <c r="I140" s="8">
        <v>1599863</v>
      </c>
      <c r="J140" s="9">
        <v>111558</v>
      </c>
      <c r="K140" s="8">
        <v>50000</v>
      </c>
      <c r="L140" s="9">
        <v>1910295</v>
      </c>
      <c r="M140" s="8">
        <v>5000</v>
      </c>
      <c r="N140" s="10">
        <v>7</v>
      </c>
      <c r="O140" s="10">
        <v>24</v>
      </c>
      <c r="P140" s="10">
        <v>29</v>
      </c>
      <c r="Q140" s="10">
        <v>30</v>
      </c>
      <c r="R140" s="10">
        <v>34</v>
      </c>
      <c r="S140" s="10">
        <v>35</v>
      </c>
      <c r="T140" s="11">
        <v>33</v>
      </c>
      <c r="U140" s="160"/>
      <c r="V140" s="160"/>
      <c r="W140" s="155">
        <v>137</v>
      </c>
      <c r="X140" s="95">
        <f t="shared" ref="X140:BP140" si="136">COUNTIF($N140:$T151,X$3)</f>
        <v>0</v>
      </c>
      <c r="Y140" s="95">
        <f t="shared" si="136"/>
        <v>3</v>
      </c>
      <c r="Z140" s="95">
        <f t="shared" si="136"/>
        <v>2</v>
      </c>
      <c r="AA140" s="95">
        <f t="shared" si="136"/>
        <v>1</v>
      </c>
      <c r="AB140" s="95">
        <f t="shared" si="136"/>
        <v>2</v>
      </c>
      <c r="AC140" s="95">
        <f t="shared" si="136"/>
        <v>1</v>
      </c>
      <c r="AD140" s="95">
        <f t="shared" si="136"/>
        <v>3</v>
      </c>
      <c r="AE140" s="95">
        <f t="shared" si="136"/>
        <v>2</v>
      </c>
      <c r="AF140" s="95">
        <f t="shared" si="136"/>
        <v>0</v>
      </c>
      <c r="AG140" s="95">
        <f t="shared" si="136"/>
        <v>0</v>
      </c>
      <c r="AH140" s="95">
        <f t="shared" si="136"/>
        <v>1</v>
      </c>
      <c r="AI140" s="95">
        <f t="shared" si="136"/>
        <v>0</v>
      </c>
      <c r="AJ140" s="95">
        <f t="shared" si="136"/>
        <v>1</v>
      </c>
      <c r="AK140" s="95">
        <f t="shared" si="136"/>
        <v>2</v>
      </c>
      <c r="AL140" s="95">
        <f t="shared" si="136"/>
        <v>1</v>
      </c>
      <c r="AM140" s="95">
        <f t="shared" si="136"/>
        <v>4</v>
      </c>
      <c r="AN140" s="95">
        <f t="shared" si="136"/>
        <v>1</v>
      </c>
      <c r="AO140" s="95">
        <f t="shared" si="136"/>
        <v>3</v>
      </c>
      <c r="AP140" s="95">
        <f t="shared" si="136"/>
        <v>2</v>
      </c>
      <c r="AQ140" s="95">
        <f t="shared" si="136"/>
        <v>4</v>
      </c>
      <c r="AR140" s="95">
        <f t="shared" si="136"/>
        <v>6</v>
      </c>
      <c r="AS140" s="95">
        <f t="shared" si="136"/>
        <v>2</v>
      </c>
      <c r="AT140" s="95">
        <f t="shared" si="136"/>
        <v>3</v>
      </c>
      <c r="AU140" s="95">
        <f t="shared" si="136"/>
        <v>2</v>
      </c>
      <c r="AV140" s="95">
        <f t="shared" si="136"/>
        <v>0</v>
      </c>
      <c r="AW140" s="95">
        <f t="shared" si="136"/>
        <v>1</v>
      </c>
      <c r="AX140" s="95">
        <f t="shared" si="136"/>
        <v>2</v>
      </c>
      <c r="AY140" s="95">
        <f t="shared" si="136"/>
        <v>3</v>
      </c>
      <c r="AZ140" s="95">
        <f t="shared" si="136"/>
        <v>2</v>
      </c>
      <c r="BA140" s="95">
        <f t="shared" si="136"/>
        <v>4</v>
      </c>
      <c r="BB140" s="95">
        <f t="shared" si="136"/>
        <v>1</v>
      </c>
      <c r="BC140" s="95">
        <f t="shared" si="136"/>
        <v>1</v>
      </c>
      <c r="BD140" s="95">
        <f t="shared" si="136"/>
        <v>2</v>
      </c>
      <c r="BE140" s="95">
        <f t="shared" si="136"/>
        <v>2</v>
      </c>
      <c r="BF140" s="95">
        <f t="shared" si="136"/>
        <v>3</v>
      </c>
      <c r="BG140" s="95">
        <f t="shared" si="136"/>
        <v>1</v>
      </c>
      <c r="BH140" s="95">
        <f t="shared" si="136"/>
        <v>3</v>
      </c>
      <c r="BI140" s="95">
        <f t="shared" si="136"/>
        <v>3</v>
      </c>
      <c r="BJ140" s="95">
        <f t="shared" si="136"/>
        <v>2</v>
      </c>
      <c r="BK140" s="95">
        <f t="shared" si="136"/>
        <v>2</v>
      </c>
      <c r="BL140" s="95">
        <f t="shared" si="136"/>
        <v>0</v>
      </c>
      <c r="BM140" s="95">
        <f t="shared" si="136"/>
        <v>1</v>
      </c>
      <c r="BN140" s="95">
        <f t="shared" si="136"/>
        <v>1</v>
      </c>
      <c r="BO140" s="95">
        <f t="shared" si="136"/>
        <v>2</v>
      </c>
      <c r="BP140" s="95">
        <f t="shared" si="136"/>
        <v>2</v>
      </c>
    </row>
    <row r="141" spans="1:68" x14ac:dyDescent="0.3">
      <c r="A141" s="116"/>
      <c r="B141" s="5">
        <v>908</v>
      </c>
      <c r="C141" s="6" t="s">
        <v>149</v>
      </c>
      <c r="D141" s="7">
        <v>8</v>
      </c>
      <c r="E141" s="8">
        <v>2834856141</v>
      </c>
      <c r="F141" s="7">
        <v>57</v>
      </c>
      <c r="G141" s="8">
        <v>66312425</v>
      </c>
      <c r="H141" s="9">
        <v>2161</v>
      </c>
      <c r="I141" s="8">
        <v>1749102</v>
      </c>
      <c r="J141" s="9">
        <v>108610</v>
      </c>
      <c r="K141" s="8">
        <v>50000</v>
      </c>
      <c r="L141" s="9">
        <v>1858567</v>
      </c>
      <c r="M141" s="8">
        <v>5000</v>
      </c>
      <c r="N141" s="10">
        <v>3</v>
      </c>
      <c r="O141" s="10">
        <v>16</v>
      </c>
      <c r="P141" s="10">
        <v>21</v>
      </c>
      <c r="Q141" s="10">
        <v>22</v>
      </c>
      <c r="R141" s="10">
        <v>23</v>
      </c>
      <c r="S141" s="10">
        <v>44</v>
      </c>
      <c r="T141" s="11">
        <v>30</v>
      </c>
      <c r="U141" s="160"/>
      <c r="V141" s="160"/>
      <c r="W141" s="155">
        <v>138</v>
      </c>
      <c r="X141" s="95">
        <f t="shared" ref="X141:BP141" si="137">COUNTIF($N141:$T152,X$3)</f>
        <v>0</v>
      </c>
      <c r="Y141" s="95">
        <f t="shared" si="137"/>
        <v>3</v>
      </c>
      <c r="Z141" s="95">
        <f t="shared" si="137"/>
        <v>2</v>
      </c>
      <c r="AA141" s="95">
        <f t="shared" si="137"/>
        <v>1</v>
      </c>
      <c r="AB141" s="95">
        <f t="shared" si="137"/>
        <v>2</v>
      </c>
      <c r="AC141" s="95">
        <f t="shared" si="137"/>
        <v>2</v>
      </c>
      <c r="AD141" s="95">
        <f t="shared" si="137"/>
        <v>3</v>
      </c>
      <c r="AE141" s="95">
        <f t="shared" si="137"/>
        <v>2</v>
      </c>
      <c r="AF141" s="95">
        <f t="shared" si="137"/>
        <v>0</v>
      </c>
      <c r="AG141" s="95">
        <f t="shared" si="137"/>
        <v>0</v>
      </c>
      <c r="AH141" s="95">
        <f t="shared" si="137"/>
        <v>1</v>
      </c>
      <c r="AI141" s="95">
        <f t="shared" si="137"/>
        <v>1</v>
      </c>
      <c r="AJ141" s="95">
        <f t="shared" si="137"/>
        <v>1</v>
      </c>
      <c r="AK141" s="95">
        <f t="shared" si="137"/>
        <v>2</v>
      </c>
      <c r="AL141" s="95">
        <f t="shared" si="137"/>
        <v>1</v>
      </c>
      <c r="AM141" s="95">
        <f t="shared" si="137"/>
        <v>4</v>
      </c>
      <c r="AN141" s="95">
        <f t="shared" si="137"/>
        <v>1</v>
      </c>
      <c r="AO141" s="95">
        <f t="shared" si="137"/>
        <v>3</v>
      </c>
      <c r="AP141" s="95">
        <f t="shared" si="137"/>
        <v>2</v>
      </c>
      <c r="AQ141" s="95">
        <f t="shared" si="137"/>
        <v>4</v>
      </c>
      <c r="AR141" s="95">
        <f t="shared" si="137"/>
        <v>6</v>
      </c>
      <c r="AS141" s="95">
        <f t="shared" si="137"/>
        <v>3</v>
      </c>
      <c r="AT141" s="95">
        <f t="shared" si="137"/>
        <v>3</v>
      </c>
      <c r="AU141" s="95">
        <f t="shared" si="137"/>
        <v>1</v>
      </c>
      <c r="AV141" s="95">
        <f t="shared" si="137"/>
        <v>0</v>
      </c>
      <c r="AW141" s="95">
        <f t="shared" si="137"/>
        <v>2</v>
      </c>
      <c r="AX141" s="95">
        <f t="shared" si="137"/>
        <v>2</v>
      </c>
      <c r="AY141" s="95">
        <f t="shared" si="137"/>
        <v>3</v>
      </c>
      <c r="AZ141" s="95">
        <f t="shared" si="137"/>
        <v>2</v>
      </c>
      <c r="BA141" s="95">
        <f t="shared" si="137"/>
        <v>3</v>
      </c>
      <c r="BB141" s="95">
        <f t="shared" si="137"/>
        <v>1</v>
      </c>
      <c r="BC141" s="95">
        <f t="shared" si="137"/>
        <v>1</v>
      </c>
      <c r="BD141" s="95">
        <f t="shared" si="137"/>
        <v>1</v>
      </c>
      <c r="BE141" s="95">
        <f t="shared" si="137"/>
        <v>1</v>
      </c>
      <c r="BF141" s="95">
        <f t="shared" si="137"/>
        <v>2</v>
      </c>
      <c r="BG141" s="95">
        <f t="shared" si="137"/>
        <v>2</v>
      </c>
      <c r="BH141" s="95">
        <f t="shared" si="137"/>
        <v>3</v>
      </c>
      <c r="BI141" s="95">
        <f t="shared" si="137"/>
        <v>3</v>
      </c>
      <c r="BJ141" s="95">
        <f t="shared" si="137"/>
        <v>2</v>
      </c>
      <c r="BK141" s="95">
        <f t="shared" si="137"/>
        <v>2</v>
      </c>
      <c r="BL141" s="95">
        <f t="shared" si="137"/>
        <v>0</v>
      </c>
      <c r="BM141" s="95">
        <f t="shared" si="137"/>
        <v>1</v>
      </c>
      <c r="BN141" s="95">
        <f t="shared" si="137"/>
        <v>1</v>
      </c>
      <c r="BO141" s="95">
        <f t="shared" si="137"/>
        <v>2</v>
      </c>
      <c r="BP141" s="95">
        <f t="shared" si="137"/>
        <v>2</v>
      </c>
    </row>
    <row r="142" spans="1:68" x14ac:dyDescent="0.3">
      <c r="A142" s="116"/>
      <c r="B142" s="5">
        <v>907</v>
      </c>
      <c r="C142" s="6" t="s">
        <v>150</v>
      </c>
      <c r="D142" s="7">
        <v>7</v>
      </c>
      <c r="E142" s="8">
        <v>3165059036</v>
      </c>
      <c r="F142" s="7">
        <v>67</v>
      </c>
      <c r="G142" s="8">
        <v>55112969</v>
      </c>
      <c r="H142" s="9">
        <v>2300</v>
      </c>
      <c r="I142" s="8">
        <v>1605465</v>
      </c>
      <c r="J142" s="9">
        <v>112189</v>
      </c>
      <c r="K142" s="8">
        <v>50000</v>
      </c>
      <c r="L142" s="9">
        <v>1903128</v>
      </c>
      <c r="M142" s="8">
        <v>5000</v>
      </c>
      <c r="N142" s="10">
        <v>21</v>
      </c>
      <c r="O142" s="10">
        <v>27</v>
      </c>
      <c r="P142" s="10">
        <v>29</v>
      </c>
      <c r="Q142" s="10">
        <v>38</v>
      </c>
      <c r="R142" s="10">
        <v>40</v>
      </c>
      <c r="S142" s="10">
        <v>44</v>
      </c>
      <c r="T142" s="11">
        <v>37</v>
      </c>
      <c r="U142" s="160"/>
      <c r="V142" s="160"/>
      <c r="W142" s="155">
        <v>139</v>
      </c>
      <c r="X142" s="95">
        <f t="shared" ref="X142:BP142" si="138">COUNTIF($N142:$T153,X$3)</f>
        <v>0</v>
      </c>
      <c r="Y142" s="95">
        <f t="shared" si="138"/>
        <v>3</v>
      </c>
      <c r="Z142" s="95">
        <f t="shared" si="138"/>
        <v>1</v>
      </c>
      <c r="AA142" s="95">
        <f t="shared" si="138"/>
        <v>1</v>
      </c>
      <c r="AB142" s="95">
        <f t="shared" si="138"/>
        <v>3</v>
      </c>
      <c r="AC142" s="95">
        <f t="shared" si="138"/>
        <v>2</v>
      </c>
      <c r="AD142" s="95">
        <f t="shared" si="138"/>
        <v>3</v>
      </c>
      <c r="AE142" s="95">
        <f t="shared" si="138"/>
        <v>2</v>
      </c>
      <c r="AF142" s="95">
        <f t="shared" si="138"/>
        <v>0</v>
      </c>
      <c r="AG142" s="95">
        <f t="shared" si="138"/>
        <v>0</v>
      </c>
      <c r="AH142" s="95">
        <f t="shared" si="138"/>
        <v>1</v>
      </c>
      <c r="AI142" s="95">
        <f t="shared" si="138"/>
        <v>2</v>
      </c>
      <c r="AJ142" s="95">
        <f t="shared" si="138"/>
        <v>1</v>
      </c>
      <c r="AK142" s="95">
        <f t="shared" si="138"/>
        <v>2</v>
      </c>
      <c r="AL142" s="95">
        <f t="shared" si="138"/>
        <v>1</v>
      </c>
      <c r="AM142" s="95">
        <f t="shared" si="138"/>
        <v>3</v>
      </c>
      <c r="AN142" s="95">
        <f t="shared" si="138"/>
        <v>1</v>
      </c>
      <c r="AO142" s="95">
        <f t="shared" si="138"/>
        <v>3</v>
      </c>
      <c r="AP142" s="95">
        <f t="shared" si="138"/>
        <v>2</v>
      </c>
      <c r="AQ142" s="95">
        <f t="shared" si="138"/>
        <v>4</v>
      </c>
      <c r="AR142" s="95">
        <f t="shared" si="138"/>
        <v>5</v>
      </c>
      <c r="AS142" s="95">
        <f t="shared" si="138"/>
        <v>2</v>
      </c>
      <c r="AT142" s="95">
        <f t="shared" si="138"/>
        <v>3</v>
      </c>
      <c r="AU142" s="95">
        <f t="shared" si="138"/>
        <v>1</v>
      </c>
      <c r="AV142" s="95">
        <f t="shared" si="138"/>
        <v>1</v>
      </c>
      <c r="AW142" s="95">
        <f t="shared" si="138"/>
        <v>3</v>
      </c>
      <c r="AX142" s="95">
        <f t="shared" si="138"/>
        <v>2</v>
      </c>
      <c r="AY142" s="95">
        <f t="shared" si="138"/>
        <v>3</v>
      </c>
      <c r="AZ142" s="95">
        <f t="shared" si="138"/>
        <v>2</v>
      </c>
      <c r="BA142" s="95">
        <f t="shared" si="138"/>
        <v>2</v>
      </c>
      <c r="BB142" s="95">
        <f t="shared" si="138"/>
        <v>1</v>
      </c>
      <c r="BC142" s="95">
        <f t="shared" si="138"/>
        <v>1</v>
      </c>
      <c r="BD142" s="95">
        <f t="shared" si="138"/>
        <v>1</v>
      </c>
      <c r="BE142" s="95">
        <f t="shared" si="138"/>
        <v>1</v>
      </c>
      <c r="BF142" s="95">
        <f t="shared" si="138"/>
        <v>2</v>
      </c>
      <c r="BG142" s="95">
        <f t="shared" si="138"/>
        <v>2</v>
      </c>
      <c r="BH142" s="95">
        <f t="shared" si="138"/>
        <v>3</v>
      </c>
      <c r="BI142" s="95">
        <f t="shared" si="138"/>
        <v>4</v>
      </c>
      <c r="BJ142" s="95">
        <f t="shared" si="138"/>
        <v>2</v>
      </c>
      <c r="BK142" s="95">
        <f t="shared" si="138"/>
        <v>2</v>
      </c>
      <c r="BL142" s="95">
        <f t="shared" si="138"/>
        <v>0</v>
      </c>
      <c r="BM142" s="95">
        <f t="shared" si="138"/>
        <v>1</v>
      </c>
      <c r="BN142" s="95">
        <f t="shared" si="138"/>
        <v>1</v>
      </c>
      <c r="BO142" s="95">
        <f t="shared" si="138"/>
        <v>1</v>
      </c>
      <c r="BP142" s="95">
        <f t="shared" si="138"/>
        <v>3</v>
      </c>
    </row>
    <row r="143" spans="1:68" x14ac:dyDescent="0.3">
      <c r="A143" s="116"/>
      <c r="B143" s="5">
        <v>906</v>
      </c>
      <c r="C143" s="6" t="s">
        <v>151</v>
      </c>
      <c r="D143" s="7">
        <v>9</v>
      </c>
      <c r="E143" s="8">
        <v>2472607250</v>
      </c>
      <c r="F143" s="7">
        <v>63</v>
      </c>
      <c r="G143" s="8">
        <v>58871602</v>
      </c>
      <c r="H143" s="9">
        <v>2369</v>
      </c>
      <c r="I143" s="8">
        <v>1565602</v>
      </c>
      <c r="J143" s="9">
        <v>117171</v>
      </c>
      <c r="K143" s="8">
        <v>50000</v>
      </c>
      <c r="L143" s="9">
        <v>1988860</v>
      </c>
      <c r="M143" s="8">
        <v>5000</v>
      </c>
      <c r="N143" s="10">
        <v>2</v>
      </c>
      <c r="O143" s="10">
        <v>5</v>
      </c>
      <c r="P143" s="10">
        <v>14</v>
      </c>
      <c r="Q143" s="10">
        <v>28</v>
      </c>
      <c r="R143" s="10">
        <v>31</v>
      </c>
      <c r="S143" s="10">
        <v>32</v>
      </c>
      <c r="T143" s="11">
        <v>20</v>
      </c>
      <c r="U143" s="160"/>
      <c r="V143" s="160"/>
      <c r="W143" s="155">
        <v>140</v>
      </c>
      <c r="X143" s="95">
        <f t="shared" ref="X143:BP143" si="139">COUNTIF($N143:$T154,X$3)</f>
        <v>0</v>
      </c>
      <c r="Y143" s="95">
        <f t="shared" si="139"/>
        <v>3</v>
      </c>
      <c r="Z143" s="95">
        <f t="shared" si="139"/>
        <v>1</v>
      </c>
      <c r="AA143" s="95">
        <f t="shared" si="139"/>
        <v>1</v>
      </c>
      <c r="AB143" s="95">
        <f t="shared" si="139"/>
        <v>3</v>
      </c>
      <c r="AC143" s="95">
        <f t="shared" si="139"/>
        <v>2</v>
      </c>
      <c r="AD143" s="95">
        <f t="shared" si="139"/>
        <v>3</v>
      </c>
      <c r="AE143" s="95">
        <f t="shared" si="139"/>
        <v>2</v>
      </c>
      <c r="AF143" s="95">
        <f t="shared" si="139"/>
        <v>0</v>
      </c>
      <c r="AG143" s="95">
        <f t="shared" si="139"/>
        <v>0</v>
      </c>
      <c r="AH143" s="95">
        <f t="shared" si="139"/>
        <v>1</v>
      </c>
      <c r="AI143" s="95">
        <f t="shared" si="139"/>
        <v>2</v>
      </c>
      <c r="AJ143" s="95">
        <f t="shared" si="139"/>
        <v>1</v>
      </c>
      <c r="AK143" s="95">
        <f t="shared" si="139"/>
        <v>2</v>
      </c>
      <c r="AL143" s="95">
        <f t="shared" si="139"/>
        <v>1</v>
      </c>
      <c r="AM143" s="95">
        <f t="shared" si="139"/>
        <v>4</v>
      </c>
      <c r="AN143" s="95">
        <f t="shared" si="139"/>
        <v>1</v>
      </c>
      <c r="AO143" s="95">
        <f t="shared" si="139"/>
        <v>3</v>
      </c>
      <c r="AP143" s="95">
        <f t="shared" si="139"/>
        <v>2</v>
      </c>
      <c r="AQ143" s="95">
        <f t="shared" si="139"/>
        <v>4</v>
      </c>
      <c r="AR143" s="95">
        <f t="shared" si="139"/>
        <v>4</v>
      </c>
      <c r="AS143" s="95">
        <f t="shared" si="139"/>
        <v>2</v>
      </c>
      <c r="AT143" s="95">
        <f t="shared" si="139"/>
        <v>4</v>
      </c>
      <c r="AU143" s="95">
        <f t="shared" si="139"/>
        <v>1</v>
      </c>
      <c r="AV143" s="95">
        <f t="shared" si="139"/>
        <v>1</v>
      </c>
      <c r="AW143" s="95">
        <f t="shared" si="139"/>
        <v>4</v>
      </c>
      <c r="AX143" s="95">
        <f t="shared" si="139"/>
        <v>1</v>
      </c>
      <c r="AY143" s="95">
        <f t="shared" si="139"/>
        <v>3</v>
      </c>
      <c r="AZ143" s="95">
        <f t="shared" si="139"/>
        <v>1</v>
      </c>
      <c r="BA143" s="95">
        <f t="shared" si="139"/>
        <v>2</v>
      </c>
      <c r="BB143" s="95">
        <f t="shared" si="139"/>
        <v>2</v>
      </c>
      <c r="BC143" s="95">
        <f t="shared" si="139"/>
        <v>1</v>
      </c>
      <c r="BD143" s="95">
        <f t="shared" si="139"/>
        <v>1</v>
      </c>
      <c r="BE143" s="95">
        <f t="shared" si="139"/>
        <v>1</v>
      </c>
      <c r="BF143" s="95">
        <f t="shared" si="139"/>
        <v>2</v>
      </c>
      <c r="BG143" s="95">
        <f t="shared" si="139"/>
        <v>2</v>
      </c>
      <c r="BH143" s="95">
        <f t="shared" si="139"/>
        <v>2</v>
      </c>
      <c r="BI143" s="95">
        <f t="shared" si="139"/>
        <v>4</v>
      </c>
      <c r="BJ143" s="95">
        <f t="shared" si="139"/>
        <v>3</v>
      </c>
      <c r="BK143" s="95">
        <f t="shared" si="139"/>
        <v>1</v>
      </c>
      <c r="BL143" s="95">
        <f t="shared" si="139"/>
        <v>1</v>
      </c>
      <c r="BM143" s="95">
        <f t="shared" si="139"/>
        <v>1</v>
      </c>
      <c r="BN143" s="95">
        <f t="shared" si="139"/>
        <v>1</v>
      </c>
      <c r="BO143" s="95">
        <f t="shared" si="139"/>
        <v>0</v>
      </c>
      <c r="BP143" s="95">
        <f t="shared" si="139"/>
        <v>3</v>
      </c>
    </row>
    <row r="144" spans="1:68" x14ac:dyDescent="0.3">
      <c r="A144" s="116"/>
      <c r="B144" s="5">
        <v>905</v>
      </c>
      <c r="C144" s="6" t="s">
        <v>152</v>
      </c>
      <c r="D144" s="7">
        <v>7</v>
      </c>
      <c r="E144" s="8">
        <v>3017862536</v>
      </c>
      <c r="F144" s="7">
        <v>77</v>
      </c>
      <c r="G144" s="8">
        <v>45725190</v>
      </c>
      <c r="H144" s="9">
        <v>2643</v>
      </c>
      <c r="I144" s="8">
        <v>1332138</v>
      </c>
      <c r="J144" s="9">
        <v>129133</v>
      </c>
      <c r="K144" s="8">
        <v>50000</v>
      </c>
      <c r="L144" s="9">
        <v>2111090</v>
      </c>
      <c r="M144" s="8">
        <v>5000</v>
      </c>
      <c r="N144" s="10">
        <v>3</v>
      </c>
      <c r="O144" s="10">
        <v>4</v>
      </c>
      <c r="P144" s="10">
        <v>16</v>
      </c>
      <c r="Q144" s="10">
        <v>27</v>
      </c>
      <c r="R144" s="10">
        <v>38</v>
      </c>
      <c r="S144" s="10">
        <v>40</v>
      </c>
      <c r="T144" s="11">
        <v>20</v>
      </c>
      <c r="U144" s="160"/>
      <c r="V144" s="160"/>
      <c r="W144" s="155">
        <v>141</v>
      </c>
      <c r="X144" s="95">
        <f t="shared" ref="X144:BP144" si="140">COUNTIF($N144:$T155,X$3)</f>
        <v>0</v>
      </c>
      <c r="Y144" s="95">
        <f t="shared" si="140"/>
        <v>2</v>
      </c>
      <c r="Z144" s="95">
        <f t="shared" si="140"/>
        <v>1</v>
      </c>
      <c r="AA144" s="95">
        <f t="shared" si="140"/>
        <v>1</v>
      </c>
      <c r="AB144" s="95">
        <f t="shared" si="140"/>
        <v>2</v>
      </c>
      <c r="AC144" s="95">
        <f t="shared" si="140"/>
        <v>2</v>
      </c>
      <c r="AD144" s="95">
        <f t="shared" si="140"/>
        <v>3</v>
      </c>
      <c r="AE144" s="95">
        <f t="shared" si="140"/>
        <v>2</v>
      </c>
      <c r="AF144" s="95">
        <f t="shared" si="140"/>
        <v>0</v>
      </c>
      <c r="AG144" s="95">
        <f t="shared" si="140"/>
        <v>0</v>
      </c>
      <c r="AH144" s="95">
        <f t="shared" si="140"/>
        <v>1</v>
      </c>
      <c r="AI144" s="95">
        <f t="shared" si="140"/>
        <v>2</v>
      </c>
      <c r="AJ144" s="95">
        <f t="shared" si="140"/>
        <v>1</v>
      </c>
      <c r="AK144" s="95">
        <f t="shared" si="140"/>
        <v>1</v>
      </c>
      <c r="AL144" s="95">
        <f t="shared" si="140"/>
        <v>1</v>
      </c>
      <c r="AM144" s="95">
        <f t="shared" si="140"/>
        <v>4</v>
      </c>
      <c r="AN144" s="95">
        <f t="shared" si="140"/>
        <v>1</v>
      </c>
      <c r="AO144" s="95">
        <f t="shared" si="140"/>
        <v>3</v>
      </c>
      <c r="AP144" s="95">
        <f t="shared" si="140"/>
        <v>3</v>
      </c>
      <c r="AQ144" s="95">
        <f t="shared" si="140"/>
        <v>3</v>
      </c>
      <c r="AR144" s="95">
        <f t="shared" si="140"/>
        <v>4</v>
      </c>
      <c r="AS144" s="95">
        <f t="shared" si="140"/>
        <v>2</v>
      </c>
      <c r="AT144" s="95">
        <f t="shared" si="140"/>
        <v>4</v>
      </c>
      <c r="AU144" s="95">
        <f t="shared" si="140"/>
        <v>1</v>
      </c>
      <c r="AV144" s="95">
        <f t="shared" si="140"/>
        <v>1</v>
      </c>
      <c r="AW144" s="95">
        <f t="shared" si="140"/>
        <v>4</v>
      </c>
      <c r="AX144" s="95">
        <f t="shared" si="140"/>
        <v>1</v>
      </c>
      <c r="AY144" s="95">
        <f t="shared" si="140"/>
        <v>2</v>
      </c>
      <c r="AZ144" s="95">
        <f t="shared" si="140"/>
        <v>1</v>
      </c>
      <c r="BA144" s="95">
        <f t="shared" si="140"/>
        <v>2</v>
      </c>
      <c r="BB144" s="95">
        <f t="shared" si="140"/>
        <v>1</v>
      </c>
      <c r="BC144" s="95">
        <f t="shared" si="140"/>
        <v>1</v>
      </c>
      <c r="BD144" s="95">
        <f t="shared" si="140"/>
        <v>1</v>
      </c>
      <c r="BE144" s="95">
        <f t="shared" si="140"/>
        <v>1</v>
      </c>
      <c r="BF144" s="95">
        <f t="shared" si="140"/>
        <v>2</v>
      </c>
      <c r="BG144" s="95">
        <f t="shared" si="140"/>
        <v>2</v>
      </c>
      <c r="BH144" s="95">
        <f t="shared" si="140"/>
        <v>3</v>
      </c>
      <c r="BI144" s="95">
        <f t="shared" si="140"/>
        <v>4</v>
      </c>
      <c r="BJ144" s="95">
        <f t="shared" si="140"/>
        <v>3</v>
      </c>
      <c r="BK144" s="95">
        <f t="shared" si="140"/>
        <v>2</v>
      </c>
      <c r="BL144" s="95">
        <f t="shared" si="140"/>
        <v>2</v>
      </c>
      <c r="BM144" s="95">
        <f t="shared" si="140"/>
        <v>1</v>
      </c>
      <c r="BN144" s="95">
        <f t="shared" si="140"/>
        <v>2</v>
      </c>
      <c r="BO144" s="95">
        <f t="shared" si="140"/>
        <v>0</v>
      </c>
      <c r="BP144" s="95">
        <f t="shared" si="140"/>
        <v>4</v>
      </c>
    </row>
    <row r="145" spans="1:68" x14ac:dyDescent="0.3">
      <c r="A145" s="116"/>
      <c r="B145" s="5">
        <v>904</v>
      </c>
      <c r="C145" s="6" t="s">
        <v>153</v>
      </c>
      <c r="D145" s="7">
        <v>8</v>
      </c>
      <c r="E145" s="8">
        <v>2718077813</v>
      </c>
      <c r="F145" s="7">
        <v>92</v>
      </c>
      <c r="G145" s="8">
        <v>39392433</v>
      </c>
      <c r="H145" s="9">
        <v>2337</v>
      </c>
      <c r="I145" s="8">
        <v>1550751</v>
      </c>
      <c r="J145" s="9">
        <v>115626</v>
      </c>
      <c r="K145" s="8">
        <v>50000</v>
      </c>
      <c r="L145" s="9">
        <v>1938996</v>
      </c>
      <c r="M145" s="8">
        <v>5000</v>
      </c>
      <c r="N145" s="10">
        <v>2</v>
      </c>
      <c r="O145" s="10">
        <v>6</v>
      </c>
      <c r="P145" s="10">
        <v>8</v>
      </c>
      <c r="Q145" s="10">
        <v>26</v>
      </c>
      <c r="R145" s="10">
        <v>43</v>
      </c>
      <c r="S145" s="10">
        <v>45</v>
      </c>
      <c r="T145" s="11">
        <v>11</v>
      </c>
      <c r="U145" s="160"/>
      <c r="V145" s="160"/>
      <c r="W145" s="155">
        <v>142</v>
      </c>
      <c r="X145" s="95">
        <f t="shared" ref="X145:BP145" si="141">COUNTIF($N145:$T156,X$3)</f>
        <v>1</v>
      </c>
      <c r="Y145" s="95">
        <f t="shared" si="141"/>
        <v>2</v>
      </c>
      <c r="Z145" s="95">
        <f t="shared" si="141"/>
        <v>0</v>
      </c>
      <c r="AA145" s="95">
        <f t="shared" si="141"/>
        <v>0</v>
      </c>
      <c r="AB145" s="95">
        <f t="shared" si="141"/>
        <v>2</v>
      </c>
      <c r="AC145" s="95">
        <f t="shared" si="141"/>
        <v>2</v>
      </c>
      <c r="AD145" s="95">
        <f t="shared" si="141"/>
        <v>3</v>
      </c>
      <c r="AE145" s="95">
        <f t="shared" si="141"/>
        <v>2</v>
      </c>
      <c r="AF145" s="95">
        <f t="shared" si="141"/>
        <v>0</v>
      </c>
      <c r="AG145" s="95">
        <f t="shared" si="141"/>
        <v>1</v>
      </c>
      <c r="AH145" s="95">
        <f t="shared" si="141"/>
        <v>1</v>
      </c>
      <c r="AI145" s="95">
        <f t="shared" si="141"/>
        <v>2</v>
      </c>
      <c r="AJ145" s="95">
        <f t="shared" si="141"/>
        <v>1</v>
      </c>
      <c r="AK145" s="95">
        <f t="shared" si="141"/>
        <v>1</v>
      </c>
      <c r="AL145" s="95">
        <f t="shared" si="141"/>
        <v>2</v>
      </c>
      <c r="AM145" s="95">
        <f t="shared" si="141"/>
        <v>3</v>
      </c>
      <c r="AN145" s="95">
        <f t="shared" si="141"/>
        <v>2</v>
      </c>
      <c r="AO145" s="95">
        <f t="shared" si="141"/>
        <v>3</v>
      </c>
      <c r="AP145" s="95">
        <f t="shared" si="141"/>
        <v>3</v>
      </c>
      <c r="AQ145" s="95">
        <f t="shared" si="141"/>
        <v>2</v>
      </c>
      <c r="AR145" s="95">
        <f t="shared" si="141"/>
        <v>4</v>
      </c>
      <c r="AS145" s="95">
        <f t="shared" si="141"/>
        <v>2</v>
      </c>
      <c r="AT145" s="95">
        <f t="shared" si="141"/>
        <v>5</v>
      </c>
      <c r="AU145" s="95">
        <f t="shared" si="141"/>
        <v>1</v>
      </c>
      <c r="AV145" s="95">
        <f t="shared" si="141"/>
        <v>2</v>
      </c>
      <c r="AW145" s="95">
        <f t="shared" si="141"/>
        <v>4</v>
      </c>
      <c r="AX145" s="95">
        <f t="shared" si="141"/>
        <v>0</v>
      </c>
      <c r="AY145" s="95">
        <f t="shared" si="141"/>
        <v>2</v>
      </c>
      <c r="AZ145" s="95">
        <f t="shared" si="141"/>
        <v>1</v>
      </c>
      <c r="BA145" s="95">
        <f t="shared" si="141"/>
        <v>2</v>
      </c>
      <c r="BB145" s="95">
        <f t="shared" si="141"/>
        <v>1</v>
      </c>
      <c r="BC145" s="95">
        <f t="shared" si="141"/>
        <v>1</v>
      </c>
      <c r="BD145" s="95">
        <f t="shared" si="141"/>
        <v>1</v>
      </c>
      <c r="BE145" s="95">
        <f t="shared" si="141"/>
        <v>1</v>
      </c>
      <c r="BF145" s="95">
        <f t="shared" si="141"/>
        <v>2</v>
      </c>
      <c r="BG145" s="95">
        <f t="shared" si="141"/>
        <v>2</v>
      </c>
      <c r="BH145" s="95">
        <f t="shared" si="141"/>
        <v>3</v>
      </c>
      <c r="BI145" s="95">
        <f t="shared" si="141"/>
        <v>3</v>
      </c>
      <c r="BJ145" s="95">
        <f t="shared" si="141"/>
        <v>3</v>
      </c>
      <c r="BK145" s="95">
        <f t="shared" si="141"/>
        <v>1</v>
      </c>
      <c r="BL145" s="95">
        <f t="shared" si="141"/>
        <v>3</v>
      </c>
      <c r="BM145" s="95">
        <f t="shared" si="141"/>
        <v>1</v>
      </c>
      <c r="BN145" s="95">
        <f t="shared" si="141"/>
        <v>2</v>
      </c>
      <c r="BO145" s="95">
        <f t="shared" si="141"/>
        <v>0</v>
      </c>
      <c r="BP145" s="95">
        <f t="shared" si="141"/>
        <v>4</v>
      </c>
    </row>
    <row r="146" spans="1:68" x14ac:dyDescent="0.3">
      <c r="A146" s="116"/>
      <c r="B146" s="5">
        <v>903</v>
      </c>
      <c r="C146" s="6" t="s">
        <v>154</v>
      </c>
      <c r="D146" s="7">
        <v>13</v>
      </c>
      <c r="E146" s="8">
        <v>1684582212</v>
      </c>
      <c r="F146" s="7">
        <v>49</v>
      </c>
      <c r="G146" s="8">
        <v>74488330</v>
      </c>
      <c r="H146" s="9">
        <v>2316</v>
      </c>
      <c r="I146" s="8">
        <v>1575963</v>
      </c>
      <c r="J146" s="9">
        <v>111981</v>
      </c>
      <c r="K146" s="8">
        <v>50000</v>
      </c>
      <c r="L146" s="9">
        <v>1902821</v>
      </c>
      <c r="M146" s="8">
        <v>5000</v>
      </c>
      <c r="N146" s="10">
        <v>2</v>
      </c>
      <c r="O146" s="10">
        <v>15</v>
      </c>
      <c r="P146" s="10">
        <v>16</v>
      </c>
      <c r="Q146" s="10">
        <v>21</v>
      </c>
      <c r="R146" s="10">
        <v>22</v>
      </c>
      <c r="S146" s="10">
        <v>28</v>
      </c>
      <c r="T146" s="11">
        <v>45</v>
      </c>
      <c r="U146" s="160"/>
      <c r="V146" s="160"/>
      <c r="W146" s="155">
        <v>143</v>
      </c>
      <c r="X146" s="95">
        <f t="shared" ref="X146:BP146" si="142">COUNTIF($N146:$T157,X$3)</f>
        <v>1</v>
      </c>
      <c r="Y146" s="95">
        <f t="shared" si="142"/>
        <v>1</v>
      </c>
      <c r="Z146" s="95">
        <f t="shared" si="142"/>
        <v>0</v>
      </c>
      <c r="AA146" s="95">
        <f t="shared" si="142"/>
        <v>1</v>
      </c>
      <c r="AB146" s="95">
        <f t="shared" si="142"/>
        <v>2</v>
      </c>
      <c r="AC146" s="95">
        <f t="shared" si="142"/>
        <v>1</v>
      </c>
      <c r="AD146" s="95">
        <f t="shared" si="142"/>
        <v>3</v>
      </c>
      <c r="AE146" s="95">
        <f t="shared" si="142"/>
        <v>1</v>
      </c>
      <c r="AF146" s="95">
        <f t="shared" si="142"/>
        <v>1</v>
      </c>
      <c r="AG146" s="95">
        <f t="shared" si="142"/>
        <v>1</v>
      </c>
      <c r="AH146" s="95">
        <f t="shared" si="142"/>
        <v>0</v>
      </c>
      <c r="AI146" s="95">
        <f t="shared" si="142"/>
        <v>2</v>
      </c>
      <c r="AJ146" s="95">
        <f t="shared" si="142"/>
        <v>1</v>
      </c>
      <c r="AK146" s="95">
        <f t="shared" si="142"/>
        <v>1</v>
      </c>
      <c r="AL146" s="95">
        <f t="shared" si="142"/>
        <v>2</v>
      </c>
      <c r="AM146" s="95">
        <f t="shared" si="142"/>
        <v>3</v>
      </c>
      <c r="AN146" s="95">
        <f t="shared" si="142"/>
        <v>3</v>
      </c>
      <c r="AO146" s="95">
        <f t="shared" si="142"/>
        <v>4</v>
      </c>
      <c r="AP146" s="95">
        <f t="shared" si="142"/>
        <v>3</v>
      </c>
      <c r="AQ146" s="95">
        <f t="shared" si="142"/>
        <v>2</v>
      </c>
      <c r="AR146" s="95">
        <f t="shared" si="142"/>
        <v>4</v>
      </c>
      <c r="AS146" s="95">
        <f t="shared" si="142"/>
        <v>2</v>
      </c>
      <c r="AT146" s="95">
        <f t="shared" si="142"/>
        <v>5</v>
      </c>
      <c r="AU146" s="95">
        <f t="shared" si="142"/>
        <v>1</v>
      </c>
      <c r="AV146" s="95">
        <f t="shared" si="142"/>
        <v>2</v>
      </c>
      <c r="AW146" s="95">
        <f t="shared" si="142"/>
        <v>4</v>
      </c>
      <c r="AX146" s="95">
        <f t="shared" si="142"/>
        <v>0</v>
      </c>
      <c r="AY146" s="95">
        <f t="shared" si="142"/>
        <v>2</v>
      </c>
      <c r="AZ146" s="95">
        <f t="shared" si="142"/>
        <v>1</v>
      </c>
      <c r="BA146" s="95">
        <f t="shared" si="142"/>
        <v>2</v>
      </c>
      <c r="BB146" s="95">
        <f t="shared" si="142"/>
        <v>1</v>
      </c>
      <c r="BC146" s="95">
        <f t="shared" si="142"/>
        <v>1</v>
      </c>
      <c r="BD146" s="95">
        <f t="shared" si="142"/>
        <v>1</v>
      </c>
      <c r="BE146" s="95">
        <f t="shared" si="142"/>
        <v>1</v>
      </c>
      <c r="BF146" s="95">
        <f t="shared" si="142"/>
        <v>2</v>
      </c>
      <c r="BG146" s="95">
        <f t="shared" si="142"/>
        <v>3</v>
      </c>
      <c r="BH146" s="95">
        <f t="shared" si="142"/>
        <v>3</v>
      </c>
      <c r="BI146" s="95">
        <f t="shared" si="142"/>
        <v>3</v>
      </c>
      <c r="BJ146" s="95">
        <f t="shared" si="142"/>
        <v>3</v>
      </c>
      <c r="BK146" s="95">
        <f t="shared" si="142"/>
        <v>1</v>
      </c>
      <c r="BL146" s="95">
        <f t="shared" si="142"/>
        <v>3</v>
      </c>
      <c r="BM146" s="95">
        <f t="shared" si="142"/>
        <v>2</v>
      </c>
      <c r="BN146" s="95">
        <f t="shared" si="142"/>
        <v>1</v>
      </c>
      <c r="BO146" s="95">
        <f t="shared" si="142"/>
        <v>0</v>
      </c>
      <c r="BP146" s="95">
        <f t="shared" si="142"/>
        <v>3</v>
      </c>
    </row>
    <row r="147" spans="1:68" x14ac:dyDescent="0.3">
      <c r="A147" s="116"/>
      <c r="B147" s="5">
        <v>902</v>
      </c>
      <c r="C147" s="6" t="s">
        <v>155</v>
      </c>
      <c r="D147" s="7">
        <v>13</v>
      </c>
      <c r="E147" s="8">
        <v>1619317529</v>
      </c>
      <c r="F147" s="7">
        <v>67</v>
      </c>
      <c r="G147" s="8">
        <v>52365990</v>
      </c>
      <c r="H147" s="9">
        <v>2372</v>
      </c>
      <c r="I147" s="8">
        <v>1479141</v>
      </c>
      <c r="J147" s="9">
        <v>119126</v>
      </c>
      <c r="K147" s="8">
        <v>50000</v>
      </c>
      <c r="L147" s="9">
        <v>1945304</v>
      </c>
      <c r="M147" s="8">
        <v>5000</v>
      </c>
      <c r="N147" s="10">
        <v>7</v>
      </c>
      <c r="O147" s="10">
        <v>19</v>
      </c>
      <c r="P147" s="10">
        <v>23</v>
      </c>
      <c r="Q147" s="10">
        <v>24</v>
      </c>
      <c r="R147" s="10">
        <v>36</v>
      </c>
      <c r="S147" s="10">
        <v>39</v>
      </c>
      <c r="T147" s="11">
        <v>30</v>
      </c>
      <c r="U147" s="160"/>
      <c r="V147" s="160"/>
      <c r="W147" s="155">
        <v>144</v>
      </c>
      <c r="X147" s="95">
        <f t="shared" ref="X147:BP147" si="143">COUNTIF($N147:$T158,X$3)</f>
        <v>1</v>
      </c>
      <c r="Y147" s="95">
        <f t="shared" si="143"/>
        <v>0</v>
      </c>
      <c r="Z147" s="95">
        <f t="shared" si="143"/>
        <v>0</v>
      </c>
      <c r="AA147" s="95">
        <f t="shared" si="143"/>
        <v>1</v>
      </c>
      <c r="AB147" s="95">
        <f t="shared" si="143"/>
        <v>2</v>
      </c>
      <c r="AC147" s="95">
        <f t="shared" si="143"/>
        <v>1</v>
      </c>
      <c r="AD147" s="95">
        <f t="shared" si="143"/>
        <v>3</v>
      </c>
      <c r="AE147" s="95">
        <f t="shared" si="143"/>
        <v>1</v>
      </c>
      <c r="AF147" s="95">
        <f t="shared" si="143"/>
        <v>2</v>
      </c>
      <c r="AG147" s="95">
        <f t="shared" si="143"/>
        <v>1</v>
      </c>
      <c r="AH147" s="95">
        <f t="shared" si="143"/>
        <v>0</v>
      </c>
      <c r="AI147" s="95">
        <f t="shared" si="143"/>
        <v>2</v>
      </c>
      <c r="AJ147" s="95">
        <f t="shared" si="143"/>
        <v>2</v>
      </c>
      <c r="AK147" s="95">
        <f t="shared" si="143"/>
        <v>1</v>
      </c>
      <c r="AL147" s="95">
        <f t="shared" si="143"/>
        <v>1</v>
      </c>
      <c r="AM147" s="95">
        <f t="shared" si="143"/>
        <v>2</v>
      </c>
      <c r="AN147" s="95">
        <f t="shared" si="143"/>
        <v>3</v>
      </c>
      <c r="AO147" s="95">
        <f t="shared" si="143"/>
        <v>4</v>
      </c>
      <c r="AP147" s="95">
        <f t="shared" si="143"/>
        <v>4</v>
      </c>
      <c r="AQ147" s="95">
        <f t="shared" si="143"/>
        <v>2</v>
      </c>
      <c r="AR147" s="95">
        <f t="shared" si="143"/>
        <v>3</v>
      </c>
      <c r="AS147" s="95">
        <f t="shared" si="143"/>
        <v>1</v>
      </c>
      <c r="AT147" s="95">
        <f t="shared" si="143"/>
        <v>5</v>
      </c>
      <c r="AU147" s="95">
        <f t="shared" si="143"/>
        <v>1</v>
      </c>
      <c r="AV147" s="95">
        <f t="shared" si="143"/>
        <v>2</v>
      </c>
      <c r="AW147" s="95">
        <f t="shared" si="143"/>
        <v>4</v>
      </c>
      <c r="AX147" s="95">
        <f t="shared" si="143"/>
        <v>0</v>
      </c>
      <c r="AY147" s="95">
        <f t="shared" si="143"/>
        <v>2</v>
      </c>
      <c r="AZ147" s="95">
        <f t="shared" si="143"/>
        <v>1</v>
      </c>
      <c r="BA147" s="95">
        <f t="shared" si="143"/>
        <v>2</v>
      </c>
      <c r="BB147" s="95">
        <f t="shared" si="143"/>
        <v>2</v>
      </c>
      <c r="BC147" s="95">
        <f t="shared" si="143"/>
        <v>1</v>
      </c>
      <c r="BD147" s="95">
        <f t="shared" si="143"/>
        <v>1</v>
      </c>
      <c r="BE147" s="95">
        <f t="shared" si="143"/>
        <v>1</v>
      </c>
      <c r="BF147" s="95">
        <f t="shared" si="143"/>
        <v>2</v>
      </c>
      <c r="BG147" s="95">
        <f t="shared" si="143"/>
        <v>3</v>
      </c>
      <c r="BH147" s="95">
        <f t="shared" si="143"/>
        <v>3</v>
      </c>
      <c r="BI147" s="95">
        <f t="shared" si="143"/>
        <v>3</v>
      </c>
      <c r="BJ147" s="95">
        <f t="shared" si="143"/>
        <v>4</v>
      </c>
      <c r="BK147" s="95">
        <f t="shared" si="143"/>
        <v>1</v>
      </c>
      <c r="BL147" s="95">
        <f t="shared" si="143"/>
        <v>4</v>
      </c>
      <c r="BM147" s="95">
        <f t="shared" si="143"/>
        <v>2</v>
      </c>
      <c r="BN147" s="95">
        <f t="shared" si="143"/>
        <v>1</v>
      </c>
      <c r="BO147" s="95">
        <f t="shared" si="143"/>
        <v>0</v>
      </c>
      <c r="BP147" s="95">
        <f t="shared" si="143"/>
        <v>2</v>
      </c>
    </row>
    <row r="148" spans="1:68" x14ac:dyDescent="0.3">
      <c r="A148" s="116"/>
      <c r="B148" s="5">
        <v>901</v>
      </c>
      <c r="C148" s="6" t="s">
        <v>156</v>
      </c>
      <c r="D148" s="7">
        <v>9</v>
      </c>
      <c r="E148" s="8">
        <v>2267974667</v>
      </c>
      <c r="F148" s="7">
        <v>67</v>
      </c>
      <c r="G148" s="8">
        <v>50775553</v>
      </c>
      <c r="H148" s="9">
        <v>2308</v>
      </c>
      <c r="I148" s="8">
        <v>1473987</v>
      </c>
      <c r="J148" s="9">
        <v>114451</v>
      </c>
      <c r="K148" s="8">
        <v>50000</v>
      </c>
      <c r="L148" s="9">
        <v>1890747</v>
      </c>
      <c r="M148" s="8">
        <v>5000</v>
      </c>
      <c r="N148" s="10">
        <v>5</v>
      </c>
      <c r="O148" s="10">
        <v>18</v>
      </c>
      <c r="P148" s="10">
        <v>20</v>
      </c>
      <c r="Q148" s="10">
        <v>23</v>
      </c>
      <c r="R148" s="10">
        <v>30</v>
      </c>
      <c r="S148" s="10">
        <v>34</v>
      </c>
      <c r="T148" s="11">
        <v>21</v>
      </c>
      <c r="U148" s="160"/>
      <c r="V148" s="160"/>
      <c r="W148" s="155">
        <v>145</v>
      </c>
      <c r="X148" s="95">
        <f t="shared" ref="X148:BP148" si="144">COUNTIF($N148:$T159,X$3)</f>
        <v>2</v>
      </c>
      <c r="Y148" s="95">
        <f t="shared" si="144"/>
        <v>0</v>
      </c>
      <c r="Z148" s="95">
        <f t="shared" si="144"/>
        <v>0</v>
      </c>
      <c r="AA148" s="95">
        <f t="shared" si="144"/>
        <v>2</v>
      </c>
      <c r="AB148" s="95">
        <f t="shared" si="144"/>
        <v>2</v>
      </c>
      <c r="AC148" s="95">
        <f t="shared" si="144"/>
        <v>2</v>
      </c>
      <c r="AD148" s="95">
        <f t="shared" si="144"/>
        <v>2</v>
      </c>
      <c r="AE148" s="95">
        <f t="shared" si="144"/>
        <v>1</v>
      </c>
      <c r="AF148" s="95">
        <f t="shared" si="144"/>
        <v>2</v>
      </c>
      <c r="AG148" s="95">
        <f t="shared" si="144"/>
        <v>1</v>
      </c>
      <c r="AH148" s="95">
        <f t="shared" si="144"/>
        <v>0</v>
      </c>
      <c r="AI148" s="95">
        <f t="shared" si="144"/>
        <v>2</v>
      </c>
      <c r="AJ148" s="95">
        <f t="shared" si="144"/>
        <v>2</v>
      </c>
      <c r="AK148" s="95">
        <f t="shared" si="144"/>
        <v>2</v>
      </c>
      <c r="AL148" s="95">
        <f t="shared" si="144"/>
        <v>1</v>
      </c>
      <c r="AM148" s="95">
        <f t="shared" si="144"/>
        <v>2</v>
      </c>
      <c r="AN148" s="95">
        <f t="shared" si="144"/>
        <v>3</v>
      </c>
      <c r="AO148" s="95">
        <f t="shared" si="144"/>
        <v>5</v>
      </c>
      <c r="AP148" s="95">
        <f t="shared" si="144"/>
        <v>3</v>
      </c>
      <c r="AQ148" s="95">
        <f t="shared" si="144"/>
        <v>2</v>
      </c>
      <c r="AR148" s="95">
        <f t="shared" si="144"/>
        <v>3</v>
      </c>
      <c r="AS148" s="95">
        <f t="shared" si="144"/>
        <v>1</v>
      </c>
      <c r="AT148" s="95">
        <f t="shared" si="144"/>
        <v>4</v>
      </c>
      <c r="AU148" s="95">
        <f t="shared" si="144"/>
        <v>0</v>
      </c>
      <c r="AV148" s="95">
        <f t="shared" si="144"/>
        <v>2</v>
      </c>
      <c r="AW148" s="95">
        <f t="shared" si="144"/>
        <v>4</v>
      </c>
      <c r="AX148" s="95">
        <f t="shared" si="144"/>
        <v>0</v>
      </c>
      <c r="AY148" s="95">
        <f t="shared" si="144"/>
        <v>2</v>
      </c>
      <c r="AZ148" s="95">
        <f t="shared" si="144"/>
        <v>2</v>
      </c>
      <c r="BA148" s="95">
        <f t="shared" si="144"/>
        <v>1</v>
      </c>
      <c r="BB148" s="95">
        <f t="shared" si="144"/>
        <v>2</v>
      </c>
      <c r="BC148" s="95">
        <f t="shared" si="144"/>
        <v>1</v>
      </c>
      <c r="BD148" s="95">
        <f t="shared" si="144"/>
        <v>1</v>
      </c>
      <c r="BE148" s="95">
        <f t="shared" si="144"/>
        <v>1</v>
      </c>
      <c r="BF148" s="95">
        <f t="shared" si="144"/>
        <v>2</v>
      </c>
      <c r="BG148" s="95">
        <f t="shared" si="144"/>
        <v>2</v>
      </c>
      <c r="BH148" s="95">
        <f t="shared" si="144"/>
        <v>4</v>
      </c>
      <c r="BI148" s="95">
        <f t="shared" si="144"/>
        <v>3</v>
      </c>
      <c r="BJ148" s="95">
        <f t="shared" si="144"/>
        <v>3</v>
      </c>
      <c r="BK148" s="95">
        <f t="shared" si="144"/>
        <v>1</v>
      </c>
      <c r="BL148" s="95">
        <f t="shared" si="144"/>
        <v>4</v>
      </c>
      <c r="BM148" s="95">
        <f t="shared" si="144"/>
        <v>2</v>
      </c>
      <c r="BN148" s="95">
        <f t="shared" si="144"/>
        <v>1</v>
      </c>
      <c r="BO148" s="95">
        <f t="shared" si="144"/>
        <v>0</v>
      </c>
      <c r="BP148" s="95">
        <f t="shared" si="144"/>
        <v>2</v>
      </c>
    </row>
    <row r="149" spans="1:68" x14ac:dyDescent="0.3">
      <c r="A149" s="117"/>
      <c r="B149" s="5">
        <v>900</v>
      </c>
      <c r="C149" s="6" t="s">
        <v>157</v>
      </c>
      <c r="D149" s="7">
        <v>6</v>
      </c>
      <c r="E149" s="8">
        <v>3349851375</v>
      </c>
      <c r="F149" s="7">
        <v>51</v>
      </c>
      <c r="G149" s="8">
        <v>65683361</v>
      </c>
      <c r="H149" s="9">
        <v>2385</v>
      </c>
      <c r="I149" s="8">
        <v>1404550</v>
      </c>
      <c r="J149" s="9">
        <v>113132</v>
      </c>
      <c r="K149" s="8">
        <v>50000</v>
      </c>
      <c r="L149" s="9">
        <v>1872855</v>
      </c>
      <c r="M149" s="8">
        <v>5000</v>
      </c>
      <c r="N149" s="10">
        <v>7</v>
      </c>
      <c r="O149" s="10">
        <v>13</v>
      </c>
      <c r="P149" s="10">
        <v>16</v>
      </c>
      <c r="Q149" s="10">
        <v>18</v>
      </c>
      <c r="R149" s="10">
        <v>35</v>
      </c>
      <c r="S149" s="10">
        <v>38</v>
      </c>
      <c r="T149" s="11">
        <v>14</v>
      </c>
      <c r="U149" s="160"/>
      <c r="V149" s="160"/>
      <c r="W149" s="155">
        <v>146</v>
      </c>
      <c r="X149" s="95">
        <f t="shared" ref="X149:BP149" si="145">COUNTIF($N149:$T160,X$3)</f>
        <v>2</v>
      </c>
      <c r="Y149" s="95">
        <f t="shared" si="145"/>
        <v>0</v>
      </c>
      <c r="Z149" s="95">
        <f t="shared" si="145"/>
        <v>1</v>
      </c>
      <c r="AA149" s="95">
        <f t="shared" si="145"/>
        <v>2</v>
      </c>
      <c r="AB149" s="95">
        <f t="shared" si="145"/>
        <v>1</v>
      </c>
      <c r="AC149" s="95">
        <f t="shared" si="145"/>
        <v>2</v>
      </c>
      <c r="AD149" s="95">
        <f t="shared" si="145"/>
        <v>2</v>
      </c>
      <c r="AE149" s="95">
        <f t="shared" si="145"/>
        <v>1</v>
      </c>
      <c r="AF149" s="95">
        <f t="shared" si="145"/>
        <v>2</v>
      </c>
      <c r="AG149" s="95">
        <f t="shared" si="145"/>
        <v>1</v>
      </c>
      <c r="AH149" s="95">
        <f t="shared" si="145"/>
        <v>0</v>
      </c>
      <c r="AI149" s="95">
        <f t="shared" si="145"/>
        <v>2</v>
      </c>
      <c r="AJ149" s="95">
        <f t="shared" si="145"/>
        <v>3</v>
      </c>
      <c r="AK149" s="95">
        <f t="shared" si="145"/>
        <v>2</v>
      </c>
      <c r="AL149" s="95">
        <f t="shared" si="145"/>
        <v>1</v>
      </c>
      <c r="AM149" s="95">
        <f t="shared" si="145"/>
        <v>2</v>
      </c>
      <c r="AN149" s="95">
        <f t="shared" si="145"/>
        <v>3</v>
      </c>
      <c r="AO149" s="95">
        <f t="shared" si="145"/>
        <v>4</v>
      </c>
      <c r="AP149" s="95">
        <f t="shared" si="145"/>
        <v>3</v>
      </c>
      <c r="AQ149" s="95">
        <f t="shared" si="145"/>
        <v>1</v>
      </c>
      <c r="AR149" s="95">
        <f t="shared" si="145"/>
        <v>2</v>
      </c>
      <c r="AS149" s="95">
        <f t="shared" si="145"/>
        <v>1</v>
      </c>
      <c r="AT149" s="95">
        <f t="shared" si="145"/>
        <v>3</v>
      </c>
      <c r="AU149" s="95">
        <f t="shared" si="145"/>
        <v>0</v>
      </c>
      <c r="AV149" s="95">
        <f t="shared" si="145"/>
        <v>2</v>
      </c>
      <c r="AW149" s="95">
        <f t="shared" si="145"/>
        <v>5</v>
      </c>
      <c r="AX149" s="95">
        <f t="shared" si="145"/>
        <v>0</v>
      </c>
      <c r="AY149" s="95">
        <f t="shared" si="145"/>
        <v>2</v>
      </c>
      <c r="AZ149" s="95">
        <f t="shared" si="145"/>
        <v>3</v>
      </c>
      <c r="BA149" s="95">
        <f t="shared" si="145"/>
        <v>0</v>
      </c>
      <c r="BB149" s="95">
        <f t="shared" si="145"/>
        <v>2</v>
      </c>
      <c r="BC149" s="95">
        <f t="shared" si="145"/>
        <v>1</v>
      </c>
      <c r="BD149" s="95">
        <f t="shared" si="145"/>
        <v>1</v>
      </c>
      <c r="BE149" s="95">
        <f t="shared" si="145"/>
        <v>0</v>
      </c>
      <c r="BF149" s="95">
        <f t="shared" si="145"/>
        <v>2</v>
      </c>
      <c r="BG149" s="95">
        <f t="shared" si="145"/>
        <v>2</v>
      </c>
      <c r="BH149" s="95">
        <f t="shared" si="145"/>
        <v>4</v>
      </c>
      <c r="BI149" s="95">
        <f t="shared" si="145"/>
        <v>4</v>
      </c>
      <c r="BJ149" s="95">
        <f t="shared" si="145"/>
        <v>4</v>
      </c>
      <c r="BK149" s="95">
        <f t="shared" si="145"/>
        <v>1</v>
      </c>
      <c r="BL149" s="95">
        <f t="shared" si="145"/>
        <v>4</v>
      </c>
      <c r="BM149" s="95">
        <f t="shared" si="145"/>
        <v>3</v>
      </c>
      <c r="BN149" s="95">
        <f t="shared" si="145"/>
        <v>1</v>
      </c>
      <c r="BO149" s="95">
        <f t="shared" si="145"/>
        <v>0</v>
      </c>
      <c r="BP149" s="95">
        <f t="shared" si="145"/>
        <v>2</v>
      </c>
    </row>
    <row r="150" spans="1:68" x14ac:dyDescent="0.3">
      <c r="A150" s="116"/>
      <c r="B150" s="5">
        <v>899</v>
      </c>
      <c r="C150" s="6" t="s">
        <v>158</v>
      </c>
      <c r="D150" s="7">
        <v>6</v>
      </c>
      <c r="E150" s="8">
        <v>3359356063</v>
      </c>
      <c r="F150" s="7">
        <v>53</v>
      </c>
      <c r="G150" s="8">
        <v>63384077</v>
      </c>
      <c r="H150" s="9">
        <v>2402</v>
      </c>
      <c r="I150" s="8">
        <v>1398567</v>
      </c>
      <c r="J150" s="9">
        <v>121900</v>
      </c>
      <c r="K150" s="8">
        <v>50000</v>
      </c>
      <c r="L150" s="9">
        <v>1993765</v>
      </c>
      <c r="M150" s="8">
        <v>5000</v>
      </c>
      <c r="N150" s="10">
        <v>8</v>
      </c>
      <c r="O150" s="10">
        <v>19</v>
      </c>
      <c r="P150" s="10">
        <v>20</v>
      </c>
      <c r="Q150" s="10">
        <v>21</v>
      </c>
      <c r="R150" s="10">
        <v>33</v>
      </c>
      <c r="S150" s="10">
        <v>39</v>
      </c>
      <c r="T150" s="11">
        <v>37</v>
      </c>
      <c r="U150" s="160"/>
      <c r="V150" s="160"/>
      <c r="W150" s="155">
        <v>147</v>
      </c>
      <c r="X150" s="95">
        <f t="shared" ref="X150:BP150" si="146">COUNTIF($N150:$T161,X$3)</f>
        <v>2</v>
      </c>
      <c r="Y150" s="95">
        <f t="shared" si="146"/>
        <v>0</v>
      </c>
      <c r="Z150" s="95">
        <f t="shared" si="146"/>
        <v>2</v>
      </c>
      <c r="AA150" s="95">
        <f t="shared" si="146"/>
        <v>2</v>
      </c>
      <c r="AB150" s="95">
        <f t="shared" si="146"/>
        <v>1</v>
      </c>
      <c r="AC150" s="95">
        <f t="shared" si="146"/>
        <v>2</v>
      </c>
      <c r="AD150" s="95">
        <f t="shared" si="146"/>
        <v>2</v>
      </c>
      <c r="AE150" s="95">
        <f t="shared" si="146"/>
        <v>1</v>
      </c>
      <c r="AF150" s="95">
        <f t="shared" si="146"/>
        <v>2</v>
      </c>
      <c r="AG150" s="95">
        <f t="shared" si="146"/>
        <v>1</v>
      </c>
      <c r="AH150" s="95">
        <f t="shared" si="146"/>
        <v>0</v>
      </c>
      <c r="AI150" s="95">
        <f t="shared" si="146"/>
        <v>3</v>
      </c>
      <c r="AJ150" s="95">
        <f t="shared" si="146"/>
        <v>2</v>
      </c>
      <c r="AK150" s="95">
        <f t="shared" si="146"/>
        <v>1</v>
      </c>
      <c r="AL150" s="95">
        <f t="shared" si="146"/>
        <v>1</v>
      </c>
      <c r="AM150" s="95">
        <f t="shared" si="146"/>
        <v>1</v>
      </c>
      <c r="AN150" s="95">
        <f t="shared" si="146"/>
        <v>3</v>
      </c>
      <c r="AO150" s="95">
        <f t="shared" si="146"/>
        <v>3</v>
      </c>
      <c r="AP150" s="95">
        <f t="shared" si="146"/>
        <v>3</v>
      </c>
      <c r="AQ150" s="95">
        <f t="shared" si="146"/>
        <v>1</v>
      </c>
      <c r="AR150" s="95">
        <f t="shared" si="146"/>
        <v>2</v>
      </c>
      <c r="AS150" s="95">
        <f t="shared" si="146"/>
        <v>1</v>
      </c>
      <c r="AT150" s="95">
        <f t="shared" si="146"/>
        <v>3</v>
      </c>
      <c r="AU150" s="95">
        <f t="shared" si="146"/>
        <v>0</v>
      </c>
      <c r="AV150" s="95">
        <f t="shared" si="146"/>
        <v>2</v>
      </c>
      <c r="AW150" s="95">
        <f t="shared" si="146"/>
        <v>5</v>
      </c>
      <c r="AX150" s="95">
        <f t="shared" si="146"/>
        <v>0</v>
      </c>
      <c r="AY150" s="95">
        <f t="shared" si="146"/>
        <v>2</v>
      </c>
      <c r="AZ150" s="95">
        <f t="shared" si="146"/>
        <v>3</v>
      </c>
      <c r="BA150" s="95">
        <f t="shared" si="146"/>
        <v>0</v>
      </c>
      <c r="BB150" s="95">
        <f t="shared" si="146"/>
        <v>3</v>
      </c>
      <c r="BC150" s="95">
        <f t="shared" si="146"/>
        <v>2</v>
      </c>
      <c r="BD150" s="95">
        <f t="shared" si="146"/>
        <v>1</v>
      </c>
      <c r="BE150" s="95">
        <f t="shared" si="146"/>
        <v>1</v>
      </c>
      <c r="BF150" s="95">
        <f t="shared" si="146"/>
        <v>1</v>
      </c>
      <c r="BG150" s="95">
        <f t="shared" si="146"/>
        <v>2</v>
      </c>
      <c r="BH150" s="95">
        <f t="shared" si="146"/>
        <v>4</v>
      </c>
      <c r="BI150" s="95">
        <f t="shared" si="146"/>
        <v>4</v>
      </c>
      <c r="BJ150" s="95">
        <f t="shared" si="146"/>
        <v>4</v>
      </c>
      <c r="BK150" s="95">
        <f t="shared" si="146"/>
        <v>1</v>
      </c>
      <c r="BL150" s="95">
        <f t="shared" si="146"/>
        <v>4</v>
      </c>
      <c r="BM150" s="95">
        <f t="shared" si="146"/>
        <v>3</v>
      </c>
      <c r="BN150" s="95">
        <f t="shared" si="146"/>
        <v>1</v>
      </c>
      <c r="BO150" s="95">
        <f t="shared" si="146"/>
        <v>0</v>
      </c>
      <c r="BP150" s="95">
        <f t="shared" si="146"/>
        <v>2</v>
      </c>
    </row>
    <row r="151" spans="1:68" x14ac:dyDescent="0.3">
      <c r="A151" s="116"/>
      <c r="B151" s="5">
        <v>898</v>
      </c>
      <c r="C151" s="6" t="s">
        <v>159</v>
      </c>
      <c r="D151" s="7">
        <v>8</v>
      </c>
      <c r="E151" s="8">
        <v>2639313235</v>
      </c>
      <c r="F151" s="7">
        <v>56</v>
      </c>
      <c r="G151" s="8">
        <v>62840792</v>
      </c>
      <c r="H151" s="9">
        <v>3240</v>
      </c>
      <c r="I151" s="8">
        <v>1086138</v>
      </c>
      <c r="J151" s="9">
        <v>137051</v>
      </c>
      <c r="K151" s="8">
        <v>50000</v>
      </c>
      <c r="L151" s="9">
        <v>2005739</v>
      </c>
      <c r="M151" s="8">
        <v>5000</v>
      </c>
      <c r="N151" s="10">
        <v>18</v>
      </c>
      <c r="O151" s="10">
        <v>21</v>
      </c>
      <c r="P151" s="10">
        <v>28</v>
      </c>
      <c r="Q151" s="10">
        <v>35</v>
      </c>
      <c r="R151" s="10">
        <v>37</v>
      </c>
      <c r="S151" s="10">
        <v>42</v>
      </c>
      <c r="T151" s="11">
        <v>17</v>
      </c>
      <c r="U151" s="160"/>
      <c r="V151" s="160"/>
      <c r="W151" s="155">
        <v>148</v>
      </c>
      <c r="X151" s="95">
        <f t="shared" ref="X151:BP151" si="147">COUNTIF($N151:$T162,X$3)</f>
        <v>2</v>
      </c>
      <c r="Y151" s="95">
        <f t="shared" si="147"/>
        <v>0</v>
      </c>
      <c r="Z151" s="95">
        <f t="shared" si="147"/>
        <v>2</v>
      </c>
      <c r="AA151" s="95">
        <f t="shared" si="147"/>
        <v>2</v>
      </c>
      <c r="AB151" s="95">
        <f t="shared" si="147"/>
        <v>1</v>
      </c>
      <c r="AC151" s="95">
        <f t="shared" si="147"/>
        <v>2</v>
      </c>
      <c r="AD151" s="95">
        <f t="shared" si="147"/>
        <v>2</v>
      </c>
      <c r="AE151" s="95">
        <f t="shared" si="147"/>
        <v>1</v>
      </c>
      <c r="AF151" s="95">
        <f t="shared" si="147"/>
        <v>2</v>
      </c>
      <c r="AG151" s="95">
        <f t="shared" si="147"/>
        <v>2</v>
      </c>
      <c r="AH151" s="95">
        <f t="shared" si="147"/>
        <v>0</v>
      </c>
      <c r="AI151" s="95">
        <f t="shared" si="147"/>
        <v>3</v>
      </c>
      <c r="AJ151" s="95">
        <f t="shared" si="147"/>
        <v>2</v>
      </c>
      <c r="AK151" s="95">
        <f t="shared" si="147"/>
        <v>2</v>
      </c>
      <c r="AL151" s="95">
        <f t="shared" si="147"/>
        <v>1</v>
      </c>
      <c r="AM151" s="95">
        <f t="shared" si="147"/>
        <v>1</v>
      </c>
      <c r="AN151" s="95">
        <f t="shared" si="147"/>
        <v>4</v>
      </c>
      <c r="AO151" s="95">
        <f t="shared" si="147"/>
        <v>3</v>
      </c>
      <c r="AP151" s="95">
        <f t="shared" si="147"/>
        <v>2</v>
      </c>
      <c r="AQ151" s="95">
        <f t="shared" si="147"/>
        <v>0</v>
      </c>
      <c r="AR151" s="95">
        <f t="shared" si="147"/>
        <v>1</v>
      </c>
      <c r="AS151" s="95">
        <f t="shared" si="147"/>
        <v>1</v>
      </c>
      <c r="AT151" s="95">
        <f t="shared" si="147"/>
        <v>3</v>
      </c>
      <c r="AU151" s="95">
        <f t="shared" si="147"/>
        <v>0</v>
      </c>
      <c r="AV151" s="95">
        <f t="shared" si="147"/>
        <v>2</v>
      </c>
      <c r="AW151" s="95">
        <f t="shared" si="147"/>
        <v>5</v>
      </c>
      <c r="AX151" s="95">
        <f t="shared" si="147"/>
        <v>1</v>
      </c>
      <c r="AY151" s="95">
        <f t="shared" si="147"/>
        <v>2</v>
      </c>
      <c r="AZ151" s="95">
        <f t="shared" si="147"/>
        <v>3</v>
      </c>
      <c r="BA151" s="95">
        <f t="shared" si="147"/>
        <v>0</v>
      </c>
      <c r="BB151" s="95">
        <f t="shared" si="147"/>
        <v>3</v>
      </c>
      <c r="BC151" s="95">
        <f t="shared" si="147"/>
        <v>2</v>
      </c>
      <c r="BD151" s="95">
        <f t="shared" si="147"/>
        <v>0</v>
      </c>
      <c r="BE151" s="95">
        <f t="shared" si="147"/>
        <v>1</v>
      </c>
      <c r="BF151" s="95">
        <f t="shared" si="147"/>
        <v>1</v>
      </c>
      <c r="BG151" s="95">
        <f t="shared" si="147"/>
        <v>3</v>
      </c>
      <c r="BH151" s="95">
        <f t="shared" si="147"/>
        <v>3</v>
      </c>
      <c r="BI151" s="95">
        <f t="shared" si="147"/>
        <v>4</v>
      </c>
      <c r="BJ151" s="95">
        <f t="shared" si="147"/>
        <v>3</v>
      </c>
      <c r="BK151" s="95">
        <f t="shared" si="147"/>
        <v>1</v>
      </c>
      <c r="BL151" s="95">
        <f t="shared" si="147"/>
        <v>4</v>
      </c>
      <c r="BM151" s="95">
        <f t="shared" si="147"/>
        <v>3</v>
      </c>
      <c r="BN151" s="95">
        <f t="shared" si="147"/>
        <v>1</v>
      </c>
      <c r="BO151" s="95">
        <f t="shared" si="147"/>
        <v>0</v>
      </c>
      <c r="BP151" s="95">
        <f t="shared" si="147"/>
        <v>3</v>
      </c>
    </row>
    <row r="152" spans="1:68" x14ac:dyDescent="0.3">
      <c r="A152" s="116"/>
      <c r="B152" s="5">
        <v>897</v>
      </c>
      <c r="C152" s="6" t="s">
        <v>160</v>
      </c>
      <c r="D152" s="7">
        <v>13</v>
      </c>
      <c r="E152" s="8">
        <v>1619922520</v>
      </c>
      <c r="F152" s="7">
        <v>62</v>
      </c>
      <c r="G152" s="8">
        <v>56610196</v>
      </c>
      <c r="H152" s="9">
        <v>2398</v>
      </c>
      <c r="I152" s="8">
        <v>1463650</v>
      </c>
      <c r="J152" s="9">
        <v>121076</v>
      </c>
      <c r="K152" s="8">
        <v>50000</v>
      </c>
      <c r="L152" s="9">
        <v>1996656</v>
      </c>
      <c r="M152" s="8">
        <v>5000</v>
      </c>
      <c r="N152" s="10">
        <v>6</v>
      </c>
      <c r="O152" s="10">
        <v>7</v>
      </c>
      <c r="P152" s="10">
        <v>12</v>
      </c>
      <c r="Q152" s="10">
        <v>22</v>
      </c>
      <c r="R152" s="10">
        <v>26</v>
      </c>
      <c r="S152" s="10">
        <v>36</v>
      </c>
      <c r="T152" s="11">
        <v>29</v>
      </c>
      <c r="U152" s="160"/>
      <c r="V152" s="160"/>
      <c r="W152" s="155">
        <v>149</v>
      </c>
      <c r="X152" s="95">
        <f t="shared" ref="X152:BP152" si="148">COUNTIF($N152:$T163,X$3)</f>
        <v>2</v>
      </c>
      <c r="Y152" s="95">
        <f t="shared" si="148"/>
        <v>1</v>
      </c>
      <c r="Z152" s="95">
        <f t="shared" si="148"/>
        <v>2</v>
      </c>
      <c r="AA152" s="95">
        <f t="shared" si="148"/>
        <v>2</v>
      </c>
      <c r="AB152" s="95">
        <f t="shared" si="148"/>
        <v>1</v>
      </c>
      <c r="AC152" s="95">
        <f t="shared" si="148"/>
        <v>2</v>
      </c>
      <c r="AD152" s="95">
        <f t="shared" si="148"/>
        <v>2</v>
      </c>
      <c r="AE152" s="95">
        <f t="shared" si="148"/>
        <v>1</v>
      </c>
      <c r="AF152" s="95">
        <f t="shared" si="148"/>
        <v>2</v>
      </c>
      <c r="AG152" s="95">
        <f t="shared" si="148"/>
        <v>2</v>
      </c>
      <c r="AH152" s="95">
        <f t="shared" si="148"/>
        <v>0</v>
      </c>
      <c r="AI152" s="95">
        <f t="shared" si="148"/>
        <v>3</v>
      </c>
      <c r="AJ152" s="95">
        <f t="shared" si="148"/>
        <v>2</v>
      </c>
      <c r="AK152" s="95">
        <f t="shared" si="148"/>
        <v>2</v>
      </c>
      <c r="AL152" s="95">
        <f t="shared" si="148"/>
        <v>1</v>
      </c>
      <c r="AM152" s="95">
        <f t="shared" si="148"/>
        <v>1</v>
      </c>
      <c r="AN152" s="95">
        <f t="shared" si="148"/>
        <v>3</v>
      </c>
      <c r="AO152" s="95">
        <f t="shared" si="148"/>
        <v>2</v>
      </c>
      <c r="AP152" s="95">
        <f t="shared" si="148"/>
        <v>3</v>
      </c>
      <c r="AQ152" s="95">
        <f t="shared" si="148"/>
        <v>0</v>
      </c>
      <c r="AR152" s="95">
        <f t="shared" si="148"/>
        <v>0</v>
      </c>
      <c r="AS152" s="95">
        <f t="shared" si="148"/>
        <v>1</v>
      </c>
      <c r="AT152" s="95">
        <f t="shared" si="148"/>
        <v>4</v>
      </c>
      <c r="AU152" s="95">
        <f t="shared" si="148"/>
        <v>0</v>
      </c>
      <c r="AV152" s="95">
        <f t="shared" si="148"/>
        <v>2</v>
      </c>
      <c r="AW152" s="95">
        <f t="shared" si="148"/>
        <v>5</v>
      </c>
      <c r="AX152" s="95">
        <f t="shared" si="148"/>
        <v>1</v>
      </c>
      <c r="AY152" s="95">
        <f t="shared" si="148"/>
        <v>2</v>
      </c>
      <c r="AZ152" s="95">
        <f t="shared" si="148"/>
        <v>3</v>
      </c>
      <c r="BA152" s="95">
        <f t="shared" si="148"/>
        <v>0</v>
      </c>
      <c r="BB152" s="95">
        <f t="shared" si="148"/>
        <v>3</v>
      </c>
      <c r="BC152" s="95">
        <f t="shared" si="148"/>
        <v>2</v>
      </c>
      <c r="BD152" s="95">
        <f t="shared" si="148"/>
        <v>0</v>
      </c>
      <c r="BE152" s="95">
        <f t="shared" si="148"/>
        <v>1</v>
      </c>
      <c r="BF152" s="95">
        <f t="shared" si="148"/>
        <v>0</v>
      </c>
      <c r="BG152" s="95">
        <f t="shared" si="148"/>
        <v>3</v>
      </c>
      <c r="BH152" s="95">
        <f t="shared" si="148"/>
        <v>3</v>
      </c>
      <c r="BI152" s="95">
        <f t="shared" si="148"/>
        <v>4</v>
      </c>
      <c r="BJ152" s="95">
        <f t="shared" si="148"/>
        <v>3</v>
      </c>
      <c r="BK152" s="95">
        <f t="shared" si="148"/>
        <v>1</v>
      </c>
      <c r="BL152" s="95">
        <f t="shared" si="148"/>
        <v>4</v>
      </c>
      <c r="BM152" s="95">
        <f t="shared" si="148"/>
        <v>3</v>
      </c>
      <c r="BN152" s="95">
        <f t="shared" si="148"/>
        <v>1</v>
      </c>
      <c r="BO152" s="95">
        <f t="shared" si="148"/>
        <v>0</v>
      </c>
      <c r="BP152" s="95">
        <f t="shared" si="148"/>
        <v>4</v>
      </c>
    </row>
    <row r="153" spans="1:68" x14ac:dyDescent="0.3">
      <c r="A153" s="116"/>
      <c r="B153" s="5">
        <v>896</v>
      </c>
      <c r="C153" s="6" t="s">
        <v>161</v>
      </c>
      <c r="D153" s="7">
        <v>7</v>
      </c>
      <c r="E153" s="8">
        <v>3053222036</v>
      </c>
      <c r="F153" s="7">
        <v>46</v>
      </c>
      <c r="G153" s="8">
        <v>77436791</v>
      </c>
      <c r="H153" s="9">
        <v>2586</v>
      </c>
      <c r="I153" s="8">
        <v>1377453</v>
      </c>
      <c r="J153" s="9">
        <v>128068</v>
      </c>
      <c r="K153" s="8">
        <v>50000</v>
      </c>
      <c r="L153" s="9">
        <v>2066172</v>
      </c>
      <c r="M153" s="8">
        <v>5000</v>
      </c>
      <c r="N153" s="10">
        <v>5</v>
      </c>
      <c r="O153" s="10">
        <v>12</v>
      </c>
      <c r="P153" s="10">
        <v>25</v>
      </c>
      <c r="Q153" s="10">
        <v>26</v>
      </c>
      <c r="R153" s="10">
        <v>38</v>
      </c>
      <c r="S153" s="10">
        <v>45</v>
      </c>
      <c r="T153" s="11">
        <v>23</v>
      </c>
      <c r="U153" s="160"/>
      <c r="V153" s="160"/>
      <c r="W153" s="155">
        <v>150</v>
      </c>
      <c r="X153" s="95">
        <f t="shared" ref="X153:BP153" si="149">COUNTIF($N153:$T164,X$3)</f>
        <v>3</v>
      </c>
      <c r="Y153" s="95">
        <f t="shared" si="149"/>
        <v>1</v>
      </c>
      <c r="Z153" s="95">
        <f t="shared" si="149"/>
        <v>3</v>
      </c>
      <c r="AA153" s="95">
        <f t="shared" si="149"/>
        <v>2</v>
      </c>
      <c r="AB153" s="95">
        <f t="shared" si="149"/>
        <v>1</v>
      </c>
      <c r="AC153" s="95">
        <f t="shared" si="149"/>
        <v>1</v>
      </c>
      <c r="AD153" s="95">
        <f t="shared" si="149"/>
        <v>1</v>
      </c>
      <c r="AE153" s="95">
        <f t="shared" si="149"/>
        <v>1</v>
      </c>
      <c r="AF153" s="95">
        <f t="shared" si="149"/>
        <v>2</v>
      </c>
      <c r="AG153" s="95">
        <f t="shared" si="149"/>
        <v>2</v>
      </c>
      <c r="AH153" s="95">
        <f t="shared" si="149"/>
        <v>0</v>
      </c>
      <c r="AI153" s="95">
        <f t="shared" si="149"/>
        <v>2</v>
      </c>
      <c r="AJ153" s="95">
        <f t="shared" si="149"/>
        <v>2</v>
      </c>
      <c r="AK153" s="95">
        <f t="shared" si="149"/>
        <v>2</v>
      </c>
      <c r="AL153" s="95">
        <f t="shared" si="149"/>
        <v>1</v>
      </c>
      <c r="AM153" s="95">
        <f t="shared" si="149"/>
        <v>1</v>
      </c>
      <c r="AN153" s="95">
        <f t="shared" si="149"/>
        <v>3</v>
      </c>
      <c r="AO153" s="95">
        <f t="shared" si="149"/>
        <v>2</v>
      </c>
      <c r="AP153" s="95">
        <f t="shared" si="149"/>
        <v>3</v>
      </c>
      <c r="AQ153" s="95">
        <f t="shared" si="149"/>
        <v>0</v>
      </c>
      <c r="AR153" s="95">
        <f t="shared" si="149"/>
        <v>0</v>
      </c>
      <c r="AS153" s="95">
        <f t="shared" si="149"/>
        <v>0</v>
      </c>
      <c r="AT153" s="95">
        <f t="shared" si="149"/>
        <v>4</v>
      </c>
      <c r="AU153" s="95">
        <f t="shared" si="149"/>
        <v>1</v>
      </c>
      <c r="AV153" s="95">
        <f t="shared" si="149"/>
        <v>2</v>
      </c>
      <c r="AW153" s="95">
        <f t="shared" si="149"/>
        <v>4</v>
      </c>
      <c r="AX153" s="95">
        <f t="shared" si="149"/>
        <v>2</v>
      </c>
      <c r="AY153" s="95">
        <f t="shared" si="149"/>
        <v>2</v>
      </c>
      <c r="AZ153" s="95">
        <f t="shared" si="149"/>
        <v>2</v>
      </c>
      <c r="BA153" s="95">
        <f t="shared" si="149"/>
        <v>0</v>
      </c>
      <c r="BB153" s="95">
        <f t="shared" si="149"/>
        <v>4</v>
      </c>
      <c r="BC153" s="95">
        <f t="shared" si="149"/>
        <v>2</v>
      </c>
      <c r="BD153" s="95">
        <f t="shared" si="149"/>
        <v>0</v>
      </c>
      <c r="BE153" s="95">
        <f t="shared" si="149"/>
        <v>1</v>
      </c>
      <c r="BF153" s="95">
        <f t="shared" si="149"/>
        <v>0</v>
      </c>
      <c r="BG153" s="95">
        <f t="shared" si="149"/>
        <v>2</v>
      </c>
      <c r="BH153" s="95">
        <f t="shared" si="149"/>
        <v>3</v>
      </c>
      <c r="BI153" s="95">
        <f t="shared" si="149"/>
        <v>4</v>
      </c>
      <c r="BJ153" s="95">
        <f t="shared" si="149"/>
        <v>4</v>
      </c>
      <c r="BK153" s="95">
        <f t="shared" si="149"/>
        <v>1</v>
      </c>
      <c r="BL153" s="95">
        <f t="shared" si="149"/>
        <v>4</v>
      </c>
      <c r="BM153" s="95">
        <f t="shared" si="149"/>
        <v>3</v>
      </c>
      <c r="BN153" s="95">
        <f t="shared" si="149"/>
        <v>1</v>
      </c>
      <c r="BO153" s="95">
        <f t="shared" si="149"/>
        <v>0</v>
      </c>
      <c r="BP153" s="95">
        <f t="shared" si="149"/>
        <v>5</v>
      </c>
    </row>
    <row r="154" spans="1:68" x14ac:dyDescent="0.3">
      <c r="A154" s="116"/>
      <c r="B154" s="5">
        <v>895</v>
      </c>
      <c r="C154" s="6" t="s">
        <v>162</v>
      </c>
      <c r="D154" s="7">
        <v>12</v>
      </c>
      <c r="E154" s="8">
        <v>1928079219</v>
      </c>
      <c r="F154" s="7">
        <v>58</v>
      </c>
      <c r="G154" s="8">
        <v>66485491</v>
      </c>
      <c r="H154" s="9">
        <v>2750</v>
      </c>
      <c r="I154" s="8">
        <v>1402240</v>
      </c>
      <c r="J154" s="9">
        <v>134059</v>
      </c>
      <c r="K154" s="8">
        <v>50000</v>
      </c>
      <c r="L154" s="9">
        <v>2185782</v>
      </c>
      <c r="M154" s="8">
        <v>5000</v>
      </c>
      <c r="N154" s="10">
        <v>16</v>
      </c>
      <c r="O154" s="10">
        <v>26</v>
      </c>
      <c r="P154" s="10">
        <v>31</v>
      </c>
      <c r="Q154" s="10">
        <v>38</v>
      </c>
      <c r="R154" s="10">
        <v>39</v>
      </c>
      <c r="S154" s="10">
        <v>41</v>
      </c>
      <c r="T154" s="11">
        <v>23</v>
      </c>
      <c r="U154" s="160"/>
      <c r="V154" s="160"/>
      <c r="W154" s="155">
        <v>151</v>
      </c>
      <c r="X154" s="95">
        <f t="shared" ref="X154:BP154" si="150">COUNTIF($N154:$T165,X$3)</f>
        <v>3</v>
      </c>
      <c r="Y154" s="95">
        <f t="shared" si="150"/>
        <v>1</v>
      </c>
      <c r="Z154" s="95">
        <f t="shared" si="150"/>
        <v>3</v>
      </c>
      <c r="AA154" s="95">
        <f t="shared" si="150"/>
        <v>3</v>
      </c>
      <c r="AB154" s="95">
        <f t="shared" si="150"/>
        <v>0</v>
      </c>
      <c r="AC154" s="95">
        <f t="shared" si="150"/>
        <v>1</v>
      </c>
      <c r="AD154" s="95">
        <f t="shared" si="150"/>
        <v>1</v>
      </c>
      <c r="AE154" s="95">
        <f t="shared" si="150"/>
        <v>1</v>
      </c>
      <c r="AF154" s="95">
        <f t="shared" si="150"/>
        <v>2</v>
      </c>
      <c r="AG154" s="95">
        <f t="shared" si="150"/>
        <v>2</v>
      </c>
      <c r="AH154" s="95">
        <f t="shared" si="150"/>
        <v>0</v>
      </c>
      <c r="AI154" s="95">
        <f t="shared" si="150"/>
        <v>1</v>
      </c>
      <c r="AJ154" s="95">
        <f t="shared" si="150"/>
        <v>2</v>
      </c>
      <c r="AK154" s="95">
        <f t="shared" si="150"/>
        <v>3</v>
      </c>
      <c r="AL154" s="95">
        <f t="shared" si="150"/>
        <v>1</v>
      </c>
      <c r="AM154" s="95">
        <f t="shared" si="150"/>
        <v>1</v>
      </c>
      <c r="AN154" s="95">
        <f t="shared" si="150"/>
        <v>4</v>
      </c>
      <c r="AO154" s="95">
        <f t="shared" si="150"/>
        <v>2</v>
      </c>
      <c r="AP154" s="95">
        <f t="shared" si="150"/>
        <v>3</v>
      </c>
      <c r="AQ154" s="95">
        <f t="shared" si="150"/>
        <v>0</v>
      </c>
      <c r="AR154" s="95">
        <f t="shared" si="150"/>
        <v>0</v>
      </c>
      <c r="AS154" s="95">
        <f t="shared" si="150"/>
        <v>0</v>
      </c>
      <c r="AT154" s="95">
        <f t="shared" si="150"/>
        <v>4</v>
      </c>
      <c r="AU154" s="95">
        <f t="shared" si="150"/>
        <v>1</v>
      </c>
      <c r="AV154" s="95">
        <f t="shared" si="150"/>
        <v>1</v>
      </c>
      <c r="AW154" s="95">
        <f t="shared" si="150"/>
        <v>3</v>
      </c>
      <c r="AX154" s="95">
        <f t="shared" si="150"/>
        <v>2</v>
      </c>
      <c r="AY154" s="95">
        <f t="shared" si="150"/>
        <v>3</v>
      </c>
      <c r="AZ154" s="95">
        <f t="shared" si="150"/>
        <v>2</v>
      </c>
      <c r="BA154" s="95">
        <f t="shared" si="150"/>
        <v>0</v>
      </c>
      <c r="BB154" s="95">
        <f t="shared" si="150"/>
        <v>4</v>
      </c>
      <c r="BC154" s="95">
        <f t="shared" si="150"/>
        <v>2</v>
      </c>
      <c r="BD154" s="95">
        <f t="shared" si="150"/>
        <v>0</v>
      </c>
      <c r="BE154" s="95">
        <f t="shared" si="150"/>
        <v>1</v>
      </c>
      <c r="BF154" s="95">
        <f t="shared" si="150"/>
        <v>0</v>
      </c>
      <c r="BG154" s="95">
        <f t="shared" si="150"/>
        <v>2</v>
      </c>
      <c r="BH154" s="95">
        <f t="shared" si="150"/>
        <v>4</v>
      </c>
      <c r="BI154" s="95">
        <f t="shared" si="150"/>
        <v>3</v>
      </c>
      <c r="BJ154" s="95">
        <f t="shared" si="150"/>
        <v>4</v>
      </c>
      <c r="BK154" s="95">
        <f t="shared" si="150"/>
        <v>1</v>
      </c>
      <c r="BL154" s="95">
        <f t="shared" si="150"/>
        <v>4</v>
      </c>
      <c r="BM154" s="95">
        <f t="shared" si="150"/>
        <v>3</v>
      </c>
      <c r="BN154" s="95">
        <f t="shared" si="150"/>
        <v>1</v>
      </c>
      <c r="BO154" s="95">
        <f t="shared" si="150"/>
        <v>0</v>
      </c>
      <c r="BP154" s="95">
        <f t="shared" si="150"/>
        <v>5</v>
      </c>
    </row>
    <row r="155" spans="1:68" x14ac:dyDescent="0.3">
      <c r="A155" s="116"/>
      <c r="B155" s="5">
        <v>894</v>
      </c>
      <c r="C155" s="6" t="s">
        <v>163</v>
      </c>
      <c r="D155" s="7">
        <v>9</v>
      </c>
      <c r="E155" s="8">
        <v>2377935959</v>
      </c>
      <c r="F155" s="7">
        <v>56</v>
      </c>
      <c r="G155" s="8">
        <v>63694714</v>
      </c>
      <c r="H155" s="9">
        <v>2331</v>
      </c>
      <c r="I155" s="8">
        <v>1530204</v>
      </c>
      <c r="J155" s="9">
        <v>116749</v>
      </c>
      <c r="K155" s="8">
        <v>50000</v>
      </c>
      <c r="L155" s="9">
        <v>1971982</v>
      </c>
      <c r="M155" s="8">
        <v>5000</v>
      </c>
      <c r="N155" s="10">
        <v>19</v>
      </c>
      <c r="O155" s="10">
        <v>32</v>
      </c>
      <c r="P155" s="10">
        <v>37</v>
      </c>
      <c r="Q155" s="10">
        <v>40</v>
      </c>
      <c r="R155" s="10">
        <v>41</v>
      </c>
      <c r="S155" s="10">
        <v>43</v>
      </c>
      <c r="T155" s="11">
        <v>45</v>
      </c>
      <c r="U155" s="160"/>
      <c r="V155" s="160"/>
      <c r="W155" s="155">
        <v>152</v>
      </c>
      <c r="X155" s="95">
        <f t="shared" ref="X155:BP155" si="151">COUNTIF($N155:$T166,X$3)</f>
        <v>3</v>
      </c>
      <c r="Y155" s="95">
        <f t="shared" si="151"/>
        <v>1</v>
      </c>
      <c r="Z155" s="95">
        <f t="shared" si="151"/>
        <v>3</v>
      </c>
      <c r="AA155" s="95">
        <f t="shared" si="151"/>
        <v>3</v>
      </c>
      <c r="AB155" s="95">
        <f t="shared" si="151"/>
        <v>0</v>
      </c>
      <c r="AC155" s="95">
        <f t="shared" si="151"/>
        <v>1</v>
      </c>
      <c r="AD155" s="95">
        <f t="shared" si="151"/>
        <v>1</v>
      </c>
      <c r="AE155" s="95">
        <f t="shared" si="151"/>
        <v>1</v>
      </c>
      <c r="AF155" s="95">
        <f t="shared" si="151"/>
        <v>3</v>
      </c>
      <c r="AG155" s="95">
        <f t="shared" si="151"/>
        <v>2</v>
      </c>
      <c r="AH155" s="95">
        <f t="shared" si="151"/>
        <v>0</v>
      </c>
      <c r="AI155" s="95">
        <f t="shared" si="151"/>
        <v>1</v>
      </c>
      <c r="AJ155" s="95">
        <f t="shared" si="151"/>
        <v>2</v>
      </c>
      <c r="AK155" s="95">
        <f t="shared" si="151"/>
        <v>3</v>
      </c>
      <c r="AL155" s="95">
        <f t="shared" si="151"/>
        <v>1</v>
      </c>
      <c r="AM155" s="95">
        <f t="shared" si="151"/>
        <v>0</v>
      </c>
      <c r="AN155" s="95">
        <f t="shared" si="151"/>
        <v>4</v>
      </c>
      <c r="AO155" s="95">
        <f t="shared" si="151"/>
        <v>3</v>
      </c>
      <c r="AP155" s="95">
        <f t="shared" si="151"/>
        <v>3</v>
      </c>
      <c r="AQ155" s="95">
        <f t="shared" si="151"/>
        <v>0</v>
      </c>
      <c r="AR155" s="95">
        <f t="shared" si="151"/>
        <v>0</v>
      </c>
      <c r="AS155" s="95">
        <f t="shared" si="151"/>
        <v>1</v>
      </c>
      <c r="AT155" s="95">
        <f t="shared" si="151"/>
        <v>3</v>
      </c>
      <c r="AU155" s="95">
        <f t="shared" si="151"/>
        <v>1</v>
      </c>
      <c r="AV155" s="95">
        <f t="shared" si="151"/>
        <v>1</v>
      </c>
      <c r="AW155" s="95">
        <f t="shared" si="151"/>
        <v>2</v>
      </c>
      <c r="AX155" s="95">
        <f t="shared" si="151"/>
        <v>2</v>
      </c>
      <c r="AY155" s="95">
        <f t="shared" si="151"/>
        <v>3</v>
      </c>
      <c r="AZ155" s="95">
        <f t="shared" si="151"/>
        <v>2</v>
      </c>
      <c r="BA155" s="95">
        <f t="shared" si="151"/>
        <v>0</v>
      </c>
      <c r="BB155" s="95">
        <f t="shared" si="151"/>
        <v>3</v>
      </c>
      <c r="BC155" s="95">
        <f t="shared" si="151"/>
        <v>3</v>
      </c>
      <c r="BD155" s="95">
        <f t="shared" si="151"/>
        <v>1</v>
      </c>
      <c r="BE155" s="95">
        <f t="shared" si="151"/>
        <v>1</v>
      </c>
      <c r="BF155" s="95">
        <f t="shared" si="151"/>
        <v>0</v>
      </c>
      <c r="BG155" s="95">
        <f t="shared" si="151"/>
        <v>2</v>
      </c>
      <c r="BH155" s="95">
        <f t="shared" si="151"/>
        <v>5</v>
      </c>
      <c r="BI155" s="95">
        <f t="shared" si="151"/>
        <v>2</v>
      </c>
      <c r="BJ155" s="95">
        <f t="shared" si="151"/>
        <v>3</v>
      </c>
      <c r="BK155" s="95">
        <f t="shared" si="151"/>
        <v>1</v>
      </c>
      <c r="BL155" s="95">
        <f t="shared" si="151"/>
        <v>3</v>
      </c>
      <c r="BM155" s="95">
        <f t="shared" si="151"/>
        <v>3</v>
      </c>
      <c r="BN155" s="95">
        <f t="shared" si="151"/>
        <v>1</v>
      </c>
      <c r="BO155" s="95">
        <f t="shared" si="151"/>
        <v>1</v>
      </c>
      <c r="BP155" s="95">
        <f t="shared" si="151"/>
        <v>5</v>
      </c>
    </row>
    <row r="156" spans="1:68" x14ac:dyDescent="0.3">
      <c r="A156" s="116"/>
      <c r="B156" s="5">
        <v>893</v>
      </c>
      <c r="C156" s="6" t="s">
        <v>164</v>
      </c>
      <c r="D156" s="7">
        <v>9</v>
      </c>
      <c r="E156" s="8">
        <v>2377433625</v>
      </c>
      <c r="F156" s="7">
        <v>58</v>
      </c>
      <c r="G156" s="8">
        <v>61485353</v>
      </c>
      <c r="H156" s="9">
        <v>2113</v>
      </c>
      <c r="I156" s="8">
        <v>1687720</v>
      </c>
      <c r="J156" s="9">
        <v>116062</v>
      </c>
      <c r="K156" s="8">
        <v>50000</v>
      </c>
      <c r="L156" s="9">
        <v>1899696</v>
      </c>
      <c r="M156" s="8">
        <v>5000</v>
      </c>
      <c r="N156" s="10">
        <v>1</v>
      </c>
      <c r="O156" s="10">
        <v>15</v>
      </c>
      <c r="P156" s="10">
        <v>17</v>
      </c>
      <c r="Q156" s="10">
        <v>23</v>
      </c>
      <c r="R156" s="10">
        <v>25</v>
      </c>
      <c r="S156" s="10">
        <v>41</v>
      </c>
      <c r="T156" s="11">
        <v>10</v>
      </c>
      <c r="U156" s="160"/>
      <c r="V156" s="160"/>
      <c r="W156" s="155">
        <v>153</v>
      </c>
      <c r="X156" s="95">
        <f t="shared" ref="X156:BP156" si="152">COUNTIF($N156:$T167,X$3)</f>
        <v>3</v>
      </c>
      <c r="Y156" s="95">
        <f t="shared" si="152"/>
        <v>1</v>
      </c>
      <c r="Z156" s="95">
        <f t="shared" si="152"/>
        <v>3</v>
      </c>
      <c r="AA156" s="95">
        <f t="shared" si="152"/>
        <v>3</v>
      </c>
      <c r="AB156" s="95">
        <f t="shared" si="152"/>
        <v>0</v>
      </c>
      <c r="AC156" s="95">
        <f t="shared" si="152"/>
        <v>1</v>
      </c>
      <c r="AD156" s="95">
        <f t="shared" si="152"/>
        <v>1</v>
      </c>
      <c r="AE156" s="95">
        <f t="shared" si="152"/>
        <v>1</v>
      </c>
      <c r="AF156" s="95">
        <f t="shared" si="152"/>
        <v>3</v>
      </c>
      <c r="AG156" s="95">
        <f t="shared" si="152"/>
        <v>2</v>
      </c>
      <c r="AH156" s="95">
        <f t="shared" si="152"/>
        <v>0</v>
      </c>
      <c r="AI156" s="95">
        <f t="shared" si="152"/>
        <v>1</v>
      </c>
      <c r="AJ156" s="95">
        <f t="shared" si="152"/>
        <v>2</v>
      </c>
      <c r="AK156" s="95">
        <f t="shared" si="152"/>
        <v>3</v>
      </c>
      <c r="AL156" s="95">
        <f t="shared" si="152"/>
        <v>1</v>
      </c>
      <c r="AM156" s="95">
        <f t="shared" si="152"/>
        <v>0</v>
      </c>
      <c r="AN156" s="95">
        <f t="shared" si="152"/>
        <v>4</v>
      </c>
      <c r="AO156" s="95">
        <f t="shared" si="152"/>
        <v>4</v>
      </c>
      <c r="AP156" s="95">
        <f t="shared" si="152"/>
        <v>2</v>
      </c>
      <c r="AQ156" s="95">
        <f t="shared" si="152"/>
        <v>0</v>
      </c>
      <c r="AR156" s="95">
        <f t="shared" si="152"/>
        <v>0</v>
      </c>
      <c r="AS156" s="95">
        <f t="shared" si="152"/>
        <v>1</v>
      </c>
      <c r="AT156" s="95">
        <f t="shared" si="152"/>
        <v>4</v>
      </c>
      <c r="AU156" s="95">
        <f t="shared" si="152"/>
        <v>1</v>
      </c>
      <c r="AV156" s="95">
        <f t="shared" si="152"/>
        <v>1</v>
      </c>
      <c r="AW156" s="95">
        <f t="shared" si="152"/>
        <v>2</v>
      </c>
      <c r="AX156" s="95">
        <f t="shared" si="152"/>
        <v>2</v>
      </c>
      <c r="AY156" s="95">
        <f t="shared" si="152"/>
        <v>3</v>
      </c>
      <c r="AZ156" s="95">
        <f t="shared" si="152"/>
        <v>2</v>
      </c>
      <c r="BA156" s="95">
        <f t="shared" si="152"/>
        <v>0</v>
      </c>
      <c r="BB156" s="95">
        <f t="shared" si="152"/>
        <v>3</v>
      </c>
      <c r="BC156" s="95">
        <f t="shared" si="152"/>
        <v>2</v>
      </c>
      <c r="BD156" s="95">
        <f t="shared" si="152"/>
        <v>1</v>
      </c>
      <c r="BE156" s="95">
        <f t="shared" si="152"/>
        <v>2</v>
      </c>
      <c r="BF156" s="95">
        <f t="shared" si="152"/>
        <v>0</v>
      </c>
      <c r="BG156" s="95">
        <f t="shared" si="152"/>
        <v>2</v>
      </c>
      <c r="BH156" s="95">
        <f t="shared" si="152"/>
        <v>4</v>
      </c>
      <c r="BI156" s="95">
        <f t="shared" si="152"/>
        <v>2</v>
      </c>
      <c r="BJ156" s="95">
        <f t="shared" si="152"/>
        <v>4</v>
      </c>
      <c r="BK156" s="95">
        <f t="shared" si="152"/>
        <v>0</v>
      </c>
      <c r="BL156" s="95">
        <f t="shared" si="152"/>
        <v>2</v>
      </c>
      <c r="BM156" s="95">
        <f t="shared" si="152"/>
        <v>3</v>
      </c>
      <c r="BN156" s="95">
        <f t="shared" si="152"/>
        <v>1</v>
      </c>
      <c r="BO156" s="95">
        <f t="shared" si="152"/>
        <v>2</v>
      </c>
      <c r="BP156" s="95">
        <f t="shared" si="152"/>
        <v>5</v>
      </c>
    </row>
    <row r="157" spans="1:68" x14ac:dyDescent="0.3">
      <c r="A157" s="118"/>
      <c r="B157" s="5">
        <v>892</v>
      </c>
      <c r="C157" s="6" t="s">
        <v>165</v>
      </c>
      <c r="D157" s="7">
        <v>17</v>
      </c>
      <c r="E157" s="8">
        <v>1282017464</v>
      </c>
      <c r="F157" s="7">
        <v>78</v>
      </c>
      <c r="G157" s="8">
        <v>46569011</v>
      </c>
      <c r="H157" s="9">
        <v>2709</v>
      </c>
      <c r="I157" s="8">
        <v>1340858</v>
      </c>
      <c r="J157" s="9">
        <v>134155</v>
      </c>
      <c r="K157" s="8">
        <v>50000</v>
      </c>
      <c r="L157" s="9">
        <v>2155749</v>
      </c>
      <c r="M157" s="8">
        <v>5000</v>
      </c>
      <c r="N157" s="10">
        <v>4</v>
      </c>
      <c r="O157" s="10">
        <v>9</v>
      </c>
      <c r="P157" s="10">
        <v>17</v>
      </c>
      <c r="Q157" s="10">
        <v>18</v>
      </c>
      <c r="R157" s="10">
        <v>26</v>
      </c>
      <c r="S157" s="10">
        <v>42</v>
      </c>
      <c r="T157" s="11">
        <v>36</v>
      </c>
      <c r="U157" s="160"/>
      <c r="V157" s="160"/>
      <c r="W157" s="155">
        <v>154</v>
      </c>
      <c r="X157" s="95">
        <f t="shared" ref="X157:BP157" si="153">COUNTIF($N157:$T168,X$3)</f>
        <v>2</v>
      </c>
      <c r="Y157" s="95">
        <f t="shared" si="153"/>
        <v>1</v>
      </c>
      <c r="Z157" s="95">
        <f t="shared" si="153"/>
        <v>3</v>
      </c>
      <c r="AA157" s="95">
        <f t="shared" si="153"/>
        <v>4</v>
      </c>
      <c r="AB157" s="95">
        <f t="shared" si="153"/>
        <v>0</v>
      </c>
      <c r="AC157" s="95">
        <f t="shared" si="153"/>
        <v>1</v>
      </c>
      <c r="AD157" s="95">
        <f t="shared" si="153"/>
        <v>1</v>
      </c>
      <c r="AE157" s="95">
        <f t="shared" si="153"/>
        <v>1</v>
      </c>
      <c r="AF157" s="95">
        <f t="shared" si="153"/>
        <v>4</v>
      </c>
      <c r="AG157" s="95">
        <f t="shared" si="153"/>
        <v>1</v>
      </c>
      <c r="AH157" s="95">
        <f t="shared" si="153"/>
        <v>0</v>
      </c>
      <c r="AI157" s="95">
        <f t="shared" si="153"/>
        <v>1</v>
      </c>
      <c r="AJ157" s="95">
        <f t="shared" si="153"/>
        <v>2</v>
      </c>
      <c r="AK157" s="95">
        <f t="shared" si="153"/>
        <v>3</v>
      </c>
      <c r="AL157" s="95">
        <f t="shared" si="153"/>
        <v>0</v>
      </c>
      <c r="AM157" s="95">
        <f t="shared" si="153"/>
        <v>0</v>
      </c>
      <c r="AN157" s="95">
        <f t="shared" si="153"/>
        <v>3</v>
      </c>
      <c r="AO157" s="95">
        <f t="shared" si="153"/>
        <v>5</v>
      </c>
      <c r="AP157" s="95">
        <f t="shared" si="153"/>
        <v>2</v>
      </c>
      <c r="AQ157" s="95">
        <f t="shared" si="153"/>
        <v>1</v>
      </c>
      <c r="AR157" s="95">
        <f t="shared" si="153"/>
        <v>0</v>
      </c>
      <c r="AS157" s="95">
        <f t="shared" si="153"/>
        <v>1</v>
      </c>
      <c r="AT157" s="95">
        <f t="shared" si="153"/>
        <v>3</v>
      </c>
      <c r="AU157" s="95">
        <f t="shared" si="153"/>
        <v>1</v>
      </c>
      <c r="AV157" s="95">
        <f t="shared" si="153"/>
        <v>0</v>
      </c>
      <c r="AW157" s="95">
        <f t="shared" si="153"/>
        <v>3</v>
      </c>
      <c r="AX157" s="95">
        <f t="shared" si="153"/>
        <v>3</v>
      </c>
      <c r="AY157" s="95">
        <f t="shared" si="153"/>
        <v>3</v>
      </c>
      <c r="AZ157" s="95">
        <f t="shared" si="153"/>
        <v>2</v>
      </c>
      <c r="BA157" s="95">
        <f t="shared" si="153"/>
        <v>0</v>
      </c>
      <c r="BB157" s="95">
        <f t="shared" si="153"/>
        <v>3</v>
      </c>
      <c r="BC157" s="95">
        <f t="shared" si="153"/>
        <v>3</v>
      </c>
      <c r="BD157" s="95">
        <f t="shared" si="153"/>
        <v>1</v>
      </c>
      <c r="BE157" s="95">
        <f t="shared" si="153"/>
        <v>2</v>
      </c>
      <c r="BF157" s="95">
        <f t="shared" si="153"/>
        <v>0</v>
      </c>
      <c r="BG157" s="95">
        <f t="shared" si="153"/>
        <v>2</v>
      </c>
      <c r="BH157" s="95">
        <f t="shared" si="153"/>
        <v>4</v>
      </c>
      <c r="BI157" s="95">
        <f t="shared" si="153"/>
        <v>2</v>
      </c>
      <c r="BJ157" s="95">
        <f t="shared" si="153"/>
        <v>4</v>
      </c>
      <c r="BK157" s="95">
        <f t="shared" si="153"/>
        <v>0</v>
      </c>
      <c r="BL157" s="95">
        <f t="shared" si="153"/>
        <v>1</v>
      </c>
      <c r="BM157" s="95">
        <f t="shared" si="153"/>
        <v>3</v>
      </c>
      <c r="BN157" s="95">
        <f t="shared" si="153"/>
        <v>1</v>
      </c>
      <c r="BO157" s="95">
        <f t="shared" si="153"/>
        <v>2</v>
      </c>
      <c r="BP157" s="95">
        <f t="shared" si="153"/>
        <v>5</v>
      </c>
    </row>
    <row r="158" spans="1:68" x14ac:dyDescent="0.3">
      <c r="A158" s="115">
        <v>2019</v>
      </c>
      <c r="B158" s="5">
        <v>891</v>
      </c>
      <c r="C158" s="6" t="s">
        <v>166</v>
      </c>
      <c r="D158" s="7">
        <v>7</v>
      </c>
      <c r="E158" s="8">
        <v>3082673947</v>
      </c>
      <c r="F158" s="7">
        <v>77</v>
      </c>
      <c r="G158" s="8">
        <v>46707182</v>
      </c>
      <c r="H158" s="9">
        <v>2443</v>
      </c>
      <c r="I158" s="8">
        <v>1472147</v>
      </c>
      <c r="J158" s="9">
        <v>122132</v>
      </c>
      <c r="K158" s="8">
        <v>50000</v>
      </c>
      <c r="L158" s="9">
        <v>1998623</v>
      </c>
      <c r="M158" s="8">
        <v>5000</v>
      </c>
      <c r="N158" s="10">
        <v>9</v>
      </c>
      <c r="O158" s="10">
        <v>13</v>
      </c>
      <c r="P158" s="10">
        <v>28</v>
      </c>
      <c r="Q158" s="10">
        <v>31</v>
      </c>
      <c r="R158" s="10">
        <v>39</v>
      </c>
      <c r="S158" s="10">
        <v>41</v>
      </c>
      <c r="T158" s="11">
        <v>19</v>
      </c>
      <c r="U158" s="160"/>
      <c r="V158" s="160"/>
      <c r="W158" s="155">
        <v>155</v>
      </c>
      <c r="X158" s="95">
        <f t="shared" ref="X158:BP158" si="154">COUNTIF($N158:$T169,X$3)</f>
        <v>2</v>
      </c>
      <c r="Y158" s="95">
        <f t="shared" si="154"/>
        <v>1</v>
      </c>
      <c r="Z158" s="95">
        <f t="shared" si="154"/>
        <v>3</v>
      </c>
      <c r="AA158" s="95">
        <f t="shared" si="154"/>
        <v>3</v>
      </c>
      <c r="AB158" s="95">
        <f t="shared" si="154"/>
        <v>0</v>
      </c>
      <c r="AC158" s="95">
        <f t="shared" si="154"/>
        <v>1</v>
      </c>
      <c r="AD158" s="95">
        <f t="shared" si="154"/>
        <v>2</v>
      </c>
      <c r="AE158" s="95">
        <f t="shared" si="154"/>
        <v>1</v>
      </c>
      <c r="AF158" s="95">
        <f t="shared" si="154"/>
        <v>3</v>
      </c>
      <c r="AG158" s="95">
        <f t="shared" si="154"/>
        <v>1</v>
      </c>
      <c r="AH158" s="95">
        <f t="shared" si="154"/>
        <v>0</v>
      </c>
      <c r="AI158" s="95">
        <f t="shared" si="154"/>
        <v>1</v>
      </c>
      <c r="AJ158" s="95">
        <f t="shared" si="154"/>
        <v>2</v>
      </c>
      <c r="AK158" s="95">
        <f t="shared" si="154"/>
        <v>3</v>
      </c>
      <c r="AL158" s="95">
        <f t="shared" si="154"/>
        <v>0</v>
      </c>
      <c r="AM158" s="95">
        <f t="shared" si="154"/>
        <v>0</v>
      </c>
      <c r="AN158" s="95">
        <f t="shared" si="154"/>
        <v>3</v>
      </c>
      <c r="AO158" s="95">
        <f t="shared" si="154"/>
        <v>4</v>
      </c>
      <c r="AP158" s="95">
        <f t="shared" si="154"/>
        <v>3</v>
      </c>
      <c r="AQ158" s="95">
        <f t="shared" si="154"/>
        <v>1</v>
      </c>
      <c r="AR158" s="95">
        <f t="shared" si="154"/>
        <v>0</v>
      </c>
      <c r="AS158" s="95">
        <f t="shared" si="154"/>
        <v>1</v>
      </c>
      <c r="AT158" s="95">
        <f t="shared" si="154"/>
        <v>4</v>
      </c>
      <c r="AU158" s="95">
        <f t="shared" si="154"/>
        <v>2</v>
      </c>
      <c r="AV158" s="95">
        <f t="shared" si="154"/>
        <v>0</v>
      </c>
      <c r="AW158" s="95">
        <f t="shared" si="154"/>
        <v>2</v>
      </c>
      <c r="AX158" s="95">
        <f t="shared" si="154"/>
        <v>3</v>
      </c>
      <c r="AY158" s="95">
        <f t="shared" si="154"/>
        <v>3</v>
      </c>
      <c r="AZ158" s="95">
        <f t="shared" si="154"/>
        <v>2</v>
      </c>
      <c r="BA158" s="95">
        <f t="shared" si="154"/>
        <v>0</v>
      </c>
      <c r="BB158" s="95">
        <f t="shared" si="154"/>
        <v>3</v>
      </c>
      <c r="BC158" s="95">
        <f t="shared" si="154"/>
        <v>3</v>
      </c>
      <c r="BD158" s="95">
        <f t="shared" si="154"/>
        <v>1</v>
      </c>
      <c r="BE158" s="95">
        <f t="shared" si="154"/>
        <v>2</v>
      </c>
      <c r="BF158" s="95">
        <f t="shared" si="154"/>
        <v>0</v>
      </c>
      <c r="BG158" s="95">
        <f t="shared" si="154"/>
        <v>1</v>
      </c>
      <c r="BH158" s="95">
        <f t="shared" si="154"/>
        <v>4</v>
      </c>
      <c r="BI158" s="95">
        <f t="shared" si="154"/>
        <v>3</v>
      </c>
      <c r="BJ158" s="95">
        <f t="shared" si="154"/>
        <v>4</v>
      </c>
      <c r="BK158" s="95">
        <f t="shared" si="154"/>
        <v>0</v>
      </c>
      <c r="BL158" s="95">
        <f t="shared" si="154"/>
        <v>1</v>
      </c>
      <c r="BM158" s="95">
        <f t="shared" si="154"/>
        <v>2</v>
      </c>
      <c r="BN158" s="95">
        <f t="shared" si="154"/>
        <v>1</v>
      </c>
      <c r="BO158" s="95">
        <f t="shared" si="154"/>
        <v>2</v>
      </c>
      <c r="BP158" s="95">
        <f t="shared" si="154"/>
        <v>6</v>
      </c>
    </row>
    <row r="159" spans="1:68" x14ac:dyDescent="0.3">
      <c r="A159" s="116"/>
      <c r="B159" s="5">
        <v>890</v>
      </c>
      <c r="C159" s="6" t="s">
        <v>167</v>
      </c>
      <c r="D159" s="7">
        <v>9</v>
      </c>
      <c r="E159" s="8">
        <v>2335486167</v>
      </c>
      <c r="F159" s="7">
        <v>58</v>
      </c>
      <c r="G159" s="8">
        <v>60400505</v>
      </c>
      <c r="H159" s="9">
        <v>2376</v>
      </c>
      <c r="I159" s="8">
        <v>1474424</v>
      </c>
      <c r="J159" s="9">
        <v>114859</v>
      </c>
      <c r="K159" s="8">
        <v>50000</v>
      </c>
      <c r="L159" s="9">
        <v>1915593</v>
      </c>
      <c r="M159" s="8">
        <v>5000</v>
      </c>
      <c r="N159" s="10">
        <v>1</v>
      </c>
      <c r="O159" s="10">
        <v>4</v>
      </c>
      <c r="P159" s="10">
        <v>14</v>
      </c>
      <c r="Q159" s="10">
        <v>18</v>
      </c>
      <c r="R159" s="10">
        <v>29</v>
      </c>
      <c r="S159" s="10">
        <v>37</v>
      </c>
      <c r="T159" s="11">
        <v>6</v>
      </c>
      <c r="U159" s="160"/>
      <c r="V159" s="160"/>
      <c r="W159" s="155">
        <v>156</v>
      </c>
      <c r="X159" s="95">
        <f t="shared" ref="X159:BP159" si="155">COUNTIF($N159:$T170,X$3)</f>
        <v>3</v>
      </c>
      <c r="Y159" s="95">
        <f t="shared" si="155"/>
        <v>1</v>
      </c>
      <c r="Z159" s="95">
        <f t="shared" si="155"/>
        <v>3</v>
      </c>
      <c r="AA159" s="95">
        <f t="shared" si="155"/>
        <v>4</v>
      </c>
      <c r="AB159" s="95">
        <f t="shared" si="155"/>
        <v>0</v>
      </c>
      <c r="AC159" s="95">
        <f t="shared" si="155"/>
        <v>1</v>
      </c>
      <c r="AD159" s="95">
        <f t="shared" si="155"/>
        <v>2</v>
      </c>
      <c r="AE159" s="95">
        <f t="shared" si="155"/>
        <v>1</v>
      </c>
      <c r="AF159" s="95">
        <f t="shared" si="155"/>
        <v>2</v>
      </c>
      <c r="AG159" s="95">
        <f t="shared" si="155"/>
        <v>2</v>
      </c>
      <c r="AH159" s="95">
        <f t="shared" si="155"/>
        <v>0</v>
      </c>
      <c r="AI159" s="95">
        <f t="shared" si="155"/>
        <v>1</v>
      </c>
      <c r="AJ159" s="95">
        <f t="shared" si="155"/>
        <v>1</v>
      </c>
      <c r="AK159" s="95">
        <f t="shared" si="155"/>
        <v>4</v>
      </c>
      <c r="AL159" s="95">
        <f t="shared" si="155"/>
        <v>1</v>
      </c>
      <c r="AM159" s="95">
        <f t="shared" si="155"/>
        <v>0</v>
      </c>
      <c r="AN159" s="95">
        <f t="shared" si="155"/>
        <v>3</v>
      </c>
      <c r="AO159" s="95">
        <f t="shared" si="155"/>
        <v>4</v>
      </c>
      <c r="AP159" s="95">
        <f t="shared" si="155"/>
        <v>2</v>
      </c>
      <c r="AQ159" s="95">
        <f t="shared" si="155"/>
        <v>2</v>
      </c>
      <c r="AR159" s="95">
        <f t="shared" si="155"/>
        <v>0</v>
      </c>
      <c r="AS159" s="95">
        <f t="shared" si="155"/>
        <v>1</v>
      </c>
      <c r="AT159" s="95">
        <f t="shared" si="155"/>
        <v>4</v>
      </c>
      <c r="AU159" s="95">
        <f t="shared" si="155"/>
        <v>2</v>
      </c>
      <c r="AV159" s="95">
        <f t="shared" si="155"/>
        <v>0</v>
      </c>
      <c r="AW159" s="95">
        <f t="shared" si="155"/>
        <v>2</v>
      </c>
      <c r="AX159" s="95">
        <f t="shared" si="155"/>
        <v>3</v>
      </c>
      <c r="AY159" s="95">
        <f t="shared" si="155"/>
        <v>2</v>
      </c>
      <c r="AZ159" s="95">
        <f t="shared" si="155"/>
        <v>2</v>
      </c>
      <c r="BA159" s="95">
        <f t="shared" si="155"/>
        <v>0</v>
      </c>
      <c r="BB159" s="95">
        <f t="shared" si="155"/>
        <v>2</v>
      </c>
      <c r="BC159" s="95">
        <f t="shared" si="155"/>
        <v>3</v>
      </c>
      <c r="BD159" s="95">
        <f t="shared" si="155"/>
        <v>1</v>
      </c>
      <c r="BE159" s="95">
        <f t="shared" si="155"/>
        <v>2</v>
      </c>
      <c r="BF159" s="95">
        <f t="shared" si="155"/>
        <v>1</v>
      </c>
      <c r="BG159" s="95">
        <f t="shared" si="155"/>
        <v>1</v>
      </c>
      <c r="BH159" s="95">
        <f t="shared" si="155"/>
        <v>4</v>
      </c>
      <c r="BI159" s="95">
        <f t="shared" si="155"/>
        <v>3</v>
      </c>
      <c r="BJ159" s="95">
        <f t="shared" si="155"/>
        <v>3</v>
      </c>
      <c r="BK159" s="95">
        <f t="shared" si="155"/>
        <v>0</v>
      </c>
      <c r="BL159" s="95">
        <f t="shared" si="155"/>
        <v>0</v>
      </c>
      <c r="BM159" s="95">
        <f t="shared" si="155"/>
        <v>2</v>
      </c>
      <c r="BN159" s="95">
        <f t="shared" si="155"/>
        <v>1</v>
      </c>
      <c r="BO159" s="95">
        <f t="shared" si="155"/>
        <v>2</v>
      </c>
      <c r="BP159" s="95">
        <f t="shared" si="155"/>
        <v>6</v>
      </c>
    </row>
    <row r="160" spans="1:68" x14ac:dyDescent="0.3">
      <c r="A160" s="116"/>
      <c r="B160" s="5">
        <v>889</v>
      </c>
      <c r="C160" s="6" t="s">
        <v>168</v>
      </c>
      <c r="D160" s="7">
        <v>10</v>
      </c>
      <c r="E160" s="8">
        <v>2108986950</v>
      </c>
      <c r="F160" s="7">
        <v>60</v>
      </c>
      <c r="G160" s="8">
        <v>58582971</v>
      </c>
      <c r="H160" s="9">
        <v>2338</v>
      </c>
      <c r="I160" s="8">
        <v>1503413</v>
      </c>
      <c r="J160" s="9">
        <v>114198</v>
      </c>
      <c r="K160" s="8">
        <v>50000</v>
      </c>
      <c r="L160" s="9">
        <v>1907477</v>
      </c>
      <c r="M160" s="8">
        <v>5000</v>
      </c>
      <c r="N160" s="10">
        <v>3</v>
      </c>
      <c r="O160" s="10">
        <v>13</v>
      </c>
      <c r="P160" s="10">
        <v>29</v>
      </c>
      <c r="Q160" s="10">
        <v>38</v>
      </c>
      <c r="R160" s="10">
        <v>39</v>
      </c>
      <c r="S160" s="10">
        <v>42</v>
      </c>
      <c r="T160" s="11">
        <v>26</v>
      </c>
      <c r="U160" s="160"/>
      <c r="V160" s="160"/>
      <c r="W160" s="155">
        <v>157</v>
      </c>
      <c r="X160" s="95">
        <f t="shared" ref="X160:BP160" si="156">COUNTIF($N160:$T171,X$3)</f>
        <v>2</v>
      </c>
      <c r="Y160" s="95">
        <f t="shared" si="156"/>
        <v>2</v>
      </c>
      <c r="Z160" s="95">
        <f t="shared" si="156"/>
        <v>4</v>
      </c>
      <c r="AA160" s="95">
        <f t="shared" si="156"/>
        <v>3</v>
      </c>
      <c r="AB160" s="95">
        <f t="shared" si="156"/>
        <v>0</v>
      </c>
      <c r="AC160" s="95">
        <f t="shared" si="156"/>
        <v>1</v>
      </c>
      <c r="AD160" s="95">
        <f t="shared" si="156"/>
        <v>2</v>
      </c>
      <c r="AE160" s="95">
        <f t="shared" si="156"/>
        <v>1</v>
      </c>
      <c r="AF160" s="95">
        <f t="shared" si="156"/>
        <v>2</v>
      </c>
      <c r="AG160" s="95">
        <f t="shared" si="156"/>
        <v>2</v>
      </c>
      <c r="AH160" s="95">
        <f t="shared" si="156"/>
        <v>1</v>
      </c>
      <c r="AI160" s="95">
        <f t="shared" si="156"/>
        <v>1</v>
      </c>
      <c r="AJ160" s="95">
        <f t="shared" si="156"/>
        <v>1</v>
      </c>
      <c r="AK160" s="95">
        <f t="shared" si="156"/>
        <v>3</v>
      </c>
      <c r="AL160" s="95">
        <f t="shared" si="156"/>
        <v>1</v>
      </c>
      <c r="AM160" s="95">
        <f t="shared" si="156"/>
        <v>1</v>
      </c>
      <c r="AN160" s="95">
        <f t="shared" si="156"/>
        <v>3</v>
      </c>
      <c r="AO160" s="95">
        <f t="shared" si="156"/>
        <v>3</v>
      </c>
      <c r="AP160" s="95">
        <f t="shared" si="156"/>
        <v>2</v>
      </c>
      <c r="AQ160" s="95">
        <f t="shared" si="156"/>
        <v>2</v>
      </c>
      <c r="AR160" s="95">
        <f t="shared" si="156"/>
        <v>0</v>
      </c>
      <c r="AS160" s="95">
        <f t="shared" si="156"/>
        <v>1</v>
      </c>
      <c r="AT160" s="95">
        <f t="shared" si="156"/>
        <v>4</v>
      </c>
      <c r="AU160" s="95">
        <f t="shared" si="156"/>
        <v>2</v>
      </c>
      <c r="AV160" s="95">
        <f t="shared" si="156"/>
        <v>1</v>
      </c>
      <c r="AW160" s="95">
        <f t="shared" si="156"/>
        <v>2</v>
      </c>
      <c r="AX160" s="95">
        <f t="shared" si="156"/>
        <v>3</v>
      </c>
      <c r="AY160" s="95">
        <f t="shared" si="156"/>
        <v>2</v>
      </c>
      <c r="AZ160" s="95">
        <f t="shared" si="156"/>
        <v>1</v>
      </c>
      <c r="BA160" s="95">
        <f t="shared" si="156"/>
        <v>0</v>
      </c>
      <c r="BB160" s="95">
        <f t="shared" si="156"/>
        <v>3</v>
      </c>
      <c r="BC160" s="95">
        <f t="shared" si="156"/>
        <v>3</v>
      </c>
      <c r="BD160" s="95">
        <f t="shared" si="156"/>
        <v>1</v>
      </c>
      <c r="BE160" s="95">
        <f t="shared" si="156"/>
        <v>2</v>
      </c>
      <c r="BF160" s="95">
        <f t="shared" si="156"/>
        <v>1</v>
      </c>
      <c r="BG160" s="95">
        <f t="shared" si="156"/>
        <v>1</v>
      </c>
      <c r="BH160" s="95">
        <f t="shared" si="156"/>
        <v>3</v>
      </c>
      <c r="BI160" s="95">
        <f t="shared" si="156"/>
        <v>3</v>
      </c>
      <c r="BJ160" s="95">
        <f t="shared" si="156"/>
        <v>3</v>
      </c>
      <c r="BK160" s="95">
        <f t="shared" si="156"/>
        <v>0</v>
      </c>
      <c r="BL160" s="95">
        <f t="shared" si="156"/>
        <v>0</v>
      </c>
      <c r="BM160" s="95">
        <f t="shared" si="156"/>
        <v>2</v>
      </c>
      <c r="BN160" s="95">
        <f t="shared" si="156"/>
        <v>1</v>
      </c>
      <c r="BO160" s="95">
        <f t="shared" si="156"/>
        <v>2</v>
      </c>
      <c r="BP160" s="95">
        <f t="shared" si="156"/>
        <v>6</v>
      </c>
    </row>
    <row r="161" spans="1:68" x14ac:dyDescent="0.3">
      <c r="A161" s="116"/>
      <c r="B161" s="5">
        <v>888</v>
      </c>
      <c r="C161" s="6" t="s">
        <v>169</v>
      </c>
      <c r="D161" s="7">
        <v>8</v>
      </c>
      <c r="E161" s="8">
        <v>2370359204</v>
      </c>
      <c r="F161" s="7">
        <v>59</v>
      </c>
      <c r="G161" s="8">
        <v>53567440</v>
      </c>
      <c r="H161" s="9">
        <v>2453</v>
      </c>
      <c r="I161" s="8">
        <v>1288414</v>
      </c>
      <c r="J161" s="9">
        <v>123025</v>
      </c>
      <c r="K161" s="8">
        <v>50000</v>
      </c>
      <c r="L161" s="9">
        <v>1990715</v>
      </c>
      <c r="M161" s="8">
        <v>5000</v>
      </c>
      <c r="N161" s="10">
        <v>3</v>
      </c>
      <c r="O161" s="10">
        <v>7</v>
      </c>
      <c r="P161" s="10">
        <v>12</v>
      </c>
      <c r="Q161" s="10">
        <v>31</v>
      </c>
      <c r="R161" s="10">
        <v>34</v>
      </c>
      <c r="S161" s="10">
        <v>38</v>
      </c>
      <c r="T161" s="11">
        <v>32</v>
      </c>
      <c r="U161" s="160"/>
      <c r="V161" s="160"/>
      <c r="W161" s="155">
        <v>158</v>
      </c>
      <c r="X161" s="95">
        <f t="shared" ref="X161:BP161" si="157">COUNTIF($N161:$T172,X$3)</f>
        <v>2</v>
      </c>
      <c r="Y161" s="95">
        <f t="shared" si="157"/>
        <v>2</v>
      </c>
      <c r="Z161" s="95">
        <f t="shared" si="157"/>
        <v>3</v>
      </c>
      <c r="AA161" s="95">
        <f t="shared" si="157"/>
        <v>3</v>
      </c>
      <c r="AB161" s="95">
        <f t="shared" si="157"/>
        <v>1</v>
      </c>
      <c r="AC161" s="95">
        <f t="shared" si="157"/>
        <v>1</v>
      </c>
      <c r="AD161" s="95">
        <f t="shared" si="157"/>
        <v>2</v>
      </c>
      <c r="AE161" s="95">
        <f t="shared" si="157"/>
        <v>1</v>
      </c>
      <c r="AF161" s="95">
        <f t="shared" si="157"/>
        <v>2</v>
      </c>
      <c r="AG161" s="95">
        <f t="shared" si="157"/>
        <v>2</v>
      </c>
      <c r="AH161" s="95">
        <f t="shared" si="157"/>
        <v>1</v>
      </c>
      <c r="AI161" s="95">
        <f t="shared" si="157"/>
        <v>2</v>
      </c>
      <c r="AJ161" s="95">
        <f t="shared" si="157"/>
        <v>0</v>
      </c>
      <c r="AK161" s="95">
        <f t="shared" si="157"/>
        <v>3</v>
      </c>
      <c r="AL161" s="95">
        <f t="shared" si="157"/>
        <v>1</v>
      </c>
      <c r="AM161" s="95">
        <f t="shared" si="157"/>
        <v>1</v>
      </c>
      <c r="AN161" s="95">
        <f t="shared" si="157"/>
        <v>4</v>
      </c>
      <c r="AO161" s="95">
        <f t="shared" si="157"/>
        <v>4</v>
      </c>
      <c r="AP161" s="95">
        <f t="shared" si="157"/>
        <v>2</v>
      </c>
      <c r="AQ161" s="95">
        <f t="shared" si="157"/>
        <v>2</v>
      </c>
      <c r="AR161" s="95">
        <f t="shared" si="157"/>
        <v>0</v>
      </c>
      <c r="AS161" s="95">
        <f t="shared" si="157"/>
        <v>2</v>
      </c>
      <c r="AT161" s="95">
        <f t="shared" si="157"/>
        <v>5</v>
      </c>
      <c r="AU161" s="95">
        <f t="shared" si="157"/>
        <v>2</v>
      </c>
      <c r="AV161" s="95">
        <f t="shared" si="157"/>
        <v>1</v>
      </c>
      <c r="AW161" s="95">
        <f t="shared" si="157"/>
        <v>1</v>
      </c>
      <c r="AX161" s="95">
        <f t="shared" si="157"/>
        <v>3</v>
      </c>
      <c r="AY161" s="95">
        <f t="shared" si="157"/>
        <v>2</v>
      </c>
      <c r="AZ161" s="95">
        <f t="shared" si="157"/>
        <v>0</v>
      </c>
      <c r="BA161" s="95">
        <f t="shared" si="157"/>
        <v>0</v>
      </c>
      <c r="BB161" s="95">
        <f t="shared" si="157"/>
        <v>3</v>
      </c>
      <c r="BC161" s="95">
        <f t="shared" si="157"/>
        <v>3</v>
      </c>
      <c r="BD161" s="95">
        <f t="shared" si="157"/>
        <v>1</v>
      </c>
      <c r="BE161" s="95">
        <f t="shared" si="157"/>
        <v>2</v>
      </c>
      <c r="BF161" s="95">
        <f t="shared" si="157"/>
        <v>1</v>
      </c>
      <c r="BG161" s="95">
        <f t="shared" si="157"/>
        <v>1</v>
      </c>
      <c r="BH161" s="95">
        <f t="shared" si="157"/>
        <v>3</v>
      </c>
      <c r="BI161" s="95">
        <f t="shared" si="157"/>
        <v>2</v>
      </c>
      <c r="BJ161" s="95">
        <f t="shared" si="157"/>
        <v>2</v>
      </c>
      <c r="BK161" s="95">
        <f t="shared" si="157"/>
        <v>0</v>
      </c>
      <c r="BL161" s="95">
        <f t="shared" si="157"/>
        <v>0</v>
      </c>
      <c r="BM161" s="95">
        <f t="shared" si="157"/>
        <v>1</v>
      </c>
      <c r="BN161" s="95">
        <f t="shared" si="157"/>
        <v>2</v>
      </c>
      <c r="BO161" s="95">
        <f t="shared" si="157"/>
        <v>2</v>
      </c>
      <c r="BP161" s="95">
        <f t="shared" si="157"/>
        <v>6</v>
      </c>
    </row>
    <row r="162" spans="1:68" x14ac:dyDescent="0.3">
      <c r="A162" s="117"/>
      <c r="B162" s="5">
        <v>887</v>
      </c>
      <c r="C162" s="6" t="s">
        <v>170</v>
      </c>
      <c r="D162" s="7">
        <v>8</v>
      </c>
      <c r="E162" s="8">
        <v>2535268688</v>
      </c>
      <c r="F162" s="7">
        <v>66</v>
      </c>
      <c r="G162" s="8">
        <v>51217550</v>
      </c>
      <c r="H162" s="9">
        <v>2388</v>
      </c>
      <c r="I162" s="8">
        <v>1415561</v>
      </c>
      <c r="J162" s="9">
        <v>114719</v>
      </c>
      <c r="K162" s="8">
        <v>50000</v>
      </c>
      <c r="L162" s="9">
        <v>1885924</v>
      </c>
      <c r="M162" s="8">
        <v>5000</v>
      </c>
      <c r="N162" s="10">
        <v>8</v>
      </c>
      <c r="O162" s="10">
        <v>14</v>
      </c>
      <c r="P162" s="10">
        <v>17</v>
      </c>
      <c r="Q162" s="10">
        <v>27</v>
      </c>
      <c r="R162" s="10">
        <v>36</v>
      </c>
      <c r="S162" s="10">
        <v>45</v>
      </c>
      <c r="T162" s="11">
        <v>10</v>
      </c>
      <c r="U162" s="160"/>
      <c r="V162" s="160"/>
      <c r="W162" s="155">
        <v>159</v>
      </c>
      <c r="X162" s="95">
        <f t="shared" ref="X162:BP162" si="158">COUNTIF($N162:$T173,X$3)</f>
        <v>2</v>
      </c>
      <c r="Y162" s="95">
        <f t="shared" si="158"/>
        <v>2</v>
      </c>
      <c r="Z162" s="95">
        <f t="shared" si="158"/>
        <v>2</v>
      </c>
      <c r="AA162" s="95">
        <f t="shared" si="158"/>
        <v>3</v>
      </c>
      <c r="AB162" s="95">
        <f t="shared" si="158"/>
        <v>2</v>
      </c>
      <c r="AC162" s="95">
        <f t="shared" si="158"/>
        <v>1</v>
      </c>
      <c r="AD162" s="95">
        <f t="shared" si="158"/>
        <v>1</v>
      </c>
      <c r="AE162" s="95">
        <f t="shared" si="158"/>
        <v>1</v>
      </c>
      <c r="AF162" s="95">
        <f t="shared" si="158"/>
        <v>2</v>
      </c>
      <c r="AG162" s="95">
        <f t="shared" si="158"/>
        <v>2</v>
      </c>
      <c r="AH162" s="95">
        <f t="shared" si="158"/>
        <v>1</v>
      </c>
      <c r="AI162" s="95">
        <f t="shared" si="158"/>
        <v>1</v>
      </c>
      <c r="AJ162" s="95">
        <f t="shared" si="158"/>
        <v>0</v>
      </c>
      <c r="AK162" s="95">
        <f t="shared" si="158"/>
        <v>3</v>
      </c>
      <c r="AL162" s="95">
        <f t="shared" si="158"/>
        <v>1</v>
      </c>
      <c r="AM162" s="95">
        <f t="shared" si="158"/>
        <v>2</v>
      </c>
      <c r="AN162" s="95">
        <f t="shared" si="158"/>
        <v>4</v>
      </c>
      <c r="AO162" s="95">
        <f t="shared" si="158"/>
        <v>4</v>
      </c>
      <c r="AP162" s="95">
        <f t="shared" si="158"/>
        <v>2</v>
      </c>
      <c r="AQ162" s="95">
        <f t="shared" si="158"/>
        <v>2</v>
      </c>
      <c r="AR162" s="95">
        <f t="shared" si="158"/>
        <v>1</v>
      </c>
      <c r="AS162" s="95">
        <f t="shared" si="158"/>
        <v>2</v>
      </c>
      <c r="AT162" s="95">
        <f t="shared" si="158"/>
        <v>5</v>
      </c>
      <c r="AU162" s="95">
        <f t="shared" si="158"/>
        <v>3</v>
      </c>
      <c r="AV162" s="95">
        <f t="shared" si="158"/>
        <v>1</v>
      </c>
      <c r="AW162" s="95">
        <f t="shared" si="158"/>
        <v>2</v>
      </c>
      <c r="AX162" s="95">
        <f t="shared" si="158"/>
        <v>3</v>
      </c>
      <c r="AY162" s="95">
        <f t="shared" si="158"/>
        <v>2</v>
      </c>
      <c r="AZ162" s="95">
        <f t="shared" si="158"/>
        <v>0</v>
      </c>
      <c r="BA162" s="95">
        <f t="shared" si="158"/>
        <v>0</v>
      </c>
      <c r="BB162" s="95">
        <f t="shared" si="158"/>
        <v>2</v>
      </c>
      <c r="BC162" s="95">
        <f t="shared" si="158"/>
        <v>2</v>
      </c>
      <c r="BD162" s="95">
        <f t="shared" si="158"/>
        <v>1</v>
      </c>
      <c r="BE162" s="95">
        <f t="shared" si="158"/>
        <v>2</v>
      </c>
      <c r="BF162" s="95">
        <f t="shared" si="158"/>
        <v>1</v>
      </c>
      <c r="BG162" s="95">
        <f t="shared" si="158"/>
        <v>1</v>
      </c>
      <c r="BH162" s="95">
        <f t="shared" si="158"/>
        <v>3</v>
      </c>
      <c r="BI162" s="95">
        <f t="shared" si="158"/>
        <v>1</v>
      </c>
      <c r="BJ162" s="95">
        <f t="shared" si="158"/>
        <v>2</v>
      </c>
      <c r="BK162" s="95">
        <f t="shared" si="158"/>
        <v>0</v>
      </c>
      <c r="BL162" s="95">
        <f t="shared" si="158"/>
        <v>0</v>
      </c>
      <c r="BM162" s="95">
        <f t="shared" si="158"/>
        <v>2</v>
      </c>
      <c r="BN162" s="95">
        <f t="shared" si="158"/>
        <v>2</v>
      </c>
      <c r="BO162" s="95">
        <f t="shared" si="158"/>
        <v>2</v>
      </c>
      <c r="BP162" s="95">
        <f t="shared" si="158"/>
        <v>6</v>
      </c>
    </row>
    <row r="163" spans="1:68" x14ac:dyDescent="0.3">
      <c r="A163" s="116"/>
      <c r="B163" s="5">
        <v>886</v>
      </c>
      <c r="C163" s="6" t="s">
        <v>171</v>
      </c>
      <c r="D163" s="7">
        <v>7</v>
      </c>
      <c r="E163" s="8">
        <v>2974643786</v>
      </c>
      <c r="F163" s="7">
        <v>59</v>
      </c>
      <c r="G163" s="8">
        <v>58820640</v>
      </c>
      <c r="H163" s="9">
        <v>2140</v>
      </c>
      <c r="I163" s="8">
        <v>1621691</v>
      </c>
      <c r="J163" s="9">
        <v>109766</v>
      </c>
      <c r="K163" s="8">
        <v>50000</v>
      </c>
      <c r="L163" s="9">
        <v>1768281</v>
      </c>
      <c r="M163" s="8">
        <v>5000</v>
      </c>
      <c r="N163" s="10">
        <v>19</v>
      </c>
      <c r="O163" s="10">
        <v>23</v>
      </c>
      <c r="P163" s="10">
        <v>28</v>
      </c>
      <c r="Q163" s="10">
        <v>37</v>
      </c>
      <c r="R163" s="10">
        <v>42</v>
      </c>
      <c r="S163" s="10">
        <v>45</v>
      </c>
      <c r="T163" s="11">
        <v>2</v>
      </c>
      <c r="U163" s="160"/>
      <c r="V163" s="160"/>
      <c r="W163" s="155">
        <v>160</v>
      </c>
      <c r="X163" s="95">
        <f t="shared" ref="X163:BP163" si="159">COUNTIF($N163:$T174,X$3)</f>
        <v>2</v>
      </c>
      <c r="Y163" s="95">
        <f t="shared" si="159"/>
        <v>2</v>
      </c>
      <c r="Z163" s="95">
        <f t="shared" si="159"/>
        <v>2</v>
      </c>
      <c r="AA163" s="95">
        <f t="shared" si="159"/>
        <v>3</v>
      </c>
      <c r="AB163" s="95">
        <f t="shared" si="159"/>
        <v>2</v>
      </c>
      <c r="AC163" s="95">
        <f t="shared" si="159"/>
        <v>1</v>
      </c>
      <c r="AD163" s="95">
        <f t="shared" si="159"/>
        <v>1</v>
      </c>
      <c r="AE163" s="95">
        <f t="shared" si="159"/>
        <v>0</v>
      </c>
      <c r="AF163" s="95">
        <f t="shared" si="159"/>
        <v>2</v>
      </c>
      <c r="AG163" s="95">
        <f t="shared" si="159"/>
        <v>1</v>
      </c>
      <c r="AH163" s="95">
        <f t="shared" si="159"/>
        <v>1</v>
      </c>
      <c r="AI163" s="95">
        <f t="shared" si="159"/>
        <v>1</v>
      </c>
      <c r="AJ163" s="95">
        <f t="shared" si="159"/>
        <v>0</v>
      </c>
      <c r="AK163" s="95">
        <f t="shared" si="159"/>
        <v>2</v>
      </c>
      <c r="AL163" s="95">
        <f t="shared" si="159"/>
        <v>1</v>
      </c>
      <c r="AM163" s="95">
        <f t="shared" si="159"/>
        <v>2</v>
      </c>
      <c r="AN163" s="95">
        <f t="shared" si="159"/>
        <v>3</v>
      </c>
      <c r="AO163" s="95">
        <f t="shared" si="159"/>
        <v>4</v>
      </c>
      <c r="AP163" s="95">
        <f t="shared" si="159"/>
        <v>3</v>
      </c>
      <c r="AQ163" s="95">
        <f t="shared" si="159"/>
        <v>2</v>
      </c>
      <c r="AR163" s="95">
        <f t="shared" si="159"/>
        <v>1</v>
      </c>
      <c r="AS163" s="95">
        <f t="shared" si="159"/>
        <v>3</v>
      </c>
      <c r="AT163" s="95">
        <f t="shared" si="159"/>
        <v>5</v>
      </c>
      <c r="AU163" s="95">
        <f t="shared" si="159"/>
        <v>3</v>
      </c>
      <c r="AV163" s="95">
        <f t="shared" si="159"/>
        <v>1</v>
      </c>
      <c r="AW163" s="95">
        <f t="shared" si="159"/>
        <v>2</v>
      </c>
      <c r="AX163" s="95">
        <f t="shared" si="159"/>
        <v>2</v>
      </c>
      <c r="AY163" s="95">
        <f t="shared" si="159"/>
        <v>2</v>
      </c>
      <c r="AZ163" s="95">
        <f t="shared" si="159"/>
        <v>0</v>
      </c>
      <c r="BA163" s="95">
        <f t="shared" si="159"/>
        <v>1</v>
      </c>
      <c r="BB163" s="95">
        <f t="shared" si="159"/>
        <v>2</v>
      </c>
      <c r="BC163" s="95">
        <f t="shared" si="159"/>
        <v>2</v>
      </c>
      <c r="BD163" s="95">
        <f t="shared" si="159"/>
        <v>1</v>
      </c>
      <c r="BE163" s="95">
        <f t="shared" si="159"/>
        <v>3</v>
      </c>
      <c r="BF163" s="95">
        <f t="shared" si="159"/>
        <v>1</v>
      </c>
      <c r="BG163" s="95">
        <f t="shared" si="159"/>
        <v>1</v>
      </c>
      <c r="BH163" s="95">
        <f t="shared" si="159"/>
        <v>3</v>
      </c>
      <c r="BI163" s="95">
        <f t="shared" si="159"/>
        <v>1</v>
      </c>
      <c r="BJ163" s="95">
        <f t="shared" si="159"/>
        <v>3</v>
      </c>
      <c r="BK163" s="95">
        <f t="shared" si="159"/>
        <v>0</v>
      </c>
      <c r="BL163" s="95">
        <f t="shared" si="159"/>
        <v>0</v>
      </c>
      <c r="BM163" s="95">
        <f t="shared" si="159"/>
        <v>2</v>
      </c>
      <c r="BN163" s="95">
        <f t="shared" si="159"/>
        <v>2</v>
      </c>
      <c r="BO163" s="95">
        <f t="shared" si="159"/>
        <v>3</v>
      </c>
      <c r="BP163" s="95">
        <f t="shared" si="159"/>
        <v>5</v>
      </c>
    </row>
    <row r="164" spans="1:68" x14ac:dyDescent="0.3">
      <c r="A164" s="116"/>
      <c r="B164" s="5">
        <v>885</v>
      </c>
      <c r="C164" s="6" t="s">
        <v>172</v>
      </c>
      <c r="D164" s="7">
        <v>13</v>
      </c>
      <c r="E164" s="8">
        <v>1543832568</v>
      </c>
      <c r="F164" s="7">
        <v>56</v>
      </c>
      <c r="G164" s="8">
        <v>59731618</v>
      </c>
      <c r="H164" s="9">
        <v>2279</v>
      </c>
      <c r="I164" s="8">
        <v>1467737</v>
      </c>
      <c r="J164" s="9">
        <v>111832</v>
      </c>
      <c r="K164" s="8">
        <v>50000</v>
      </c>
      <c r="L164" s="9">
        <v>1869359</v>
      </c>
      <c r="M164" s="8">
        <v>5000</v>
      </c>
      <c r="N164" s="10">
        <v>1</v>
      </c>
      <c r="O164" s="10">
        <v>3</v>
      </c>
      <c r="P164" s="10">
        <v>24</v>
      </c>
      <c r="Q164" s="10">
        <v>27</v>
      </c>
      <c r="R164" s="10">
        <v>39</v>
      </c>
      <c r="S164" s="10">
        <v>45</v>
      </c>
      <c r="T164" s="11">
        <v>31</v>
      </c>
      <c r="U164" s="160"/>
      <c r="V164" s="160"/>
      <c r="W164" s="155">
        <v>161</v>
      </c>
      <c r="X164" s="95">
        <f t="shared" ref="X164:BP164" si="160">COUNTIF($N164:$T175,X$3)</f>
        <v>3</v>
      </c>
      <c r="Y164" s="95">
        <f t="shared" si="160"/>
        <v>1</v>
      </c>
      <c r="Z164" s="95">
        <f t="shared" si="160"/>
        <v>2</v>
      </c>
      <c r="AA164" s="95">
        <f t="shared" si="160"/>
        <v>3</v>
      </c>
      <c r="AB164" s="95">
        <f t="shared" si="160"/>
        <v>2</v>
      </c>
      <c r="AC164" s="95">
        <f t="shared" si="160"/>
        <v>1</v>
      </c>
      <c r="AD164" s="95">
        <f t="shared" si="160"/>
        <v>1</v>
      </c>
      <c r="AE164" s="95">
        <f t="shared" si="160"/>
        <v>0</v>
      </c>
      <c r="AF164" s="95">
        <f t="shared" si="160"/>
        <v>2</v>
      </c>
      <c r="AG164" s="95">
        <f t="shared" si="160"/>
        <v>1</v>
      </c>
      <c r="AH164" s="95">
        <f t="shared" si="160"/>
        <v>1</v>
      </c>
      <c r="AI164" s="95">
        <f t="shared" si="160"/>
        <v>1</v>
      </c>
      <c r="AJ164" s="95">
        <f t="shared" si="160"/>
        <v>0</v>
      </c>
      <c r="AK164" s="95">
        <f t="shared" si="160"/>
        <v>2</v>
      </c>
      <c r="AL164" s="95">
        <f t="shared" si="160"/>
        <v>2</v>
      </c>
      <c r="AM164" s="95">
        <f t="shared" si="160"/>
        <v>2</v>
      </c>
      <c r="AN164" s="95">
        <f t="shared" si="160"/>
        <v>3</v>
      </c>
      <c r="AO164" s="95">
        <f t="shared" si="160"/>
        <v>4</v>
      </c>
      <c r="AP164" s="95">
        <f t="shared" si="160"/>
        <v>3</v>
      </c>
      <c r="AQ164" s="95">
        <f t="shared" si="160"/>
        <v>2</v>
      </c>
      <c r="AR164" s="95">
        <f t="shared" si="160"/>
        <v>1</v>
      </c>
      <c r="AS164" s="95">
        <f t="shared" si="160"/>
        <v>3</v>
      </c>
      <c r="AT164" s="95">
        <f t="shared" si="160"/>
        <v>5</v>
      </c>
      <c r="AU164" s="95">
        <f t="shared" si="160"/>
        <v>3</v>
      </c>
      <c r="AV164" s="95">
        <f t="shared" si="160"/>
        <v>1</v>
      </c>
      <c r="AW164" s="95">
        <f t="shared" si="160"/>
        <v>2</v>
      </c>
      <c r="AX164" s="95">
        <f t="shared" si="160"/>
        <v>2</v>
      </c>
      <c r="AY164" s="95">
        <f t="shared" si="160"/>
        <v>2</v>
      </c>
      <c r="AZ164" s="95">
        <f t="shared" si="160"/>
        <v>0</v>
      </c>
      <c r="BA164" s="95">
        <f t="shared" si="160"/>
        <v>1</v>
      </c>
      <c r="BB164" s="95">
        <f t="shared" si="160"/>
        <v>2</v>
      </c>
      <c r="BC164" s="95">
        <f t="shared" si="160"/>
        <v>3</v>
      </c>
      <c r="BD164" s="95">
        <f t="shared" si="160"/>
        <v>1</v>
      </c>
      <c r="BE164" s="95">
        <f t="shared" si="160"/>
        <v>3</v>
      </c>
      <c r="BF164" s="95">
        <f t="shared" si="160"/>
        <v>1</v>
      </c>
      <c r="BG164" s="95">
        <f t="shared" si="160"/>
        <v>1</v>
      </c>
      <c r="BH164" s="95">
        <f t="shared" si="160"/>
        <v>2</v>
      </c>
      <c r="BI164" s="95">
        <f t="shared" si="160"/>
        <v>1</v>
      </c>
      <c r="BJ164" s="95">
        <f t="shared" si="160"/>
        <v>3</v>
      </c>
      <c r="BK164" s="95">
        <f t="shared" si="160"/>
        <v>0</v>
      </c>
      <c r="BL164" s="95">
        <f t="shared" si="160"/>
        <v>0</v>
      </c>
      <c r="BM164" s="95">
        <f t="shared" si="160"/>
        <v>2</v>
      </c>
      <c r="BN164" s="95">
        <f t="shared" si="160"/>
        <v>2</v>
      </c>
      <c r="BO164" s="95">
        <f t="shared" si="160"/>
        <v>3</v>
      </c>
      <c r="BP164" s="95">
        <f t="shared" si="160"/>
        <v>4</v>
      </c>
    </row>
    <row r="165" spans="1:68" x14ac:dyDescent="0.3">
      <c r="A165" s="116"/>
      <c r="B165" s="5">
        <v>884</v>
      </c>
      <c r="C165" s="6" t="s">
        <v>173</v>
      </c>
      <c r="D165" s="7">
        <v>12</v>
      </c>
      <c r="E165" s="8">
        <v>1799077282</v>
      </c>
      <c r="F165" s="7">
        <v>74</v>
      </c>
      <c r="G165" s="8">
        <v>48623711</v>
      </c>
      <c r="H165" s="9">
        <v>2207</v>
      </c>
      <c r="I165" s="8">
        <v>1630338</v>
      </c>
      <c r="J165" s="9">
        <v>108076</v>
      </c>
      <c r="K165" s="8">
        <v>50000</v>
      </c>
      <c r="L165" s="9">
        <v>1817654</v>
      </c>
      <c r="M165" s="8">
        <v>5000</v>
      </c>
      <c r="N165" s="10">
        <v>4</v>
      </c>
      <c r="O165" s="10">
        <v>14</v>
      </c>
      <c r="P165" s="10">
        <v>23</v>
      </c>
      <c r="Q165" s="10">
        <v>28</v>
      </c>
      <c r="R165" s="10">
        <v>37</v>
      </c>
      <c r="S165" s="10">
        <v>45</v>
      </c>
      <c r="T165" s="11">
        <v>17</v>
      </c>
      <c r="U165" s="160"/>
      <c r="V165" s="160"/>
      <c r="W165" s="155">
        <v>162</v>
      </c>
      <c r="X165" s="95">
        <f t="shared" ref="X165:BP165" si="161">COUNTIF($N165:$T176,X$3)</f>
        <v>2</v>
      </c>
      <c r="Y165" s="95">
        <f t="shared" si="161"/>
        <v>1</v>
      </c>
      <c r="Z165" s="95">
        <f t="shared" si="161"/>
        <v>2</v>
      </c>
      <c r="AA165" s="95">
        <f t="shared" si="161"/>
        <v>3</v>
      </c>
      <c r="AB165" s="95">
        <f t="shared" si="161"/>
        <v>3</v>
      </c>
      <c r="AC165" s="95">
        <f t="shared" si="161"/>
        <v>1</v>
      </c>
      <c r="AD165" s="95">
        <f t="shared" si="161"/>
        <v>1</v>
      </c>
      <c r="AE165" s="95">
        <f t="shared" si="161"/>
        <v>0</v>
      </c>
      <c r="AF165" s="95">
        <f t="shared" si="161"/>
        <v>2</v>
      </c>
      <c r="AG165" s="95">
        <f t="shared" si="161"/>
        <v>1</v>
      </c>
      <c r="AH165" s="95">
        <f t="shared" si="161"/>
        <v>1</v>
      </c>
      <c r="AI165" s="95">
        <f t="shared" si="161"/>
        <v>2</v>
      </c>
      <c r="AJ165" s="95">
        <f t="shared" si="161"/>
        <v>1</v>
      </c>
      <c r="AK165" s="95">
        <f t="shared" si="161"/>
        <v>2</v>
      </c>
      <c r="AL165" s="95">
        <f t="shared" si="161"/>
        <v>2</v>
      </c>
      <c r="AM165" s="95">
        <f t="shared" si="161"/>
        <v>2</v>
      </c>
      <c r="AN165" s="95">
        <f t="shared" si="161"/>
        <v>3</v>
      </c>
      <c r="AO165" s="95">
        <f t="shared" si="161"/>
        <v>4</v>
      </c>
      <c r="AP165" s="95">
        <f t="shared" si="161"/>
        <v>3</v>
      </c>
      <c r="AQ165" s="95">
        <f t="shared" si="161"/>
        <v>2</v>
      </c>
      <c r="AR165" s="95">
        <f t="shared" si="161"/>
        <v>1</v>
      </c>
      <c r="AS165" s="95">
        <f t="shared" si="161"/>
        <v>3</v>
      </c>
      <c r="AT165" s="95">
        <f t="shared" si="161"/>
        <v>5</v>
      </c>
      <c r="AU165" s="95">
        <f t="shared" si="161"/>
        <v>2</v>
      </c>
      <c r="AV165" s="95">
        <f t="shared" si="161"/>
        <v>1</v>
      </c>
      <c r="AW165" s="95">
        <f t="shared" si="161"/>
        <v>2</v>
      </c>
      <c r="AX165" s="95">
        <f t="shared" si="161"/>
        <v>1</v>
      </c>
      <c r="AY165" s="95">
        <f t="shared" si="161"/>
        <v>2</v>
      </c>
      <c r="AZ165" s="95">
        <f t="shared" si="161"/>
        <v>0</v>
      </c>
      <c r="BA165" s="95">
        <f t="shared" si="161"/>
        <v>1</v>
      </c>
      <c r="BB165" s="95">
        <f t="shared" si="161"/>
        <v>1</v>
      </c>
      <c r="BC165" s="95">
        <f t="shared" si="161"/>
        <v>3</v>
      </c>
      <c r="BD165" s="95">
        <f t="shared" si="161"/>
        <v>2</v>
      </c>
      <c r="BE165" s="95">
        <f t="shared" si="161"/>
        <v>3</v>
      </c>
      <c r="BF165" s="95">
        <f t="shared" si="161"/>
        <v>1</v>
      </c>
      <c r="BG165" s="95">
        <f t="shared" si="161"/>
        <v>1</v>
      </c>
      <c r="BH165" s="95">
        <f t="shared" si="161"/>
        <v>2</v>
      </c>
      <c r="BI165" s="95">
        <f t="shared" si="161"/>
        <v>2</v>
      </c>
      <c r="BJ165" s="95">
        <f t="shared" si="161"/>
        <v>3</v>
      </c>
      <c r="BK165" s="95">
        <f t="shared" si="161"/>
        <v>0</v>
      </c>
      <c r="BL165" s="95">
        <f t="shared" si="161"/>
        <v>0</v>
      </c>
      <c r="BM165" s="95">
        <f t="shared" si="161"/>
        <v>2</v>
      </c>
      <c r="BN165" s="95">
        <f t="shared" si="161"/>
        <v>2</v>
      </c>
      <c r="BO165" s="95">
        <f t="shared" si="161"/>
        <v>3</v>
      </c>
      <c r="BP165" s="95">
        <f t="shared" si="161"/>
        <v>3</v>
      </c>
    </row>
    <row r="166" spans="1:68" x14ac:dyDescent="0.3">
      <c r="A166" s="116"/>
      <c r="B166" s="5">
        <v>883</v>
      </c>
      <c r="C166" s="6" t="s">
        <v>174</v>
      </c>
      <c r="D166" s="7">
        <v>15</v>
      </c>
      <c r="E166" s="8">
        <v>1360519525</v>
      </c>
      <c r="F166" s="7">
        <v>65</v>
      </c>
      <c r="G166" s="8">
        <v>52327675</v>
      </c>
      <c r="H166" s="9">
        <v>2538</v>
      </c>
      <c r="I166" s="8">
        <v>1340150</v>
      </c>
      <c r="J166" s="9">
        <v>119613</v>
      </c>
      <c r="K166" s="8">
        <v>50000</v>
      </c>
      <c r="L166" s="9">
        <v>1924209</v>
      </c>
      <c r="M166" s="8">
        <v>5000</v>
      </c>
      <c r="N166" s="10">
        <v>9</v>
      </c>
      <c r="O166" s="10">
        <v>18</v>
      </c>
      <c r="P166" s="10">
        <v>32</v>
      </c>
      <c r="Q166" s="10">
        <v>33</v>
      </c>
      <c r="R166" s="10">
        <v>37</v>
      </c>
      <c r="S166" s="10">
        <v>44</v>
      </c>
      <c r="T166" s="11">
        <v>22</v>
      </c>
      <c r="U166" s="160"/>
      <c r="V166" s="160"/>
      <c r="W166" s="155">
        <v>163</v>
      </c>
      <c r="X166" s="95">
        <f t="shared" ref="X166:BP166" si="162">COUNTIF($N166:$T177,X$3)</f>
        <v>2</v>
      </c>
      <c r="Y166" s="95">
        <f t="shared" si="162"/>
        <v>2</v>
      </c>
      <c r="Z166" s="95">
        <f t="shared" si="162"/>
        <v>2</v>
      </c>
      <c r="AA166" s="95">
        <f t="shared" si="162"/>
        <v>3</v>
      </c>
      <c r="AB166" s="95">
        <f t="shared" si="162"/>
        <v>3</v>
      </c>
      <c r="AC166" s="95">
        <f t="shared" si="162"/>
        <v>1</v>
      </c>
      <c r="AD166" s="95">
        <f t="shared" si="162"/>
        <v>1</v>
      </c>
      <c r="AE166" s="95">
        <f t="shared" si="162"/>
        <v>0</v>
      </c>
      <c r="AF166" s="95">
        <f t="shared" si="162"/>
        <v>2</v>
      </c>
      <c r="AG166" s="95">
        <f t="shared" si="162"/>
        <v>1</v>
      </c>
      <c r="AH166" s="95">
        <f t="shared" si="162"/>
        <v>1</v>
      </c>
      <c r="AI166" s="95">
        <f t="shared" si="162"/>
        <v>2</v>
      </c>
      <c r="AJ166" s="95">
        <f t="shared" si="162"/>
        <v>1</v>
      </c>
      <c r="AK166" s="95">
        <f t="shared" si="162"/>
        <v>1</v>
      </c>
      <c r="AL166" s="95">
        <f t="shared" si="162"/>
        <v>2</v>
      </c>
      <c r="AM166" s="95">
        <f t="shared" si="162"/>
        <v>2</v>
      </c>
      <c r="AN166" s="95">
        <f t="shared" si="162"/>
        <v>2</v>
      </c>
      <c r="AO166" s="95">
        <f t="shared" si="162"/>
        <v>4</v>
      </c>
      <c r="AP166" s="95">
        <f t="shared" si="162"/>
        <v>3</v>
      </c>
      <c r="AQ166" s="95">
        <f t="shared" si="162"/>
        <v>2</v>
      </c>
      <c r="AR166" s="95">
        <f t="shared" si="162"/>
        <v>1</v>
      </c>
      <c r="AS166" s="95">
        <f t="shared" si="162"/>
        <v>3</v>
      </c>
      <c r="AT166" s="95">
        <f t="shared" si="162"/>
        <v>4</v>
      </c>
      <c r="AU166" s="95">
        <f t="shared" si="162"/>
        <v>2</v>
      </c>
      <c r="AV166" s="95">
        <f t="shared" si="162"/>
        <v>1</v>
      </c>
      <c r="AW166" s="95">
        <f t="shared" si="162"/>
        <v>2</v>
      </c>
      <c r="AX166" s="95">
        <f t="shared" si="162"/>
        <v>1</v>
      </c>
      <c r="AY166" s="95">
        <f t="shared" si="162"/>
        <v>1</v>
      </c>
      <c r="AZ166" s="95">
        <f t="shared" si="162"/>
        <v>1</v>
      </c>
      <c r="BA166" s="95">
        <f t="shared" si="162"/>
        <v>2</v>
      </c>
      <c r="BB166" s="95">
        <f t="shared" si="162"/>
        <v>1</v>
      </c>
      <c r="BC166" s="95">
        <f t="shared" si="162"/>
        <v>4</v>
      </c>
      <c r="BD166" s="95">
        <f t="shared" si="162"/>
        <v>3</v>
      </c>
      <c r="BE166" s="95">
        <f t="shared" si="162"/>
        <v>3</v>
      </c>
      <c r="BF166" s="95">
        <f t="shared" si="162"/>
        <v>1</v>
      </c>
      <c r="BG166" s="95">
        <f t="shared" si="162"/>
        <v>1</v>
      </c>
      <c r="BH166" s="95">
        <f t="shared" si="162"/>
        <v>1</v>
      </c>
      <c r="BI166" s="95">
        <f t="shared" si="162"/>
        <v>2</v>
      </c>
      <c r="BJ166" s="95">
        <f t="shared" si="162"/>
        <v>3</v>
      </c>
      <c r="BK166" s="95">
        <f t="shared" si="162"/>
        <v>0</v>
      </c>
      <c r="BL166" s="95">
        <f t="shared" si="162"/>
        <v>0</v>
      </c>
      <c r="BM166" s="95">
        <f t="shared" si="162"/>
        <v>2</v>
      </c>
      <c r="BN166" s="95">
        <f t="shared" si="162"/>
        <v>3</v>
      </c>
      <c r="BO166" s="95">
        <f t="shared" si="162"/>
        <v>3</v>
      </c>
      <c r="BP166" s="95">
        <f t="shared" si="162"/>
        <v>2</v>
      </c>
    </row>
    <row r="167" spans="1:68" x14ac:dyDescent="0.3">
      <c r="A167" s="116"/>
      <c r="B167" s="5">
        <v>882</v>
      </c>
      <c r="C167" s="6" t="s">
        <v>175</v>
      </c>
      <c r="D167" s="7">
        <v>5</v>
      </c>
      <c r="E167" s="8">
        <v>4127270400</v>
      </c>
      <c r="F167" s="7">
        <v>44</v>
      </c>
      <c r="G167" s="8">
        <v>78168000</v>
      </c>
      <c r="H167" s="9">
        <v>2082</v>
      </c>
      <c r="I167" s="8">
        <v>1651966</v>
      </c>
      <c r="J167" s="9">
        <v>109226</v>
      </c>
      <c r="K167" s="8">
        <v>50000</v>
      </c>
      <c r="L167" s="9">
        <v>1839873</v>
      </c>
      <c r="M167" s="8">
        <v>5000</v>
      </c>
      <c r="N167" s="10">
        <v>18</v>
      </c>
      <c r="O167" s="10">
        <v>34</v>
      </c>
      <c r="P167" s="10">
        <v>39</v>
      </c>
      <c r="Q167" s="10">
        <v>43</v>
      </c>
      <c r="R167" s="10">
        <v>44</v>
      </c>
      <c r="S167" s="10">
        <v>45</v>
      </c>
      <c r="T167" s="11">
        <v>23</v>
      </c>
      <c r="U167" s="160"/>
      <c r="V167" s="160"/>
      <c r="W167" s="155">
        <v>164</v>
      </c>
      <c r="X167" s="95">
        <f t="shared" ref="X167:BP167" si="163">COUNTIF($N167:$T178,X$3)</f>
        <v>2</v>
      </c>
      <c r="Y167" s="95">
        <f t="shared" si="163"/>
        <v>3</v>
      </c>
      <c r="Z167" s="95">
        <f t="shared" si="163"/>
        <v>2</v>
      </c>
      <c r="AA167" s="95">
        <f t="shared" si="163"/>
        <v>3</v>
      </c>
      <c r="AB167" s="95">
        <f t="shared" si="163"/>
        <v>3</v>
      </c>
      <c r="AC167" s="95">
        <f t="shared" si="163"/>
        <v>2</v>
      </c>
      <c r="AD167" s="95">
        <f t="shared" si="163"/>
        <v>1</v>
      </c>
      <c r="AE167" s="95">
        <f t="shared" si="163"/>
        <v>0</v>
      </c>
      <c r="AF167" s="95">
        <f t="shared" si="163"/>
        <v>1</v>
      </c>
      <c r="AG167" s="95">
        <f t="shared" si="163"/>
        <v>1</v>
      </c>
      <c r="AH167" s="95">
        <f t="shared" si="163"/>
        <v>1</v>
      </c>
      <c r="AI167" s="95">
        <f t="shared" si="163"/>
        <v>3</v>
      </c>
      <c r="AJ167" s="95">
        <f t="shared" si="163"/>
        <v>1</v>
      </c>
      <c r="AK167" s="95">
        <f t="shared" si="163"/>
        <v>1</v>
      </c>
      <c r="AL167" s="95">
        <f t="shared" si="163"/>
        <v>2</v>
      </c>
      <c r="AM167" s="95">
        <f t="shared" si="163"/>
        <v>2</v>
      </c>
      <c r="AN167" s="95">
        <f t="shared" si="163"/>
        <v>2</v>
      </c>
      <c r="AO167" s="95">
        <f t="shared" si="163"/>
        <v>3</v>
      </c>
      <c r="AP167" s="95">
        <f t="shared" si="163"/>
        <v>3</v>
      </c>
      <c r="AQ167" s="95">
        <f t="shared" si="163"/>
        <v>2</v>
      </c>
      <c r="AR167" s="95">
        <f t="shared" si="163"/>
        <v>1</v>
      </c>
      <c r="AS167" s="95">
        <f t="shared" si="163"/>
        <v>2</v>
      </c>
      <c r="AT167" s="95">
        <f t="shared" si="163"/>
        <v>4</v>
      </c>
      <c r="AU167" s="95">
        <f t="shared" si="163"/>
        <v>2</v>
      </c>
      <c r="AV167" s="95">
        <f t="shared" si="163"/>
        <v>1</v>
      </c>
      <c r="AW167" s="95">
        <f t="shared" si="163"/>
        <v>3</v>
      </c>
      <c r="AX167" s="95">
        <f t="shared" si="163"/>
        <v>1</v>
      </c>
      <c r="AY167" s="95">
        <f t="shared" si="163"/>
        <v>1</v>
      </c>
      <c r="AZ167" s="95">
        <f t="shared" si="163"/>
        <v>1</v>
      </c>
      <c r="BA167" s="95">
        <f t="shared" si="163"/>
        <v>3</v>
      </c>
      <c r="BB167" s="95">
        <f t="shared" si="163"/>
        <v>1</v>
      </c>
      <c r="BC167" s="95">
        <f t="shared" si="163"/>
        <v>3</v>
      </c>
      <c r="BD167" s="95">
        <f t="shared" si="163"/>
        <v>2</v>
      </c>
      <c r="BE167" s="95">
        <f t="shared" si="163"/>
        <v>4</v>
      </c>
      <c r="BF167" s="95">
        <f t="shared" si="163"/>
        <v>1</v>
      </c>
      <c r="BG167" s="95">
        <f t="shared" si="163"/>
        <v>1</v>
      </c>
      <c r="BH167" s="95">
        <f t="shared" si="163"/>
        <v>0</v>
      </c>
      <c r="BI167" s="95">
        <f t="shared" si="163"/>
        <v>3</v>
      </c>
      <c r="BJ167" s="95">
        <f t="shared" si="163"/>
        <v>3</v>
      </c>
      <c r="BK167" s="95">
        <f t="shared" si="163"/>
        <v>0</v>
      </c>
      <c r="BL167" s="95">
        <f t="shared" si="163"/>
        <v>0</v>
      </c>
      <c r="BM167" s="95">
        <f t="shared" si="163"/>
        <v>2</v>
      </c>
      <c r="BN167" s="95">
        <f t="shared" si="163"/>
        <v>3</v>
      </c>
      <c r="BO167" s="95">
        <f t="shared" si="163"/>
        <v>2</v>
      </c>
      <c r="BP167" s="95">
        <f t="shared" si="163"/>
        <v>2</v>
      </c>
    </row>
    <row r="168" spans="1:68" x14ac:dyDescent="0.3">
      <c r="A168" s="116"/>
      <c r="B168" s="5">
        <v>881</v>
      </c>
      <c r="C168" s="6" t="s">
        <v>176</v>
      </c>
      <c r="D168" s="7">
        <v>8</v>
      </c>
      <c r="E168" s="8">
        <v>2503212282</v>
      </c>
      <c r="F168" s="7">
        <v>67</v>
      </c>
      <c r="G168" s="8">
        <v>49815170</v>
      </c>
      <c r="H168" s="9">
        <v>2189</v>
      </c>
      <c r="I168" s="8">
        <v>1524722</v>
      </c>
      <c r="J168" s="9">
        <v>116952</v>
      </c>
      <c r="K168" s="8">
        <v>50000</v>
      </c>
      <c r="L168" s="9">
        <v>1939849</v>
      </c>
      <c r="M168" s="8">
        <v>5000</v>
      </c>
      <c r="N168" s="10">
        <v>4</v>
      </c>
      <c r="O168" s="10">
        <v>18</v>
      </c>
      <c r="P168" s="10">
        <v>20</v>
      </c>
      <c r="Q168" s="10">
        <v>26</v>
      </c>
      <c r="R168" s="10">
        <v>27</v>
      </c>
      <c r="S168" s="10">
        <v>32</v>
      </c>
      <c r="T168" s="11">
        <v>9</v>
      </c>
      <c r="U168" s="160"/>
      <c r="V168" s="160"/>
      <c r="W168" s="155">
        <v>165</v>
      </c>
      <c r="X168" s="95">
        <f t="shared" ref="X168:BP168" si="164">COUNTIF($N168:$T179,X$3)</f>
        <v>2</v>
      </c>
      <c r="Y168" s="95">
        <f t="shared" si="164"/>
        <v>3</v>
      </c>
      <c r="Z168" s="95">
        <f t="shared" si="164"/>
        <v>2</v>
      </c>
      <c r="AA168" s="95">
        <f t="shared" si="164"/>
        <v>3</v>
      </c>
      <c r="AB168" s="95">
        <f t="shared" si="164"/>
        <v>3</v>
      </c>
      <c r="AC168" s="95">
        <f t="shared" si="164"/>
        <v>2</v>
      </c>
      <c r="AD168" s="95">
        <f t="shared" si="164"/>
        <v>1</v>
      </c>
      <c r="AE168" s="95">
        <f t="shared" si="164"/>
        <v>0</v>
      </c>
      <c r="AF168" s="95">
        <f t="shared" si="164"/>
        <v>1</v>
      </c>
      <c r="AG168" s="95">
        <f t="shared" si="164"/>
        <v>1</v>
      </c>
      <c r="AH168" s="95">
        <f t="shared" si="164"/>
        <v>1</v>
      </c>
      <c r="AI168" s="95">
        <f t="shared" si="164"/>
        <v>3</v>
      </c>
      <c r="AJ168" s="95">
        <f t="shared" si="164"/>
        <v>1</v>
      </c>
      <c r="AK168" s="95">
        <f t="shared" si="164"/>
        <v>1</v>
      </c>
      <c r="AL168" s="95">
        <f t="shared" si="164"/>
        <v>2</v>
      </c>
      <c r="AM168" s="95">
        <f t="shared" si="164"/>
        <v>2</v>
      </c>
      <c r="AN168" s="95">
        <f t="shared" si="164"/>
        <v>2</v>
      </c>
      <c r="AO168" s="95">
        <f t="shared" si="164"/>
        <v>2</v>
      </c>
      <c r="AP168" s="95">
        <f t="shared" si="164"/>
        <v>3</v>
      </c>
      <c r="AQ168" s="95">
        <f t="shared" si="164"/>
        <v>2</v>
      </c>
      <c r="AR168" s="95">
        <f t="shared" si="164"/>
        <v>2</v>
      </c>
      <c r="AS168" s="95">
        <f t="shared" si="164"/>
        <v>2</v>
      </c>
      <c r="AT168" s="95">
        <f t="shared" si="164"/>
        <v>3</v>
      </c>
      <c r="AU168" s="95">
        <f t="shared" si="164"/>
        <v>2</v>
      </c>
      <c r="AV168" s="95">
        <f t="shared" si="164"/>
        <v>2</v>
      </c>
      <c r="AW168" s="95">
        <f t="shared" si="164"/>
        <v>3</v>
      </c>
      <c r="AX168" s="95">
        <f t="shared" si="164"/>
        <v>1</v>
      </c>
      <c r="AY168" s="95">
        <f t="shared" si="164"/>
        <v>1</v>
      </c>
      <c r="AZ168" s="95">
        <f t="shared" si="164"/>
        <v>1</v>
      </c>
      <c r="BA168" s="95">
        <f t="shared" si="164"/>
        <v>4</v>
      </c>
      <c r="BB168" s="95">
        <f t="shared" si="164"/>
        <v>2</v>
      </c>
      <c r="BC168" s="95">
        <f t="shared" si="164"/>
        <v>4</v>
      </c>
      <c r="BD168" s="95">
        <f t="shared" si="164"/>
        <v>2</v>
      </c>
      <c r="BE168" s="95">
        <f t="shared" si="164"/>
        <v>3</v>
      </c>
      <c r="BF168" s="95">
        <f t="shared" si="164"/>
        <v>1</v>
      </c>
      <c r="BG168" s="95">
        <f t="shared" si="164"/>
        <v>1</v>
      </c>
      <c r="BH168" s="95">
        <f t="shared" si="164"/>
        <v>0</v>
      </c>
      <c r="BI168" s="95">
        <f t="shared" si="164"/>
        <v>3</v>
      </c>
      <c r="BJ168" s="95">
        <f t="shared" si="164"/>
        <v>2</v>
      </c>
      <c r="BK168" s="95">
        <f t="shared" si="164"/>
        <v>1</v>
      </c>
      <c r="BL168" s="95">
        <f t="shared" si="164"/>
        <v>0</v>
      </c>
      <c r="BM168" s="95">
        <f t="shared" si="164"/>
        <v>3</v>
      </c>
      <c r="BN168" s="95">
        <f t="shared" si="164"/>
        <v>2</v>
      </c>
      <c r="BO168" s="95">
        <f t="shared" si="164"/>
        <v>1</v>
      </c>
      <c r="BP168" s="95">
        <f t="shared" si="164"/>
        <v>1</v>
      </c>
    </row>
    <row r="169" spans="1:68" x14ac:dyDescent="0.3">
      <c r="A169" s="116"/>
      <c r="B169" s="5">
        <v>880</v>
      </c>
      <c r="C169" s="6" t="s">
        <v>177</v>
      </c>
      <c r="D169" s="7">
        <v>7</v>
      </c>
      <c r="E169" s="8">
        <v>2837810465</v>
      </c>
      <c r="F169" s="7">
        <v>52</v>
      </c>
      <c r="G169" s="8">
        <v>63668825</v>
      </c>
      <c r="H169" s="9">
        <v>2332</v>
      </c>
      <c r="I169" s="8">
        <v>1419717</v>
      </c>
      <c r="J169" s="9">
        <v>114994</v>
      </c>
      <c r="K169" s="8">
        <v>50000</v>
      </c>
      <c r="L169" s="9">
        <v>1939064</v>
      </c>
      <c r="M169" s="8">
        <v>5000</v>
      </c>
      <c r="N169" s="10">
        <v>7</v>
      </c>
      <c r="O169" s="10">
        <v>17</v>
      </c>
      <c r="P169" s="10">
        <v>19</v>
      </c>
      <c r="Q169" s="10">
        <v>23</v>
      </c>
      <c r="R169" s="10">
        <v>24</v>
      </c>
      <c r="S169" s="10">
        <v>45</v>
      </c>
      <c r="T169" s="11">
        <v>38</v>
      </c>
      <c r="U169" s="160"/>
      <c r="V169" s="160"/>
      <c r="W169" s="155">
        <v>166</v>
      </c>
      <c r="X169" s="95">
        <f t="shared" ref="X169:BP169" si="165">COUNTIF($N169:$T180,X$3)</f>
        <v>2</v>
      </c>
      <c r="Y169" s="95">
        <f t="shared" si="165"/>
        <v>4</v>
      </c>
      <c r="Z169" s="95">
        <f t="shared" si="165"/>
        <v>2</v>
      </c>
      <c r="AA169" s="95">
        <f t="shared" si="165"/>
        <v>3</v>
      </c>
      <c r="AB169" s="95">
        <f t="shared" si="165"/>
        <v>3</v>
      </c>
      <c r="AC169" s="95">
        <f t="shared" si="165"/>
        <v>3</v>
      </c>
      <c r="AD169" s="95">
        <f t="shared" si="165"/>
        <v>1</v>
      </c>
      <c r="AE169" s="95">
        <f t="shared" si="165"/>
        <v>0</v>
      </c>
      <c r="AF169" s="95">
        <f t="shared" si="165"/>
        <v>0</v>
      </c>
      <c r="AG169" s="95">
        <f t="shared" si="165"/>
        <v>1</v>
      </c>
      <c r="AH169" s="95">
        <f t="shared" si="165"/>
        <v>1</v>
      </c>
      <c r="AI169" s="95">
        <f t="shared" si="165"/>
        <v>3</v>
      </c>
      <c r="AJ169" s="95">
        <f t="shared" si="165"/>
        <v>1</v>
      </c>
      <c r="AK169" s="95">
        <f t="shared" si="165"/>
        <v>1</v>
      </c>
      <c r="AL169" s="95">
        <f t="shared" si="165"/>
        <v>2</v>
      </c>
      <c r="AM169" s="95">
        <f t="shared" si="165"/>
        <v>2</v>
      </c>
      <c r="AN169" s="95">
        <f t="shared" si="165"/>
        <v>2</v>
      </c>
      <c r="AO169" s="95">
        <f t="shared" si="165"/>
        <v>1</v>
      </c>
      <c r="AP169" s="95">
        <f t="shared" si="165"/>
        <v>3</v>
      </c>
      <c r="AQ169" s="95">
        <f t="shared" si="165"/>
        <v>2</v>
      </c>
      <c r="AR169" s="95">
        <f t="shared" si="165"/>
        <v>2</v>
      </c>
      <c r="AS169" s="95">
        <f t="shared" si="165"/>
        <v>2</v>
      </c>
      <c r="AT169" s="95">
        <f t="shared" si="165"/>
        <v>3</v>
      </c>
      <c r="AU169" s="95">
        <f t="shared" si="165"/>
        <v>2</v>
      </c>
      <c r="AV169" s="95">
        <f t="shared" si="165"/>
        <v>2</v>
      </c>
      <c r="AW169" s="95">
        <f t="shared" si="165"/>
        <v>2</v>
      </c>
      <c r="AX169" s="95">
        <f t="shared" si="165"/>
        <v>1</v>
      </c>
      <c r="AY169" s="95">
        <f t="shared" si="165"/>
        <v>1</v>
      </c>
      <c r="AZ169" s="95">
        <f t="shared" si="165"/>
        <v>1</v>
      </c>
      <c r="BA169" s="95">
        <f t="shared" si="165"/>
        <v>4</v>
      </c>
      <c r="BB169" s="95">
        <f t="shared" si="165"/>
        <v>2</v>
      </c>
      <c r="BC169" s="95">
        <f t="shared" si="165"/>
        <v>3</v>
      </c>
      <c r="BD169" s="95">
        <f t="shared" si="165"/>
        <v>2</v>
      </c>
      <c r="BE169" s="95">
        <f t="shared" si="165"/>
        <v>3</v>
      </c>
      <c r="BF169" s="95">
        <f t="shared" si="165"/>
        <v>1</v>
      </c>
      <c r="BG169" s="95">
        <f t="shared" si="165"/>
        <v>1</v>
      </c>
      <c r="BH169" s="95">
        <f t="shared" si="165"/>
        <v>1</v>
      </c>
      <c r="BI169" s="95">
        <f t="shared" si="165"/>
        <v>3</v>
      </c>
      <c r="BJ169" s="95">
        <f t="shared" si="165"/>
        <v>3</v>
      </c>
      <c r="BK169" s="95">
        <f t="shared" si="165"/>
        <v>1</v>
      </c>
      <c r="BL169" s="95">
        <f t="shared" si="165"/>
        <v>0</v>
      </c>
      <c r="BM169" s="95">
        <f t="shared" si="165"/>
        <v>3</v>
      </c>
      <c r="BN169" s="95">
        <f t="shared" si="165"/>
        <v>2</v>
      </c>
      <c r="BO169" s="95">
        <f t="shared" si="165"/>
        <v>1</v>
      </c>
      <c r="BP169" s="95">
        <f t="shared" si="165"/>
        <v>1</v>
      </c>
    </row>
    <row r="170" spans="1:68" x14ac:dyDescent="0.3">
      <c r="A170" s="116"/>
      <c r="B170" s="5">
        <v>879</v>
      </c>
      <c r="C170" s="6" t="s">
        <v>178</v>
      </c>
      <c r="D170" s="7">
        <v>6</v>
      </c>
      <c r="E170" s="8">
        <v>3206361313</v>
      </c>
      <c r="F170" s="7">
        <v>77</v>
      </c>
      <c r="G170" s="8">
        <v>41641057</v>
      </c>
      <c r="H170" s="9">
        <v>2594</v>
      </c>
      <c r="I170" s="8">
        <v>1236069</v>
      </c>
      <c r="J170" s="9">
        <v>123497</v>
      </c>
      <c r="K170" s="8">
        <v>50000</v>
      </c>
      <c r="L170" s="9">
        <v>1952277</v>
      </c>
      <c r="M170" s="8">
        <v>5000</v>
      </c>
      <c r="N170" s="10">
        <v>1</v>
      </c>
      <c r="O170" s="10">
        <v>4</v>
      </c>
      <c r="P170" s="10">
        <v>10</v>
      </c>
      <c r="Q170" s="10">
        <v>14</v>
      </c>
      <c r="R170" s="10">
        <v>15</v>
      </c>
      <c r="S170" s="10">
        <v>35</v>
      </c>
      <c r="T170" s="11">
        <v>20</v>
      </c>
      <c r="U170" s="160"/>
      <c r="V170" s="160"/>
      <c r="W170" s="155">
        <v>167</v>
      </c>
      <c r="X170" s="95">
        <f t="shared" ref="X170:BP170" si="166">COUNTIF($N170:$T181,X$3)</f>
        <v>2</v>
      </c>
      <c r="Y170" s="95">
        <f t="shared" si="166"/>
        <v>4</v>
      </c>
      <c r="Z170" s="95">
        <f t="shared" si="166"/>
        <v>2</v>
      </c>
      <c r="AA170" s="95">
        <f t="shared" si="166"/>
        <v>3</v>
      </c>
      <c r="AB170" s="95">
        <f t="shared" si="166"/>
        <v>3</v>
      </c>
      <c r="AC170" s="95">
        <f t="shared" si="166"/>
        <v>3</v>
      </c>
      <c r="AD170" s="95">
        <f t="shared" si="166"/>
        <v>0</v>
      </c>
      <c r="AE170" s="95">
        <f t="shared" si="166"/>
        <v>0</v>
      </c>
      <c r="AF170" s="95">
        <f t="shared" si="166"/>
        <v>0</v>
      </c>
      <c r="AG170" s="95">
        <f t="shared" si="166"/>
        <v>1</v>
      </c>
      <c r="AH170" s="95">
        <f t="shared" si="166"/>
        <v>1</v>
      </c>
      <c r="AI170" s="95">
        <f t="shared" si="166"/>
        <v>4</v>
      </c>
      <c r="AJ170" s="95">
        <f t="shared" si="166"/>
        <v>1</v>
      </c>
      <c r="AK170" s="95">
        <f t="shared" si="166"/>
        <v>1</v>
      </c>
      <c r="AL170" s="95">
        <f t="shared" si="166"/>
        <v>2</v>
      </c>
      <c r="AM170" s="95">
        <f t="shared" si="166"/>
        <v>2</v>
      </c>
      <c r="AN170" s="95">
        <f t="shared" si="166"/>
        <v>2</v>
      </c>
      <c r="AO170" s="95">
        <f t="shared" si="166"/>
        <v>1</v>
      </c>
      <c r="AP170" s="95">
        <f t="shared" si="166"/>
        <v>2</v>
      </c>
      <c r="AQ170" s="95">
        <f t="shared" si="166"/>
        <v>2</v>
      </c>
      <c r="AR170" s="95">
        <f t="shared" si="166"/>
        <v>2</v>
      </c>
      <c r="AS170" s="95">
        <f t="shared" si="166"/>
        <v>2</v>
      </c>
      <c r="AT170" s="95">
        <f t="shared" si="166"/>
        <v>2</v>
      </c>
      <c r="AU170" s="95">
        <f t="shared" si="166"/>
        <v>1</v>
      </c>
      <c r="AV170" s="95">
        <f t="shared" si="166"/>
        <v>3</v>
      </c>
      <c r="AW170" s="95">
        <f t="shared" si="166"/>
        <v>2</v>
      </c>
      <c r="AX170" s="95">
        <f t="shared" si="166"/>
        <v>1</v>
      </c>
      <c r="AY170" s="95">
        <f t="shared" si="166"/>
        <v>2</v>
      </c>
      <c r="AZ170" s="95">
        <f t="shared" si="166"/>
        <v>1</v>
      </c>
      <c r="BA170" s="95">
        <f t="shared" si="166"/>
        <v>4</v>
      </c>
      <c r="BB170" s="95">
        <f t="shared" si="166"/>
        <v>2</v>
      </c>
      <c r="BC170" s="95">
        <f t="shared" si="166"/>
        <v>3</v>
      </c>
      <c r="BD170" s="95">
        <f t="shared" si="166"/>
        <v>2</v>
      </c>
      <c r="BE170" s="95">
        <f t="shared" si="166"/>
        <v>3</v>
      </c>
      <c r="BF170" s="95">
        <f t="shared" si="166"/>
        <v>1</v>
      </c>
      <c r="BG170" s="95">
        <f t="shared" si="166"/>
        <v>1</v>
      </c>
      <c r="BH170" s="95">
        <f t="shared" si="166"/>
        <v>1</v>
      </c>
      <c r="BI170" s="95">
        <f t="shared" si="166"/>
        <v>2</v>
      </c>
      <c r="BJ170" s="95">
        <f t="shared" si="166"/>
        <v>3</v>
      </c>
      <c r="BK170" s="95">
        <f t="shared" si="166"/>
        <v>1</v>
      </c>
      <c r="BL170" s="95">
        <f t="shared" si="166"/>
        <v>1</v>
      </c>
      <c r="BM170" s="95">
        <f t="shared" si="166"/>
        <v>3</v>
      </c>
      <c r="BN170" s="95">
        <f t="shared" si="166"/>
        <v>3</v>
      </c>
      <c r="BO170" s="95">
        <f t="shared" si="166"/>
        <v>2</v>
      </c>
      <c r="BP170" s="95">
        <f t="shared" si="166"/>
        <v>0</v>
      </c>
    </row>
    <row r="171" spans="1:68" x14ac:dyDescent="0.3">
      <c r="A171" s="116"/>
      <c r="B171" s="5">
        <v>878</v>
      </c>
      <c r="C171" s="6" t="s">
        <v>179</v>
      </c>
      <c r="D171" s="7">
        <v>6</v>
      </c>
      <c r="E171" s="8">
        <v>3207993500</v>
      </c>
      <c r="F171" s="7">
        <v>69</v>
      </c>
      <c r="G171" s="8">
        <v>46492660</v>
      </c>
      <c r="H171" s="9">
        <v>2971</v>
      </c>
      <c r="I171" s="8">
        <v>1079769</v>
      </c>
      <c r="J171" s="9">
        <v>129139</v>
      </c>
      <c r="K171" s="8">
        <v>50000</v>
      </c>
      <c r="L171" s="9">
        <v>1994188</v>
      </c>
      <c r="M171" s="8">
        <v>5000</v>
      </c>
      <c r="N171" s="10">
        <v>2</v>
      </c>
      <c r="O171" s="10">
        <v>6</v>
      </c>
      <c r="P171" s="10">
        <v>11</v>
      </c>
      <c r="Q171" s="10">
        <v>16</v>
      </c>
      <c r="R171" s="10">
        <v>25</v>
      </c>
      <c r="S171" s="10">
        <v>31</v>
      </c>
      <c r="T171" s="11">
        <v>3</v>
      </c>
      <c r="U171" s="160"/>
      <c r="V171" s="160"/>
      <c r="W171" s="155">
        <v>168</v>
      </c>
      <c r="X171" s="95">
        <f t="shared" ref="X171:BP171" si="167">COUNTIF($N171:$T182,X$3)</f>
        <v>1</v>
      </c>
      <c r="Y171" s="95">
        <f t="shared" si="167"/>
        <v>4</v>
      </c>
      <c r="Z171" s="95">
        <f t="shared" si="167"/>
        <v>2</v>
      </c>
      <c r="AA171" s="95">
        <f t="shared" si="167"/>
        <v>2</v>
      </c>
      <c r="AB171" s="95">
        <f t="shared" si="167"/>
        <v>3</v>
      </c>
      <c r="AC171" s="95">
        <f t="shared" si="167"/>
        <v>3</v>
      </c>
      <c r="AD171" s="95">
        <f t="shared" si="167"/>
        <v>0</v>
      </c>
      <c r="AE171" s="95">
        <f t="shared" si="167"/>
        <v>0</v>
      </c>
      <c r="AF171" s="95">
        <f t="shared" si="167"/>
        <v>0</v>
      </c>
      <c r="AG171" s="95">
        <f t="shared" si="167"/>
        <v>0</v>
      </c>
      <c r="AH171" s="95">
        <f t="shared" si="167"/>
        <v>1</v>
      </c>
      <c r="AI171" s="95">
        <f t="shared" si="167"/>
        <v>4</v>
      </c>
      <c r="AJ171" s="95">
        <f t="shared" si="167"/>
        <v>1</v>
      </c>
      <c r="AK171" s="95">
        <f t="shared" si="167"/>
        <v>1</v>
      </c>
      <c r="AL171" s="95">
        <f t="shared" si="167"/>
        <v>1</v>
      </c>
      <c r="AM171" s="95">
        <f t="shared" si="167"/>
        <v>2</v>
      </c>
      <c r="AN171" s="95">
        <f t="shared" si="167"/>
        <v>3</v>
      </c>
      <c r="AO171" s="95">
        <f t="shared" si="167"/>
        <v>1</v>
      </c>
      <c r="AP171" s="95">
        <f t="shared" si="167"/>
        <v>3</v>
      </c>
      <c r="AQ171" s="95">
        <f t="shared" si="167"/>
        <v>1</v>
      </c>
      <c r="AR171" s="95">
        <f t="shared" si="167"/>
        <v>2</v>
      </c>
      <c r="AS171" s="95">
        <f t="shared" si="167"/>
        <v>3</v>
      </c>
      <c r="AT171" s="95">
        <f t="shared" si="167"/>
        <v>2</v>
      </c>
      <c r="AU171" s="95">
        <f t="shared" si="167"/>
        <v>2</v>
      </c>
      <c r="AV171" s="95">
        <f t="shared" si="167"/>
        <v>3</v>
      </c>
      <c r="AW171" s="95">
        <f t="shared" si="167"/>
        <v>2</v>
      </c>
      <c r="AX171" s="95">
        <f t="shared" si="167"/>
        <v>1</v>
      </c>
      <c r="AY171" s="95">
        <f t="shared" si="167"/>
        <v>2</v>
      </c>
      <c r="AZ171" s="95">
        <f t="shared" si="167"/>
        <v>1</v>
      </c>
      <c r="BA171" s="95">
        <f t="shared" si="167"/>
        <v>4</v>
      </c>
      <c r="BB171" s="95">
        <f t="shared" si="167"/>
        <v>2</v>
      </c>
      <c r="BC171" s="95">
        <f t="shared" si="167"/>
        <v>3</v>
      </c>
      <c r="BD171" s="95">
        <f t="shared" si="167"/>
        <v>2</v>
      </c>
      <c r="BE171" s="95">
        <f t="shared" si="167"/>
        <v>3</v>
      </c>
      <c r="BF171" s="95">
        <f t="shared" si="167"/>
        <v>0</v>
      </c>
      <c r="BG171" s="95">
        <f t="shared" si="167"/>
        <v>1</v>
      </c>
      <c r="BH171" s="95">
        <f t="shared" si="167"/>
        <v>1</v>
      </c>
      <c r="BI171" s="95">
        <f t="shared" si="167"/>
        <v>2</v>
      </c>
      <c r="BJ171" s="95">
        <f t="shared" si="167"/>
        <v>3</v>
      </c>
      <c r="BK171" s="95">
        <f t="shared" si="167"/>
        <v>2</v>
      </c>
      <c r="BL171" s="95">
        <f t="shared" si="167"/>
        <v>2</v>
      </c>
      <c r="BM171" s="95">
        <f t="shared" si="167"/>
        <v>3</v>
      </c>
      <c r="BN171" s="95">
        <f t="shared" si="167"/>
        <v>3</v>
      </c>
      <c r="BO171" s="95">
        <f t="shared" si="167"/>
        <v>2</v>
      </c>
      <c r="BP171" s="95">
        <f t="shared" si="167"/>
        <v>0</v>
      </c>
    </row>
    <row r="172" spans="1:68" x14ac:dyDescent="0.3">
      <c r="A172" s="116"/>
      <c r="B172" s="5">
        <v>877</v>
      </c>
      <c r="C172" s="6" t="s">
        <v>180</v>
      </c>
      <c r="D172" s="7">
        <v>12</v>
      </c>
      <c r="E172" s="8">
        <v>1716607188</v>
      </c>
      <c r="F172" s="7">
        <v>75</v>
      </c>
      <c r="G172" s="8">
        <v>45776192</v>
      </c>
      <c r="H172" s="9">
        <v>2167</v>
      </c>
      <c r="I172" s="8">
        <v>1584317</v>
      </c>
      <c r="J172" s="9">
        <v>109806</v>
      </c>
      <c r="K172" s="8">
        <v>50000</v>
      </c>
      <c r="L172" s="9">
        <v>1867270</v>
      </c>
      <c r="M172" s="8">
        <v>5000</v>
      </c>
      <c r="N172" s="10">
        <v>5</v>
      </c>
      <c r="O172" s="10">
        <v>17</v>
      </c>
      <c r="P172" s="10">
        <v>18</v>
      </c>
      <c r="Q172" s="10">
        <v>22</v>
      </c>
      <c r="R172" s="10">
        <v>23</v>
      </c>
      <c r="S172" s="10">
        <v>43</v>
      </c>
      <c r="T172" s="11">
        <v>12</v>
      </c>
      <c r="U172" s="160"/>
      <c r="V172" s="160"/>
      <c r="W172" s="155">
        <v>169</v>
      </c>
      <c r="X172" s="95">
        <f t="shared" ref="X172:BP172" si="168">COUNTIF($N172:$T183,X$3)</f>
        <v>1</v>
      </c>
      <c r="Y172" s="95">
        <f t="shared" si="168"/>
        <v>3</v>
      </c>
      <c r="Z172" s="95">
        <f t="shared" si="168"/>
        <v>1</v>
      </c>
      <c r="AA172" s="95">
        <f t="shared" si="168"/>
        <v>2</v>
      </c>
      <c r="AB172" s="95">
        <f t="shared" si="168"/>
        <v>3</v>
      </c>
      <c r="AC172" s="95">
        <f t="shared" si="168"/>
        <v>2</v>
      </c>
      <c r="AD172" s="95">
        <f t="shared" si="168"/>
        <v>0</v>
      </c>
      <c r="AE172" s="95">
        <f t="shared" si="168"/>
        <v>0</v>
      </c>
      <c r="AF172" s="95">
        <f t="shared" si="168"/>
        <v>1</v>
      </c>
      <c r="AG172" s="95">
        <f t="shared" si="168"/>
        <v>0</v>
      </c>
      <c r="AH172" s="95">
        <f t="shared" si="168"/>
        <v>0</v>
      </c>
      <c r="AI172" s="95">
        <f t="shared" si="168"/>
        <v>5</v>
      </c>
      <c r="AJ172" s="95">
        <f t="shared" si="168"/>
        <v>1</v>
      </c>
      <c r="AK172" s="95">
        <f t="shared" si="168"/>
        <v>1</v>
      </c>
      <c r="AL172" s="95">
        <f t="shared" si="168"/>
        <v>2</v>
      </c>
      <c r="AM172" s="95">
        <f t="shared" si="168"/>
        <v>1</v>
      </c>
      <c r="AN172" s="95">
        <f t="shared" si="168"/>
        <v>3</v>
      </c>
      <c r="AO172" s="95">
        <f t="shared" si="168"/>
        <v>1</v>
      </c>
      <c r="AP172" s="95">
        <f t="shared" si="168"/>
        <v>3</v>
      </c>
      <c r="AQ172" s="95">
        <f t="shared" si="168"/>
        <v>1</v>
      </c>
      <c r="AR172" s="95">
        <f t="shared" si="168"/>
        <v>2</v>
      </c>
      <c r="AS172" s="95">
        <f t="shared" si="168"/>
        <v>3</v>
      </c>
      <c r="AT172" s="95">
        <f t="shared" si="168"/>
        <v>2</v>
      </c>
      <c r="AU172" s="95">
        <f t="shared" si="168"/>
        <v>2</v>
      </c>
      <c r="AV172" s="95">
        <f t="shared" si="168"/>
        <v>2</v>
      </c>
      <c r="AW172" s="95">
        <f t="shared" si="168"/>
        <v>2</v>
      </c>
      <c r="AX172" s="95">
        <f t="shared" si="168"/>
        <v>1</v>
      </c>
      <c r="AY172" s="95">
        <f t="shared" si="168"/>
        <v>2</v>
      </c>
      <c r="AZ172" s="95">
        <f t="shared" si="168"/>
        <v>2</v>
      </c>
      <c r="BA172" s="95">
        <f t="shared" si="168"/>
        <v>4</v>
      </c>
      <c r="BB172" s="95">
        <f t="shared" si="168"/>
        <v>1</v>
      </c>
      <c r="BC172" s="95">
        <f t="shared" si="168"/>
        <v>3</v>
      </c>
      <c r="BD172" s="95">
        <f t="shared" si="168"/>
        <v>2</v>
      </c>
      <c r="BE172" s="95">
        <f t="shared" si="168"/>
        <v>4</v>
      </c>
      <c r="BF172" s="95">
        <f t="shared" si="168"/>
        <v>0</v>
      </c>
      <c r="BG172" s="95">
        <f t="shared" si="168"/>
        <v>1</v>
      </c>
      <c r="BH172" s="95">
        <f t="shared" si="168"/>
        <v>2</v>
      </c>
      <c r="BI172" s="95">
        <f t="shared" si="168"/>
        <v>2</v>
      </c>
      <c r="BJ172" s="95">
        <f t="shared" si="168"/>
        <v>4</v>
      </c>
      <c r="BK172" s="95">
        <f t="shared" si="168"/>
        <v>2</v>
      </c>
      <c r="BL172" s="95">
        <f t="shared" si="168"/>
        <v>2</v>
      </c>
      <c r="BM172" s="95">
        <f t="shared" si="168"/>
        <v>3</v>
      </c>
      <c r="BN172" s="95">
        <f t="shared" si="168"/>
        <v>3</v>
      </c>
      <c r="BO172" s="95">
        <f t="shared" si="168"/>
        <v>2</v>
      </c>
      <c r="BP172" s="95">
        <f t="shared" si="168"/>
        <v>0</v>
      </c>
    </row>
    <row r="173" spans="1:68" x14ac:dyDescent="0.3">
      <c r="A173" s="116"/>
      <c r="B173" s="5">
        <v>876</v>
      </c>
      <c r="C173" s="6" t="s">
        <v>181</v>
      </c>
      <c r="D173" s="7">
        <v>19</v>
      </c>
      <c r="E173" s="8">
        <v>1090657856</v>
      </c>
      <c r="F173" s="7">
        <v>59</v>
      </c>
      <c r="G173" s="8">
        <v>58538134</v>
      </c>
      <c r="H173" s="9">
        <v>2427</v>
      </c>
      <c r="I173" s="8">
        <v>1423054</v>
      </c>
      <c r="J173" s="9">
        <v>112619</v>
      </c>
      <c r="K173" s="8">
        <v>50000</v>
      </c>
      <c r="L173" s="9">
        <v>1856647</v>
      </c>
      <c r="M173" s="8">
        <v>5000</v>
      </c>
      <c r="N173" s="10">
        <v>5</v>
      </c>
      <c r="O173" s="10">
        <v>16</v>
      </c>
      <c r="P173" s="10">
        <v>21</v>
      </c>
      <c r="Q173" s="10">
        <v>26</v>
      </c>
      <c r="R173" s="10">
        <v>34</v>
      </c>
      <c r="S173" s="10">
        <v>42</v>
      </c>
      <c r="T173" s="11">
        <v>24</v>
      </c>
      <c r="U173" s="160"/>
      <c r="V173" s="160"/>
      <c r="W173" s="155">
        <v>170</v>
      </c>
      <c r="X173" s="95">
        <f t="shared" ref="X173:BP173" si="169">COUNTIF($N173:$T184,X$3)</f>
        <v>1</v>
      </c>
      <c r="Y173" s="95">
        <f t="shared" si="169"/>
        <v>4</v>
      </c>
      <c r="Z173" s="95">
        <f t="shared" si="169"/>
        <v>2</v>
      </c>
      <c r="AA173" s="95">
        <f t="shared" si="169"/>
        <v>2</v>
      </c>
      <c r="AB173" s="95">
        <f t="shared" si="169"/>
        <v>2</v>
      </c>
      <c r="AC173" s="95">
        <f t="shared" si="169"/>
        <v>2</v>
      </c>
      <c r="AD173" s="95">
        <f t="shared" si="169"/>
        <v>0</v>
      </c>
      <c r="AE173" s="95">
        <f t="shared" si="169"/>
        <v>0</v>
      </c>
      <c r="AF173" s="95">
        <f t="shared" si="169"/>
        <v>1</v>
      </c>
      <c r="AG173" s="95">
        <f t="shared" si="169"/>
        <v>0</v>
      </c>
      <c r="AH173" s="95">
        <f t="shared" si="169"/>
        <v>0</v>
      </c>
      <c r="AI173" s="95">
        <f t="shared" si="169"/>
        <v>4</v>
      </c>
      <c r="AJ173" s="95">
        <f t="shared" si="169"/>
        <v>1</v>
      </c>
      <c r="AK173" s="95">
        <f t="shared" si="169"/>
        <v>1</v>
      </c>
      <c r="AL173" s="95">
        <f t="shared" si="169"/>
        <v>3</v>
      </c>
      <c r="AM173" s="95">
        <f t="shared" si="169"/>
        <v>1</v>
      </c>
      <c r="AN173" s="95">
        <f t="shared" si="169"/>
        <v>2</v>
      </c>
      <c r="AO173" s="95">
        <f t="shared" si="169"/>
        <v>0</v>
      </c>
      <c r="AP173" s="95">
        <f t="shared" si="169"/>
        <v>3</v>
      </c>
      <c r="AQ173" s="95">
        <f t="shared" si="169"/>
        <v>1</v>
      </c>
      <c r="AR173" s="95">
        <f t="shared" si="169"/>
        <v>2</v>
      </c>
      <c r="AS173" s="95">
        <f t="shared" si="169"/>
        <v>3</v>
      </c>
      <c r="AT173" s="95">
        <f t="shared" si="169"/>
        <v>1</v>
      </c>
      <c r="AU173" s="95">
        <f t="shared" si="169"/>
        <v>2</v>
      </c>
      <c r="AV173" s="95">
        <f t="shared" si="169"/>
        <v>2</v>
      </c>
      <c r="AW173" s="95">
        <f t="shared" si="169"/>
        <v>2</v>
      </c>
      <c r="AX173" s="95">
        <f t="shared" si="169"/>
        <v>1</v>
      </c>
      <c r="AY173" s="95">
        <f t="shared" si="169"/>
        <v>2</v>
      </c>
      <c r="AZ173" s="95">
        <f t="shared" si="169"/>
        <v>2</v>
      </c>
      <c r="BA173" s="95">
        <f t="shared" si="169"/>
        <v>4</v>
      </c>
      <c r="BB173" s="95">
        <f t="shared" si="169"/>
        <v>1</v>
      </c>
      <c r="BC173" s="95">
        <f t="shared" si="169"/>
        <v>4</v>
      </c>
      <c r="BD173" s="95">
        <f t="shared" si="169"/>
        <v>3</v>
      </c>
      <c r="BE173" s="95">
        <f t="shared" si="169"/>
        <v>4</v>
      </c>
      <c r="BF173" s="95">
        <f t="shared" si="169"/>
        <v>0</v>
      </c>
      <c r="BG173" s="95">
        <f t="shared" si="169"/>
        <v>1</v>
      </c>
      <c r="BH173" s="95">
        <f t="shared" si="169"/>
        <v>2</v>
      </c>
      <c r="BI173" s="95">
        <f t="shared" si="169"/>
        <v>2</v>
      </c>
      <c r="BJ173" s="95">
        <f t="shared" si="169"/>
        <v>4</v>
      </c>
      <c r="BK173" s="95">
        <f t="shared" si="169"/>
        <v>2</v>
      </c>
      <c r="BL173" s="95">
        <f t="shared" si="169"/>
        <v>2</v>
      </c>
      <c r="BM173" s="95">
        <f t="shared" si="169"/>
        <v>3</v>
      </c>
      <c r="BN173" s="95">
        <f t="shared" si="169"/>
        <v>2</v>
      </c>
      <c r="BO173" s="95">
        <f t="shared" si="169"/>
        <v>2</v>
      </c>
      <c r="BP173" s="95">
        <f t="shared" si="169"/>
        <v>1</v>
      </c>
    </row>
    <row r="174" spans="1:68" x14ac:dyDescent="0.3">
      <c r="A174" s="116"/>
      <c r="B174" s="5">
        <v>875</v>
      </c>
      <c r="C174" s="6" t="s">
        <v>182</v>
      </c>
      <c r="D174" s="7">
        <v>14</v>
      </c>
      <c r="E174" s="8">
        <v>1415946724</v>
      </c>
      <c r="F174" s="7">
        <v>33</v>
      </c>
      <c r="G174" s="8">
        <v>100117446</v>
      </c>
      <c r="H174" s="9">
        <v>2278</v>
      </c>
      <c r="I174" s="8">
        <v>1450341</v>
      </c>
      <c r="J174" s="9">
        <v>105071</v>
      </c>
      <c r="K174" s="8">
        <v>50000</v>
      </c>
      <c r="L174" s="9">
        <v>1726617</v>
      </c>
      <c r="M174" s="8">
        <v>5000</v>
      </c>
      <c r="N174" s="10">
        <v>19</v>
      </c>
      <c r="O174" s="10">
        <v>22</v>
      </c>
      <c r="P174" s="10">
        <v>30</v>
      </c>
      <c r="Q174" s="10">
        <v>34</v>
      </c>
      <c r="R174" s="10">
        <v>39</v>
      </c>
      <c r="S174" s="10">
        <v>44</v>
      </c>
      <c r="T174" s="11">
        <v>36</v>
      </c>
      <c r="U174" s="160"/>
      <c r="V174" s="160"/>
      <c r="W174" s="155">
        <v>171</v>
      </c>
      <c r="X174" s="95">
        <f t="shared" ref="X174:BP174" si="170">COUNTIF($N174:$T185,X$3)</f>
        <v>1</v>
      </c>
      <c r="Y174" s="95">
        <f t="shared" si="170"/>
        <v>4</v>
      </c>
      <c r="Z174" s="95">
        <f t="shared" si="170"/>
        <v>3</v>
      </c>
      <c r="AA174" s="95">
        <f t="shared" si="170"/>
        <v>2</v>
      </c>
      <c r="AB174" s="95">
        <f t="shared" si="170"/>
        <v>1</v>
      </c>
      <c r="AC174" s="95">
        <f t="shared" si="170"/>
        <v>2</v>
      </c>
      <c r="AD174" s="95">
        <f t="shared" si="170"/>
        <v>1</v>
      </c>
      <c r="AE174" s="95">
        <f t="shared" si="170"/>
        <v>0</v>
      </c>
      <c r="AF174" s="95">
        <f t="shared" si="170"/>
        <v>1</v>
      </c>
      <c r="AG174" s="95">
        <f t="shared" si="170"/>
        <v>1</v>
      </c>
      <c r="AH174" s="95">
        <f t="shared" si="170"/>
        <v>0</v>
      </c>
      <c r="AI174" s="95">
        <f t="shared" si="170"/>
        <v>4</v>
      </c>
      <c r="AJ174" s="95">
        <f t="shared" si="170"/>
        <v>2</v>
      </c>
      <c r="AK174" s="95">
        <f t="shared" si="170"/>
        <v>1</v>
      </c>
      <c r="AL174" s="95">
        <f t="shared" si="170"/>
        <v>3</v>
      </c>
      <c r="AM174" s="95">
        <f t="shared" si="170"/>
        <v>0</v>
      </c>
      <c r="AN174" s="95">
        <f t="shared" si="170"/>
        <v>2</v>
      </c>
      <c r="AO174" s="95">
        <f t="shared" si="170"/>
        <v>0</v>
      </c>
      <c r="AP174" s="95">
        <f t="shared" si="170"/>
        <v>3</v>
      </c>
      <c r="AQ174" s="95">
        <f t="shared" si="170"/>
        <v>1</v>
      </c>
      <c r="AR174" s="95">
        <f t="shared" si="170"/>
        <v>1</v>
      </c>
      <c r="AS174" s="95">
        <f t="shared" si="170"/>
        <v>3</v>
      </c>
      <c r="AT174" s="95">
        <f t="shared" si="170"/>
        <v>1</v>
      </c>
      <c r="AU174" s="95">
        <f t="shared" si="170"/>
        <v>1</v>
      </c>
      <c r="AV174" s="95">
        <f t="shared" si="170"/>
        <v>3</v>
      </c>
      <c r="AW174" s="95">
        <f t="shared" si="170"/>
        <v>1</v>
      </c>
      <c r="AX174" s="95">
        <f t="shared" si="170"/>
        <v>1</v>
      </c>
      <c r="AY174" s="95">
        <f t="shared" si="170"/>
        <v>2</v>
      </c>
      <c r="AZ174" s="95">
        <f t="shared" si="170"/>
        <v>2</v>
      </c>
      <c r="BA174" s="95">
        <f t="shared" si="170"/>
        <v>4</v>
      </c>
      <c r="BB174" s="95">
        <f t="shared" si="170"/>
        <v>1</v>
      </c>
      <c r="BC174" s="95">
        <f t="shared" si="170"/>
        <v>5</v>
      </c>
      <c r="BD174" s="95">
        <f t="shared" si="170"/>
        <v>3</v>
      </c>
      <c r="BE174" s="95">
        <f t="shared" si="170"/>
        <v>3</v>
      </c>
      <c r="BF174" s="95">
        <f t="shared" si="170"/>
        <v>0</v>
      </c>
      <c r="BG174" s="95">
        <f t="shared" si="170"/>
        <v>2</v>
      </c>
      <c r="BH174" s="95">
        <f t="shared" si="170"/>
        <v>2</v>
      </c>
      <c r="BI174" s="95">
        <f t="shared" si="170"/>
        <v>2</v>
      </c>
      <c r="BJ174" s="95">
        <f t="shared" si="170"/>
        <v>4</v>
      </c>
      <c r="BK174" s="95">
        <f t="shared" si="170"/>
        <v>2</v>
      </c>
      <c r="BL174" s="95">
        <f t="shared" si="170"/>
        <v>2</v>
      </c>
      <c r="BM174" s="95">
        <f t="shared" si="170"/>
        <v>2</v>
      </c>
      <c r="BN174" s="95">
        <f t="shared" si="170"/>
        <v>2</v>
      </c>
      <c r="BO174" s="95">
        <f t="shared" si="170"/>
        <v>2</v>
      </c>
      <c r="BP174" s="95">
        <f t="shared" si="170"/>
        <v>1</v>
      </c>
    </row>
    <row r="175" spans="1:68" x14ac:dyDescent="0.3">
      <c r="A175" s="117"/>
      <c r="B175" s="5">
        <v>874</v>
      </c>
      <c r="C175" s="6" t="s">
        <v>183</v>
      </c>
      <c r="D175" s="7">
        <v>18</v>
      </c>
      <c r="E175" s="8">
        <v>1117123917</v>
      </c>
      <c r="F175" s="7">
        <v>68</v>
      </c>
      <c r="G175" s="8">
        <v>49284879</v>
      </c>
      <c r="H175" s="9">
        <v>2240</v>
      </c>
      <c r="I175" s="8">
        <v>1496149</v>
      </c>
      <c r="J175" s="9">
        <v>110655</v>
      </c>
      <c r="K175" s="8">
        <v>50000</v>
      </c>
      <c r="L175" s="9">
        <v>1830269</v>
      </c>
      <c r="M175" s="8">
        <v>5000</v>
      </c>
      <c r="N175" s="10">
        <v>1</v>
      </c>
      <c r="O175" s="10">
        <v>15</v>
      </c>
      <c r="P175" s="10">
        <v>19</v>
      </c>
      <c r="Q175" s="10">
        <v>23</v>
      </c>
      <c r="R175" s="10">
        <v>28</v>
      </c>
      <c r="S175" s="10">
        <v>42</v>
      </c>
      <c r="T175" s="11">
        <v>32</v>
      </c>
      <c r="U175" s="160"/>
      <c r="V175" s="160"/>
      <c r="W175" s="155">
        <v>172</v>
      </c>
      <c r="X175" s="95">
        <f t="shared" ref="X175:BP175" si="171">COUNTIF($N175:$T186,X$3)</f>
        <v>1</v>
      </c>
      <c r="Y175" s="95">
        <f t="shared" si="171"/>
        <v>4</v>
      </c>
      <c r="Z175" s="95">
        <f t="shared" si="171"/>
        <v>3</v>
      </c>
      <c r="AA175" s="95">
        <f t="shared" si="171"/>
        <v>2</v>
      </c>
      <c r="AB175" s="95">
        <f t="shared" si="171"/>
        <v>1</v>
      </c>
      <c r="AC175" s="95">
        <f t="shared" si="171"/>
        <v>2</v>
      </c>
      <c r="AD175" s="95">
        <f t="shared" si="171"/>
        <v>1</v>
      </c>
      <c r="AE175" s="95">
        <f t="shared" si="171"/>
        <v>0</v>
      </c>
      <c r="AF175" s="95">
        <f t="shared" si="171"/>
        <v>1</v>
      </c>
      <c r="AG175" s="95">
        <f t="shared" si="171"/>
        <v>1</v>
      </c>
      <c r="AH175" s="95">
        <f t="shared" si="171"/>
        <v>0</v>
      </c>
      <c r="AI175" s="95">
        <f t="shared" si="171"/>
        <v>5</v>
      </c>
      <c r="AJ175" s="95">
        <f t="shared" si="171"/>
        <v>2</v>
      </c>
      <c r="AK175" s="95">
        <f t="shared" si="171"/>
        <v>1</v>
      </c>
      <c r="AL175" s="95">
        <f t="shared" si="171"/>
        <v>3</v>
      </c>
      <c r="AM175" s="95">
        <f t="shared" si="171"/>
        <v>1</v>
      </c>
      <c r="AN175" s="95">
        <f t="shared" si="171"/>
        <v>2</v>
      </c>
      <c r="AO175" s="95">
        <f t="shared" si="171"/>
        <v>0</v>
      </c>
      <c r="AP175" s="95">
        <f t="shared" si="171"/>
        <v>2</v>
      </c>
      <c r="AQ175" s="95">
        <f t="shared" si="171"/>
        <v>1</v>
      </c>
      <c r="AR175" s="95">
        <f t="shared" si="171"/>
        <v>2</v>
      </c>
      <c r="AS175" s="95">
        <f t="shared" si="171"/>
        <v>2</v>
      </c>
      <c r="AT175" s="95">
        <f t="shared" si="171"/>
        <v>1</v>
      </c>
      <c r="AU175" s="95">
        <f t="shared" si="171"/>
        <v>1</v>
      </c>
      <c r="AV175" s="95">
        <f t="shared" si="171"/>
        <v>3</v>
      </c>
      <c r="AW175" s="95">
        <f t="shared" si="171"/>
        <v>1</v>
      </c>
      <c r="AX175" s="95">
        <f t="shared" si="171"/>
        <v>1</v>
      </c>
      <c r="AY175" s="95">
        <f t="shared" si="171"/>
        <v>3</v>
      </c>
      <c r="AZ175" s="95">
        <f t="shared" si="171"/>
        <v>2</v>
      </c>
      <c r="BA175" s="95">
        <f t="shared" si="171"/>
        <v>3</v>
      </c>
      <c r="BB175" s="95">
        <f t="shared" si="171"/>
        <v>1</v>
      </c>
      <c r="BC175" s="95">
        <f t="shared" si="171"/>
        <v>5</v>
      </c>
      <c r="BD175" s="95">
        <f t="shared" si="171"/>
        <v>3</v>
      </c>
      <c r="BE175" s="95">
        <f t="shared" si="171"/>
        <v>2</v>
      </c>
      <c r="BF175" s="95">
        <f t="shared" si="171"/>
        <v>1</v>
      </c>
      <c r="BG175" s="95">
        <f t="shared" si="171"/>
        <v>1</v>
      </c>
      <c r="BH175" s="95">
        <f t="shared" si="171"/>
        <v>2</v>
      </c>
      <c r="BI175" s="95">
        <f t="shared" si="171"/>
        <v>2</v>
      </c>
      <c r="BJ175" s="95">
        <f t="shared" si="171"/>
        <v>4</v>
      </c>
      <c r="BK175" s="95">
        <f t="shared" si="171"/>
        <v>2</v>
      </c>
      <c r="BL175" s="95">
        <f t="shared" si="171"/>
        <v>2</v>
      </c>
      <c r="BM175" s="95">
        <f t="shared" si="171"/>
        <v>2</v>
      </c>
      <c r="BN175" s="95">
        <f t="shared" si="171"/>
        <v>3</v>
      </c>
      <c r="BO175" s="95">
        <f t="shared" si="171"/>
        <v>1</v>
      </c>
      <c r="BP175" s="95">
        <f t="shared" si="171"/>
        <v>1</v>
      </c>
    </row>
    <row r="176" spans="1:68" x14ac:dyDescent="0.3">
      <c r="A176" s="116"/>
      <c r="B176" s="5">
        <v>873</v>
      </c>
      <c r="C176" s="6" t="s">
        <v>184</v>
      </c>
      <c r="D176" s="7">
        <v>10</v>
      </c>
      <c r="E176" s="8">
        <v>1874553225</v>
      </c>
      <c r="F176" s="7">
        <v>68</v>
      </c>
      <c r="G176" s="8">
        <v>45944932</v>
      </c>
      <c r="H176" s="9">
        <v>2375</v>
      </c>
      <c r="I176" s="8">
        <v>1315476</v>
      </c>
      <c r="J176" s="9">
        <v>123684</v>
      </c>
      <c r="K176" s="8">
        <v>50000</v>
      </c>
      <c r="L176" s="9">
        <v>2001910</v>
      </c>
      <c r="M176" s="8">
        <v>5000</v>
      </c>
      <c r="N176" s="10">
        <v>3</v>
      </c>
      <c r="O176" s="10">
        <v>5</v>
      </c>
      <c r="P176" s="10">
        <v>12</v>
      </c>
      <c r="Q176" s="10">
        <v>13</v>
      </c>
      <c r="R176" s="10">
        <v>33</v>
      </c>
      <c r="S176" s="10">
        <v>39</v>
      </c>
      <c r="T176" s="11">
        <v>38</v>
      </c>
      <c r="U176" s="160"/>
      <c r="V176" s="160"/>
      <c r="W176" s="155">
        <v>173</v>
      </c>
      <c r="X176" s="95">
        <f t="shared" ref="X176:BP176" si="172">COUNTIF($N176:$T187,X$3)</f>
        <v>0</v>
      </c>
      <c r="Y176" s="95">
        <f t="shared" si="172"/>
        <v>4</v>
      </c>
      <c r="Z176" s="95">
        <f t="shared" si="172"/>
        <v>3</v>
      </c>
      <c r="AA176" s="95">
        <f t="shared" si="172"/>
        <v>2</v>
      </c>
      <c r="AB176" s="95">
        <f t="shared" si="172"/>
        <v>1</v>
      </c>
      <c r="AC176" s="95">
        <f t="shared" si="172"/>
        <v>2</v>
      </c>
      <c r="AD176" s="95">
        <f t="shared" si="172"/>
        <v>1</v>
      </c>
      <c r="AE176" s="95">
        <f t="shared" si="172"/>
        <v>0</v>
      </c>
      <c r="AF176" s="95">
        <f t="shared" si="172"/>
        <v>1</v>
      </c>
      <c r="AG176" s="95">
        <f t="shared" si="172"/>
        <v>2</v>
      </c>
      <c r="AH176" s="95">
        <f t="shared" si="172"/>
        <v>0</v>
      </c>
      <c r="AI176" s="95">
        <f t="shared" si="172"/>
        <v>5</v>
      </c>
      <c r="AJ176" s="95">
        <f t="shared" si="172"/>
        <v>2</v>
      </c>
      <c r="AK176" s="95">
        <f t="shared" si="172"/>
        <v>1</v>
      </c>
      <c r="AL176" s="95">
        <f t="shared" si="172"/>
        <v>2</v>
      </c>
      <c r="AM176" s="95">
        <f t="shared" si="172"/>
        <v>1</v>
      </c>
      <c r="AN176" s="95">
        <f t="shared" si="172"/>
        <v>2</v>
      </c>
      <c r="AO176" s="95">
        <f t="shared" si="172"/>
        <v>0</v>
      </c>
      <c r="AP176" s="95">
        <f t="shared" si="172"/>
        <v>1</v>
      </c>
      <c r="AQ176" s="95">
        <f t="shared" si="172"/>
        <v>1</v>
      </c>
      <c r="AR176" s="95">
        <f t="shared" si="172"/>
        <v>2</v>
      </c>
      <c r="AS176" s="95">
        <f t="shared" si="172"/>
        <v>2</v>
      </c>
      <c r="AT176" s="95">
        <f t="shared" si="172"/>
        <v>0</v>
      </c>
      <c r="AU176" s="95">
        <f t="shared" si="172"/>
        <v>1</v>
      </c>
      <c r="AV176" s="95">
        <f t="shared" si="172"/>
        <v>3</v>
      </c>
      <c r="AW176" s="95">
        <f t="shared" si="172"/>
        <v>1</v>
      </c>
      <c r="AX176" s="95">
        <f t="shared" si="172"/>
        <v>1</v>
      </c>
      <c r="AY176" s="95">
        <f t="shared" si="172"/>
        <v>2</v>
      </c>
      <c r="AZ176" s="95">
        <f t="shared" si="172"/>
        <v>2</v>
      </c>
      <c r="BA176" s="95">
        <f t="shared" si="172"/>
        <v>3</v>
      </c>
      <c r="BB176" s="95">
        <f t="shared" si="172"/>
        <v>1</v>
      </c>
      <c r="BC176" s="95">
        <f t="shared" si="172"/>
        <v>5</v>
      </c>
      <c r="BD176" s="95">
        <f t="shared" si="172"/>
        <v>3</v>
      </c>
      <c r="BE176" s="95">
        <f t="shared" si="172"/>
        <v>3</v>
      </c>
      <c r="BF176" s="95">
        <f t="shared" si="172"/>
        <v>1</v>
      </c>
      <c r="BG176" s="95">
        <f t="shared" si="172"/>
        <v>1</v>
      </c>
      <c r="BH176" s="95">
        <f t="shared" si="172"/>
        <v>2</v>
      </c>
      <c r="BI176" s="95">
        <f t="shared" si="172"/>
        <v>3</v>
      </c>
      <c r="BJ176" s="95">
        <f t="shared" si="172"/>
        <v>4</v>
      </c>
      <c r="BK176" s="95">
        <f t="shared" si="172"/>
        <v>3</v>
      </c>
      <c r="BL176" s="95">
        <f t="shared" si="172"/>
        <v>2</v>
      </c>
      <c r="BM176" s="95">
        <f t="shared" si="172"/>
        <v>2</v>
      </c>
      <c r="BN176" s="95">
        <f t="shared" si="172"/>
        <v>4</v>
      </c>
      <c r="BO176" s="95">
        <f t="shared" si="172"/>
        <v>1</v>
      </c>
      <c r="BP176" s="95">
        <f t="shared" si="172"/>
        <v>1</v>
      </c>
    </row>
    <row r="177" spans="1:68" x14ac:dyDescent="0.3">
      <c r="A177" s="116"/>
      <c r="B177" s="5">
        <v>872</v>
      </c>
      <c r="C177" s="6" t="s">
        <v>185</v>
      </c>
      <c r="D177" s="7">
        <v>16</v>
      </c>
      <c r="E177" s="8">
        <v>1262705579</v>
      </c>
      <c r="F177" s="7">
        <v>46</v>
      </c>
      <c r="G177" s="8">
        <v>73200324</v>
      </c>
      <c r="H177" s="9">
        <v>2018</v>
      </c>
      <c r="I177" s="8">
        <v>1668591</v>
      </c>
      <c r="J177" s="9">
        <v>99681</v>
      </c>
      <c r="K177" s="8">
        <v>50000</v>
      </c>
      <c r="L177" s="9">
        <v>1715898</v>
      </c>
      <c r="M177" s="8">
        <v>5000</v>
      </c>
      <c r="N177" s="10">
        <v>2</v>
      </c>
      <c r="O177" s="10">
        <v>4</v>
      </c>
      <c r="P177" s="10">
        <v>30</v>
      </c>
      <c r="Q177" s="10">
        <v>32</v>
      </c>
      <c r="R177" s="10">
        <v>33</v>
      </c>
      <c r="S177" s="10">
        <v>43</v>
      </c>
      <c r="T177" s="11">
        <v>29</v>
      </c>
      <c r="U177" s="160"/>
      <c r="V177" s="160"/>
      <c r="W177" s="155">
        <v>174</v>
      </c>
      <c r="X177" s="95">
        <f t="shared" ref="X177:BP177" si="173">COUNTIF($N177:$T188,X$3)</f>
        <v>0</v>
      </c>
      <c r="Y177" s="95">
        <f t="shared" si="173"/>
        <v>4</v>
      </c>
      <c r="Z177" s="95">
        <f t="shared" si="173"/>
        <v>2</v>
      </c>
      <c r="AA177" s="95">
        <f t="shared" si="173"/>
        <v>2</v>
      </c>
      <c r="AB177" s="95">
        <f t="shared" si="173"/>
        <v>0</v>
      </c>
      <c r="AC177" s="95">
        <f t="shared" si="173"/>
        <v>2</v>
      </c>
      <c r="AD177" s="95">
        <f t="shared" si="173"/>
        <v>1</v>
      </c>
      <c r="AE177" s="95">
        <f t="shared" si="173"/>
        <v>0</v>
      </c>
      <c r="AF177" s="95">
        <f t="shared" si="173"/>
        <v>1</v>
      </c>
      <c r="AG177" s="95">
        <f t="shared" si="173"/>
        <v>2</v>
      </c>
      <c r="AH177" s="95">
        <f t="shared" si="173"/>
        <v>1</v>
      </c>
      <c r="AI177" s="95">
        <f t="shared" si="173"/>
        <v>4</v>
      </c>
      <c r="AJ177" s="95">
        <f t="shared" si="173"/>
        <v>1</v>
      </c>
      <c r="AK177" s="95">
        <f t="shared" si="173"/>
        <v>1</v>
      </c>
      <c r="AL177" s="95">
        <f t="shared" si="173"/>
        <v>2</v>
      </c>
      <c r="AM177" s="95">
        <f t="shared" si="173"/>
        <v>1</v>
      </c>
      <c r="AN177" s="95">
        <f t="shared" si="173"/>
        <v>3</v>
      </c>
      <c r="AO177" s="95">
        <f t="shared" si="173"/>
        <v>0</v>
      </c>
      <c r="AP177" s="95">
        <f t="shared" si="173"/>
        <v>2</v>
      </c>
      <c r="AQ177" s="95">
        <f t="shared" si="173"/>
        <v>1</v>
      </c>
      <c r="AR177" s="95">
        <f t="shared" si="173"/>
        <v>3</v>
      </c>
      <c r="AS177" s="95">
        <f t="shared" si="173"/>
        <v>3</v>
      </c>
      <c r="AT177" s="95">
        <f t="shared" si="173"/>
        <v>0</v>
      </c>
      <c r="AU177" s="95">
        <f t="shared" si="173"/>
        <v>2</v>
      </c>
      <c r="AV177" s="95">
        <f t="shared" si="173"/>
        <v>4</v>
      </c>
      <c r="AW177" s="95">
        <f t="shared" si="173"/>
        <v>1</v>
      </c>
      <c r="AX177" s="95">
        <f t="shared" si="173"/>
        <v>1</v>
      </c>
      <c r="AY177" s="95">
        <f t="shared" si="173"/>
        <v>2</v>
      </c>
      <c r="AZ177" s="95">
        <f t="shared" si="173"/>
        <v>2</v>
      </c>
      <c r="BA177" s="95">
        <f t="shared" si="173"/>
        <v>3</v>
      </c>
      <c r="BB177" s="95">
        <f t="shared" si="173"/>
        <v>1</v>
      </c>
      <c r="BC177" s="95">
        <f t="shared" si="173"/>
        <v>5</v>
      </c>
      <c r="BD177" s="95">
        <f t="shared" si="173"/>
        <v>2</v>
      </c>
      <c r="BE177" s="95">
        <f t="shared" si="173"/>
        <v>3</v>
      </c>
      <c r="BF177" s="95">
        <f t="shared" si="173"/>
        <v>1</v>
      </c>
      <c r="BG177" s="95">
        <f t="shared" si="173"/>
        <v>1</v>
      </c>
      <c r="BH177" s="95">
        <f t="shared" si="173"/>
        <v>2</v>
      </c>
      <c r="BI177" s="95">
        <f t="shared" si="173"/>
        <v>2</v>
      </c>
      <c r="BJ177" s="95">
        <f t="shared" si="173"/>
        <v>3</v>
      </c>
      <c r="BK177" s="95">
        <f t="shared" si="173"/>
        <v>3</v>
      </c>
      <c r="BL177" s="95">
        <f t="shared" si="173"/>
        <v>2</v>
      </c>
      <c r="BM177" s="95">
        <f t="shared" si="173"/>
        <v>2</v>
      </c>
      <c r="BN177" s="95">
        <f t="shared" si="173"/>
        <v>4</v>
      </c>
      <c r="BO177" s="95">
        <f t="shared" si="173"/>
        <v>1</v>
      </c>
      <c r="BP177" s="95">
        <f t="shared" si="173"/>
        <v>1</v>
      </c>
    </row>
    <row r="178" spans="1:68" x14ac:dyDescent="0.3">
      <c r="A178" s="116"/>
      <c r="B178" s="5">
        <v>871</v>
      </c>
      <c r="C178" s="6" t="s">
        <v>186</v>
      </c>
      <c r="D178" s="7">
        <v>7</v>
      </c>
      <c r="E178" s="8">
        <v>2718071358</v>
      </c>
      <c r="F178" s="7">
        <v>61</v>
      </c>
      <c r="G178" s="8">
        <v>51984972</v>
      </c>
      <c r="H178" s="9">
        <v>2231</v>
      </c>
      <c r="I178" s="8">
        <v>1421374</v>
      </c>
      <c r="J178" s="9">
        <v>108666</v>
      </c>
      <c r="K178" s="8">
        <v>50000</v>
      </c>
      <c r="L178" s="9">
        <v>1792357</v>
      </c>
      <c r="M178" s="8">
        <v>5000</v>
      </c>
      <c r="N178" s="10">
        <v>2</v>
      </c>
      <c r="O178" s="10">
        <v>6</v>
      </c>
      <c r="P178" s="10">
        <v>12</v>
      </c>
      <c r="Q178" s="10">
        <v>26</v>
      </c>
      <c r="R178" s="10">
        <v>30</v>
      </c>
      <c r="S178" s="10">
        <v>34</v>
      </c>
      <c r="T178" s="11">
        <v>38</v>
      </c>
      <c r="U178" s="160"/>
      <c r="V178" s="160"/>
      <c r="W178" s="155">
        <v>175</v>
      </c>
      <c r="X178" s="95">
        <f t="shared" ref="X178:BP178" si="174">COUNTIF($N178:$T189,X$3)</f>
        <v>0</v>
      </c>
      <c r="Y178" s="95">
        <f t="shared" si="174"/>
        <v>3</v>
      </c>
      <c r="Z178" s="95">
        <f t="shared" si="174"/>
        <v>2</v>
      </c>
      <c r="AA178" s="95">
        <f t="shared" si="174"/>
        <v>2</v>
      </c>
      <c r="AB178" s="95">
        <f t="shared" si="174"/>
        <v>0</v>
      </c>
      <c r="AC178" s="95">
        <f t="shared" si="174"/>
        <v>2</v>
      </c>
      <c r="AD178" s="95">
        <f t="shared" si="174"/>
        <v>1</v>
      </c>
      <c r="AE178" s="95">
        <f t="shared" si="174"/>
        <v>1</v>
      </c>
      <c r="AF178" s="95">
        <f t="shared" si="174"/>
        <v>1</v>
      </c>
      <c r="AG178" s="95">
        <f t="shared" si="174"/>
        <v>2</v>
      </c>
      <c r="AH178" s="95">
        <f t="shared" si="174"/>
        <v>1</v>
      </c>
      <c r="AI178" s="95">
        <f t="shared" si="174"/>
        <v>4</v>
      </c>
      <c r="AJ178" s="95">
        <f t="shared" si="174"/>
        <v>1</v>
      </c>
      <c r="AK178" s="95">
        <f t="shared" si="174"/>
        <v>1</v>
      </c>
      <c r="AL178" s="95">
        <f t="shared" si="174"/>
        <v>2</v>
      </c>
      <c r="AM178" s="95">
        <f t="shared" si="174"/>
        <v>1</v>
      </c>
      <c r="AN178" s="95">
        <f t="shared" si="174"/>
        <v>3</v>
      </c>
      <c r="AO178" s="95">
        <f t="shared" si="174"/>
        <v>1</v>
      </c>
      <c r="AP178" s="95">
        <f t="shared" si="174"/>
        <v>2</v>
      </c>
      <c r="AQ178" s="95">
        <f t="shared" si="174"/>
        <v>1</v>
      </c>
      <c r="AR178" s="95">
        <f t="shared" si="174"/>
        <v>3</v>
      </c>
      <c r="AS178" s="95">
        <f t="shared" si="174"/>
        <v>3</v>
      </c>
      <c r="AT178" s="95">
        <f t="shared" si="174"/>
        <v>0</v>
      </c>
      <c r="AU178" s="95">
        <f t="shared" si="174"/>
        <v>2</v>
      </c>
      <c r="AV178" s="95">
        <f t="shared" si="174"/>
        <v>5</v>
      </c>
      <c r="AW178" s="95">
        <f t="shared" si="174"/>
        <v>1</v>
      </c>
      <c r="AX178" s="95">
        <f t="shared" si="174"/>
        <v>2</v>
      </c>
      <c r="AY178" s="95">
        <f t="shared" si="174"/>
        <v>2</v>
      </c>
      <c r="AZ178" s="95">
        <f t="shared" si="174"/>
        <v>1</v>
      </c>
      <c r="BA178" s="95">
        <f t="shared" si="174"/>
        <v>2</v>
      </c>
      <c r="BB178" s="95">
        <f t="shared" si="174"/>
        <v>1</v>
      </c>
      <c r="BC178" s="95">
        <f t="shared" si="174"/>
        <v>5</v>
      </c>
      <c r="BD178" s="95">
        <f t="shared" si="174"/>
        <v>1</v>
      </c>
      <c r="BE178" s="95">
        <f t="shared" si="174"/>
        <v>3</v>
      </c>
      <c r="BF178" s="95">
        <f t="shared" si="174"/>
        <v>1</v>
      </c>
      <c r="BG178" s="95">
        <f t="shared" si="174"/>
        <v>1</v>
      </c>
      <c r="BH178" s="95">
        <f t="shared" si="174"/>
        <v>2</v>
      </c>
      <c r="BI178" s="95">
        <f t="shared" si="174"/>
        <v>2</v>
      </c>
      <c r="BJ178" s="95">
        <f t="shared" si="174"/>
        <v>3</v>
      </c>
      <c r="BK178" s="95">
        <f t="shared" si="174"/>
        <v>3</v>
      </c>
      <c r="BL178" s="95">
        <f t="shared" si="174"/>
        <v>2</v>
      </c>
      <c r="BM178" s="95">
        <f t="shared" si="174"/>
        <v>3</v>
      </c>
      <c r="BN178" s="95">
        <f t="shared" si="174"/>
        <v>3</v>
      </c>
      <c r="BO178" s="95">
        <f t="shared" si="174"/>
        <v>1</v>
      </c>
      <c r="BP178" s="95">
        <f t="shared" si="174"/>
        <v>1</v>
      </c>
    </row>
    <row r="179" spans="1:68" x14ac:dyDescent="0.3">
      <c r="A179" s="116"/>
      <c r="B179" s="5">
        <v>870</v>
      </c>
      <c r="C179" s="6" t="s">
        <v>187</v>
      </c>
      <c r="D179" s="7">
        <v>10</v>
      </c>
      <c r="E179" s="8">
        <v>1928842988</v>
      </c>
      <c r="F179" s="7">
        <v>48</v>
      </c>
      <c r="G179" s="8">
        <v>66973715</v>
      </c>
      <c r="H179" s="9">
        <v>2033</v>
      </c>
      <c r="I179" s="8">
        <v>1581279</v>
      </c>
      <c r="J179" s="9">
        <v>102000</v>
      </c>
      <c r="K179" s="8">
        <v>50000</v>
      </c>
      <c r="L179" s="9">
        <v>1705285</v>
      </c>
      <c r="M179" s="8">
        <v>5000</v>
      </c>
      <c r="N179" s="10">
        <v>21</v>
      </c>
      <c r="O179" s="10">
        <v>25</v>
      </c>
      <c r="P179" s="10">
        <v>30</v>
      </c>
      <c r="Q179" s="10">
        <v>32</v>
      </c>
      <c r="R179" s="10">
        <v>40</v>
      </c>
      <c r="S179" s="10">
        <v>42</v>
      </c>
      <c r="T179" s="11">
        <v>31</v>
      </c>
      <c r="U179" s="160"/>
      <c r="V179" s="160"/>
      <c r="W179" s="155">
        <v>176</v>
      </c>
      <c r="X179" s="95">
        <f t="shared" ref="X179:BP179" si="175">COUNTIF($N179:$T190,X$3)</f>
        <v>0</v>
      </c>
      <c r="Y179" s="95">
        <f t="shared" si="175"/>
        <v>2</v>
      </c>
      <c r="Z179" s="95">
        <f t="shared" si="175"/>
        <v>2</v>
      </c>
      <c r="AA179" s="95">
        <f t="shared" si="175"/>
        <v>2</v>
      </c>
      <c r="AB179" s="95">
        <f t="shared" si="175"/>
        <v>0</v>
      </c>
      <c r="AC179" s="95">
        <f t="shared" si="175"/>
        <v>1</v>
      </c>
      <c r="AD179" s="95">
        <f t="shared" si="175"/>
        <v>1</v>
      </c>
      <c r="AE179" s="95">
        <f t="shared" si="175"/>
        <v>2</v>
      </c>
      <c r="AF179" s="95">
        <f t="shared" si="175"/>
        <v>1</v>
      </c>
      <c r="AG179" s="95">
        <f t="shared" si="175"/>
        <v>2</v>
      </c>
      <c r="AH179" s="95">
        <f t="shared" si="175"/>
        <v>1</v>
      </c>
      <c r="AI179" s="95">
        <f t="shared" si="175"/>
        <v>3</v>
      </c>
      <c r="AJ179" s="95">
        <f t="shared" si="175"/>
        <v>1</v>
      </c>
      <c r="AK179" s="95">
        <f t="shared" si="175"/>
        <v>1</v>
      </c>
      <c r="AL179" s="95">
        <f t="shared" si="175"/>
        <v>2</v>
      </c>
      <c r="AM179" s="95">
        <f t="shared" si="175"/>
        <v>1</v>
      </c>
      <c r="AN179" s="95">
        <f t="shared" si="175"/>
        <v>3</v>
      </c>
      <c r="AO179" s="95">
        <f t="shared" si="175"/>
        <v>1</v>
      </c>
      <c r="AP179" s="95">
        <f t="shared" si="175"/>
        <v>2</v>
      </c>
      <c r="AQ179" s="95">
        <f t="shared" si="175"/>
        <v>1</v>
      </c>
      <c r="AR179" s="95">
        <f t="shared" si="175"/>
        <v>3</v>
      </c>
      <c r="AS179" s="95">
        <f t="shared" si="175"/>
        <v>4</v>
      </c>
      <c r="AT179" s="95">
        <f t="shared" si="175"/>
        <v>0</v>
      </c>
      <c r="AU179" s="95">
        <f t="shared" si="175"/>
        <v>3</v>
      </c>
      <c r="AV179" s="95">
        <f t="shared" si="175"/>
        <v>5</v>
      </c>
      <c r="AW179" s="95">
        <f t="shared" si="175"/>
        <v>0</v>
      </c>
      <c r="AX179" s="95">
        <f t="shared" si="175"/>
        <v>2</v>
      </c>
      <c r="AY179" s="95">
        <f t="shared" si="175"/>
        <v>2</v>
      </c>
      <c r="AZ179" s="95">
        <f t="shared" si="175"/>
        <v>1</v>
      </c>
      <c r="BA179" s="95">
        <f t="shared" si="175"/>
        <v>1</v>
      </c>
      <c r="BB179" s="95">
        <f t="shared" si="175"/>
        <v>1</v>
      </c>
      <c r="BC179" s="95">
        <f t="shared" si="175"/>
        <v>5</v>
      </c>
      <c r="BD179" s="95">
        <f t="shared" si="175"/>
        <v>1</v>
      </c>
      <c r="BE179" s="95">
        <f t="shared" si="175"/>
        <v>2</v>
      </c>
      <c r="BF179" s="95">
        <f t="shared" si="175"/>
        <v>2</v>
      </c>
      <c r="BG179" s="95">
        <f t="shared" si="175"/>
        <v>1</v>
      </c>
      <c r="BH179" s="95">
        <f t="shared" si="175"/>
        <v>2</v>
      </c>
      <c r="BI179" s="95">
        <f t="shared" si="175"/>
        <v>2</v>
      </c>
      <c r="BJ179" s="95">
        <f t="shared" si="175"/>
        <v>4</v>
      </c>
      <c r="BK179" s="95">
        <f t="shared" si="175"/>
        <v>3</v>
      </c>
      <c r="BL179" s="95">
        <f t="shared" si="175"/>
        <v>3</v>
      </c>
      <c r="BM179" s="95">
        <f t="shared" si="175"/>
        <v>3</v>
      </c>
      <c r="BN179" s="95">
        <f t="shared" si="175"/>
        <v>3</v>
      </c>
      <c r="BO179" s="95">
        <f t="shared" si="175"/>
        <v>1</v>
      </c>
      <c r="BP179" s="95">
        <f t="shared" si="175"/>
        <v>1</v>
      </c>
    </row>
    <row r="180" spans="1:68" x14ac:dyDescent="0.3">
      <c r="A180" s="116"/>
      <c r="B180" s="5">
        <v>869</v>
      </c>
      <c r="C180" s="6" t="s">
        <v>188</v>
      </c>
      <c r="D180" s="7">
        <v>10</v>
      </c>
      <c r="E180" s="8">
        <v>1922582588</v>
      </c>
      <c r="F180" s="7">
        <v>56</v>
      </c>
      <c r="G180" s="8">
        <v>57219720</v>
      </c>
      <c r="H180" s="9">
        <v>2210</v>
      </c>
      <c r="I180" s="8">
        <v>1449912</v>
      </c>
      <c r="J180" s="9">
        <v>108562</v>
      </c>
      <c r="K180" s="8">
        <v>50000</v>
      </c>
      <c r="L180" s="9">
        <v>1814332</v>
      </c>
      <c r="M180" s="8">
        <v>5000</v>
      </c>
      <c r="N180" s="10">
        <v>2</v>
      </c>
      <c r="O180" s="10">
        <v>6</v>
      </c>
      <c r="P180" s="10">
        <v>20</v>
      </c>
      <c r="Q180" s="10">
        <v>27</v>
      </c>
      <c r="R180" s="10">
        <v>37</v>
      </c>
      <c r="S180" s="10">
        <v>39</v>
      </c>
      <c r="T180" s="11">
        <v>4</v>
      </c>
      <c r="U180" s="160"/>
      <c r="V180" s="160"/>
      <c r="W180" s="155">
        <v>177</v>
      </c>
      <c r="X180" s="95">
        <f t="shared" ref="X180:BP180" si="176">COUNTIF($N180:$T191,X$3)</f>
        <v>0</v>
      </c>
      <c r="Y180" s="95">
        <f t="shared" si="176"/>
        <v>2</v>
      </c>
      <c r="Z180" s="95">
        <f t="shared" si="176"/>
        <v>2</v>
      </c>
      <c r="AA180" s="95">
        <f t="shared" si="176"/>
        <v>2</v>
      </c>
      <c r="AB180" s="95">
        <f t="shared" si="176"/>
        <v>0</v>
      </c>
      <c r="AC180" s="95">
        <f t="shared" si="176"/>
        <v>1</v>
      </c>
      <c r="AD180" s="95">
        <f t="shared" si="176"/>
        <v>1</v>
      </c>
      <c r="AE180" s="95">
        <f t="shared" si="176"/>
        <v>2</v>
      </c>
      <c r="AF180" s="95">
        <f t="shared" si="176"/>
        <v>2</v>
      </c>
      <c r="AG180" s="95">
        <f t="shared" si="176"/>
        <v>2</v>
      </c>
      <c r="AH180" s="95">
        <f t="shared" si="176"/>
        <v>1</v>
      </c>
      <c r="AI180" s="95">
        <f t="shared" si="176"/>
        <v>3</v>
      </c>
      <c r="AJ180" s="95">
        <f t="shared" si="176"/>
        <v>2</v>
      </c>
      <c r="AK180" s="95">
        <f t="shared" si="176"/>
        <v>1</v>
      </c>
      <c r="AL180" s="95">
        <f t="shared" si="176"/>
        <v>2</v>
      </c>
      <c r="AM180" s="95">
        <f t="shared" si="176"/>
        <v>1</v>
      </c>
      <c r="AN180" s="95">
        <f t="shared" si="176"/>
        <v>3</v>
      </c>
      <c r="AO180" s="95">
        <f t="shared" si="176"/>
        <v>1</v>
      </c>
      <c r="AP180" s="95">
        <f t="shared" si="176"/>
        <v>2</v>
      </c>
      <c r="AQ180" s="95">
        <f t="shared" si="176"/>
        <v>1</v>
      </c>
      <c r="AR180" s="95">
        <f t="shared" si="176"/>
        <v>2</v>
      </c>
      <c r="AS180" s="95">
        <f t="shared" si="176"/>
        <v>4</v>
      </c>
      <c r="AT180" s="95">
        <f t="shared" si="176"/>
        <v>1</v>
      </c>
      <c r="AU180" s="95">
        <f t="shared" si="176"/>
        <v>3</v>
      </c>
      <c r="AV180" s="95">
        <f t="shared" si="176"/>
        <v>4</v>
      </c>
      <c r="AW180" s="95">
        <f t="shared" si="176"/>
        <v>0</v>
      </c>
      <c r="AX180" s="95">
        <f t="shared" si="176"/>
        <v>2</v>
      </c>
      <c r="AY180" s="95">
        <f t="shared" si="176"/>
        <v>2</v>
      </c>
      <c r="AZ180" s="95">
        <f t="shared" si="176"/>
        <v>1</v>
      </c>
      <c r="BA180" s="95">
        <f t="shared" si="176"/>
        <v>0</v>
      </c>
      <c r="BB180" s="95">
        <f t="shared" si="176"/>
        <v>0</v>
      </c>
      <c r="BC180" s="95">
        <f t="shared" si="176"/>
        <v>5</v>
      </c>
      <c r="BD180" s="95">
        <f t="shared" si="176"/>
        <v>1</v>
      </c>
      <c r="BE180" s="95">
        <f t="shared" si="176"/>
        <v>2</v>
      </c>
      <c r="BF180" s="95">
        <f t="shared" si="176"/>
        <v>2</v>
      </c>
      <c r="BG180" s="95">
        <f t="shared" si="176"/>
        <v>1</v>
      </c>
      <c r="BH180" s="95">
        <f t="shared" si="176"/>
        <v>2</v>
      </c>
      <c r="BI180" s="95">
        <f t="shared" si="176"/>
        <v>3</v>
      </c>
      <c r="BJ180" s="95">
        <f t="shared" si="176"/>
        <v>5</v>
      </c>
      <c r="BK180" s="95">
        <f t="shared" si="176"/>
        <v>2</v>
      </c>
      <c r="BL180" s="95">
        <f t="shared" si="176"/>
        <v>3</v>
      </c>
      <c r="BM180" s="95">
        <f t="shared" si="176"/>
        <v>2</v>
      </c>
      <c r="BN180" s="95">
        <f t="shared" si="176"/>
        <v>4</v>
      </c>
      <c r="BO180" s="95">
        <f t="shared" si="176"/>
        <v>1</v>
      </c>
      <c r="BP180" s="95">
        <f t="shared" si="176"/>
        <v>1</v>
      </c>
    </row>
    <row r="181" spans="1:68" x14ac:dyDescent="0.3">
      <c r="A181" s="116"/>
      <c r="B181" s="5">
        <v>868</v>
      </c>
      <c r="C181" s="6" t="s">
        <v>189</v>
      </c>
      <c r="D181" s="7">
        <v>6</v>
      </c>
      <c r="E181" s="8">
        <v>3233804250</v>
      </c>
      <c r="F181" s="7">
        <v>61</v>
      </c>
      <c r="G181" s="8">
        <v>53013185</v>
      </c>
      <c r="H181" s="9">
        <v>2152</v>
      </c>
      <c r="I181" s="8">
        <v>1502698</v>
      </c>
      <c r="J181" s="9">
        <v>109133</v>
      </c>
      <c r="K181" s="8">
        <v>50000</v>
      </c>
      <c r="L181" s="9">
        <v>1789491</v>
      </c>
      <c r="M181" s="8">
        <v>5000</v>
      </c>
      <c r="N181" s="10">
        <v>12</v>
      </c>
      <c r="O181" s="10">
        <v>17</v>
      </c>
      <c r="P181" s="10">
        <v>28</v>
      </c>
      <c r="Q181" s="10">
        <v>41</v>
      </c>
      <c r="R181" s="10">
        <v>43</v>
      </c>
      <c r="S181" s="10">
        <v>44</v>
      </c>
      <c r="T181" s="11">
        <v>25</v>
      </c>
      <c r="U181" s="160"/>
      <c r="V181" s="160"/>
      <c r="W181" s="155">
        <v>178</v>
      </c>
      <c r="X181" s="95">
        <f t="shared" ref="X181:BP181" si="177">COUNTIF($N181:$T192,X$3)</f>
        <v>0</v>
      </c>
      <c r="Y181" s="95">
        <f t="shared" si="177"/>
        <v>1</v>
      </c>
      <c r="Z181" s="95">
        <f t="shared" si="177"/>
        <v>2</v>
      </c>
      <c r="AA181" s="95">
        <f t="shared" si="177"/>
        <v>1</v>
      </c>
      <c r="AB181" s="95">
        <f t="shared" si="177"/>
        <v>0</v>
      </c>
      <c r="AC181" s="95">
        <f t="shared" si="177"/>
        <v>1</v>
      </c>
      <c r="AD181" s="95">
        <f t="shared" si="177"/>
        <v>1</v>
      </c>
      <c r="AE181" s="95">
        <f t="shared" si="177"/>
        <v>2</v>
      </c>
      <c r="AF181" s="95">
        <f t="shared" si="177"/>
        <v>2</v>
      </c>
      <c r="AG181" s="95">
        <f t="shared" si="177"/>
        <v>3</v>
      </c>
      <c r="AH181" s="95">
        <f t="shared" si="177"/>
        <v>1</v>
      </c>
      <c r="AI181" s="95">
        <f t="shared" si="177"/>
        <v>3</v>
      </c>
      <c r="AJ181" s="95">
        <f t="shared" si="177"/>
        <v>2</v>
      </c>
      <c r="AK181" s="95">
        <f t="shared" si="177"/>
        <v>1</v>
      </c>
      <c r="AL181" s="95">
        <f t="shared" si="177"/>
        <v>2</v>
      </c>
      <c r="AM181" s="95">
        <f t="shared" si="177"/>
        <v>2</v>
      </c>
      <c r="AN181" s="95">
        <f t="shared" si="177"/>
        <v>3</v>
      </c>
      <c r="AO181" s="95">
        <f t="shared" si="177"/>
        <v>1</v>
      </c>
      <c r="AP181" s="95">
        <f t="shared" si="177"/>
        <v>2</v>
      </c>
      <c r="AQ181" s="95">
        <f t="shared" si="177"/>
        <v>0</v>
      </c>
      <c r="AR181" s="95">
        <f t="shared" si="177"/>
        <v>2</v>
      </c>
      <c r="AS181" s="95">
        <f t="shared" si="177"/>
        <v>4</v>
      </c>
      <c r="AT181" s="95">
        <f t="shared" si="177"/>
        <v>1</v>
      </c>
      <c r="AU181" s="95">
        <f t="shared" si="177"/>
        <v>3</v>
      </c>
      <c r="AV181" s="95">
        <f t="shared" si="177"/>
        <v>4</v>
      </c>
      <c r="AW181" s="95">
        <f t="shared" si="177"/>
        <v>0</v>
      </c>
      <c r="AX181" s="95">
        <f t="shared" si="177"/>
        <v>1</v>
      </c>
      <c r="AY181" s="95">
        <f t="shared" si="177"/>
        <v>3</v>
      </c>
      <c r="AZ181" s="95">
        <f t="shared" si="177"/>
        <v>1</v>
      </c>
      <c r="BA181" s="95">
        <f t="shared" si="177"/>
        <v>0</v>
      </c>
      <c r="BB181" s="95">
        <f t="shared" si="177"/>
        <v>0</v>
      </c>
      <c r="BC181" s="95">
        <f t="shared" si="177"/>
        <v>5</v>
      </c>
      <c r="BD181" s="95">
        <f t="shared" si="177"/>
        <v>1</v>
      </c>
      <c r="BE181" s="95">
        <f t="shared" si="177"/>
        <v>3</v>
      </c>
      <c r="BF181" s="95">
        <f t="shared" si="177"/>
        <v>2</v>
      </c>
      <c r="BG181" s="95">
        <f t="shared" si="177"/>
        <v>1</v>
      </c>
      <c r="BH181" s="95">
        <f t="shared" si="177"/>
        <v>1</v>
      </c>
      <c r="BI181" s="95">
        <f t="shared" si="177"/>
        <v>4</v>
      </c>
      <c r="BJ181" s="95">
        <f t="shared" si="177"/>
        <v>4</v>
      </c>
      <c r="BK181" s="95">
        <f t="shared" si="177"/>
        <v>2</v>
      </c>
      <c r="BL181" s="95">
        <f t="shared" si="177"/>
        <v>3</v>
      </c>
      <c r="BM181" s="95">
        <f t="shared" si="177"/>
        <v>2</v>
      </c>
      <c r="BN181" s="95">
        <f t="shared" si="177"/>
        <v>5</v>
      </c>
      <c r="BO181" s="95">
        <f t="shared" si="177"/>
        <v>1</v>
      </c>
      <c r="BP181" s="95">
        <f t="shared" si="177"/>
        <v>1</v>
      </c>
    </row>
    <row r="182" spans="1:68" x14ac:dyDescent="0.3">
      <c r="A182" s="116"/>
      <c r="B182" s="5">
        <v>867</v>
      </c>
      <c r="C182" s="6" t="s">
        <v>190</v>
      </c>
      <c r="D182" s="7">
        <v>5</v>
      </c>
      <c r="E182" s="8">
        <v>3933755250</v>
      </c>
      <c r="F182" s="7">
        <v>57</v>
      </c>
      <c r="G182" s="8">
        <v>57511042</v>
      </c>
      <c r="H182" s="9">
        <v>2175</v>
      </c>
      <c r="I182" s="8">
        <v>1507186</v>
      </c>
      <c r="J182" s="9">
        <v>109516</v>
      </c>
      <c r="K182" s="8">
        <v>50000</v>
      </c>
      <c r="L182" s="9">
        <v>1820552</v>
      </c>
      <c r="M182" s="8">
        <v>5000</v>
      </c>
      <c r="N182" s="10">
        <v>14</v>
      </c>
      <c r="O182" s="10">
        <v>17</v>
      </c>
      <c r="P182" s="10">
        <v>19</v>
      </c>
      <c r="Q182" s="10">
        <v>22</v>
      </c>
      <c r="R182" s="10">
        <v>24</v>
      </c>
      <c r="S182" s="10">
        <v>40</v>
      </c>
      <c r="T182" s="11">
        <v>41</v>
      </c>
      <c r="U182" s="160"/>
      <c r="V182" s="160"/>
      <c r="W182" s="155">
        <v>179</v>
      </c>
      <c r="X182" s="95">
        <f t="shared" ref="X182:BP182" si="178">COUNTIF($N182:$T193,X$3)</f>
        <v>0</v>
      </c>
      <c r="Y182" s="95">
        <f t="shared" si="178"/>
        <v>1</v>
      </c>
      <c r="Z182" s="95">
        <f t="shared" si="178"/>
        <v>2</v>
      </c>
      <c r="AA182" s="95">
        <f t="shared" si="178"/>
        <v>1</v>
      </c>
      <c r="AB182" s="95">
        <f t="shared" si="178"/>
        <v>0</v>
      </c>
      <c r="AC182" s="95">
        <f t="shared" si="178"/>
        <v>1</v>
      </c>
      <c r="AD182" s="95">
        <f t="shared" si="178"/>
        <v>1</v>
      </c>
      <c r="AE182" s="95">
        <f t="shared" si="178"/>
        <v>2</v>
      </c>
      <c r="AF182" s="95">
        <f t="shared" si="178"/>
        <v>2</v>
      </c>
      <c r="AG182" s="95">
        <f t="shared" si="178"/>
        <v>4</v>
      </c>
      <c r="AH182" s="95">
        <f t="shared" si="178"/>
        <v>1</v>
      </c>
      <c r="AI182" s="95">
        <f t="shared" si="178"/>
        <v>2</v>
      </c>
      <c r="AJ182" s="95">
        <f t="shared" si="178"/>
        <v>2</v>
      </c>
      <c r="AK182" s="95">
        <f t="shared" si="178"/>
        <v>1</v>
      </c>
      <c r="AL182" s="95">
        <f t="shared" si="178"/>
        <v>2</v>
      </c>
      <c r="AM182" s="95">
        <f t="shared" si="178"/>
        <v>2</v>
      </c>
      <c r="AN182" s="95">
        <f t="shared" si="178"/>
        <v>3</v>
      </c>
      <c r="AO182" s="95">
        <f t="shared" si="178"/>
        <v>1</v>
      </c>
      <c r="AP182" s="95">
        <f t="shared" si="178"/>
        <v>2</v>
      </c>
      <c r="AQ182" s="95">
        <f t="shared" si="178"/>
        <v>0</v>
      </c>
      <c r="AR182" s="95">
        <f t="shared" si="178"/>
        <v>2</v>
      </c>
      <c r="AS182" s="95">
        <f t="shared" si="178"/>
        <v>4</v>
      </c>
      <c r="AT182" s="95">
        <f t="shared" si="178"/>
        <v>1</v>
      </c>
      <c r="AU182" s="95">
        <f t="shared" si="178"/>
        <v>4</v>
      </c>
      <c r="AV182" s="95">
        <f t="shared" si="178"/>
        <v>3</v>
      </c>
      <c r="AW182" s="95">
        <f t="shared" si="178"/>
        <v>0</v>
      </c>
      <c r="AX182" s="95">
        <f t="shared" si="178"/>
        <v>1</v>
      </c>
      <c r="AY182" s="95">
        <f t="shared" si="178"/>
        <v>2</v>
      </c>
      <c r="AZ182" s="95">
        <f t="shared" si="178"/>
        <v>1</v>
      </c>
      <c r="BA182" s="95">
        <f t="shared" si="178"/>
        <v>0</v>
      </c>
      <c r="BB182" s="95">
        <f t="shared" si="178"/>
        <v>0</v>
      </c>
      <c r="BC182" s="95">
        <f t="shared" si="178"/>
        <v>5</v>
      </c>
      <c r="BD182" s="95">
        <f t="shared" si="178"/>
        <v>1</v>
      </c>
      <c r="BE182" s="95">
        <f t="shared" si="178"/>
        <v>3</v>
      </c>
      <c r="BF182" s="95">
        <f t="shared" si="178"/>
        <v>2</v>
      </c>
      <c r="BG182" s="95">
        <f t="shared" si="178"/>
        <v>1</v>
      </c>
      <c r="BH182" s="95">
        <f t="shared" si="178"/>
        <v>1</v>
      </c>
      <c r="BI182" s="95">
        <f t="shared" si="178"/>
        <v>4</v>
      </c>
      <c r="BJ182" s="95">
        <f t="shared" si="178"/>
        <v>4</v>
      </c>
      <c r="BK182" s="95">
        <f t="shared" si="178"/>
        <v>3</v>
      </c>
      <c r="BL182" s="95">
        <f t="shared" si="178"/>
        <v>3</v>
      </c>
      <c r="BM182" s="95">
        <f t="shared" si="178"/>
        <v>2</v>
      </c>
      <c r="BN182" s="95">
        <f t="shared" si="178"/>
        <v>5</v>
      </c>
      <c r="BO182" s="95">
        <f t="shared" si="178"/>
        <v>1</v>
      </c>
      <c r="BP182" s="95">
        <f t="shared" si="178"/>
        <v>1</v>
      </c>
    </row>
    <row r="183" spans="1:68" x14ac:dyDescent="0.3">
      <c r="A183" s="116"/>
      <c r="B183" s="5">
        <v>866</v>
      </c>
      <c r="C183" s="6" t="s">
        <v>191</v>
      </c>
      <c r="D183" s="7">
        <v>9</v>
      </c>
      <c r="E183" s="8">
        <v>2240409000</v>
      </c>
      <c r="F183" s="7">
        <v>68</v>
      </c>
      <c r="G183" s="8">
        <v>49420787</v>
      </c>
      <c r="H183" s="9">
        <v>2035</v>
      </c>
      <c r="I183" s="8">
        <v>1651408</v>
      </c>
      <c r="J183" s="9">
        <v>104919</v>
      </c>
      <c r="K183" s="8">
        <v>50000</v>
      </c>
      <c r="L183" s="9">
        <v>1770017</v>
      </c>
      <c r="M183" s="8">
        <v>5000</v>
      </c>
      <c r="N183" s="10">
        <v>9</v>
      </c>
      <c r="O183" s="10">
        <v>15</v>
      </c>
      <c r="P183" s="10">
        <v>29</v>
      </c>
      <c r="Q183" s="10">
        <v>34</v>
      </c>
      <c r="R183" s="10">
        <v>37</v>
      </c>
      <c r="S183" s="10">
        <v>39</v>
      </c>
      <c r="T183" s="11">
        <v>12</v>
      </c>
      <c r="U183" s="160"/>
      <c r="V183" s="160"/>
      <c r="W183" s="155">
        <v>180</v>
      </c>
      <c r="X183" s="95">
        <f t="shared" ref="X183:BP183" si="179">COUNTIF($N183:$T194,X$3)</f>
        <v>0</v>
      </c>
      <c r="Y183" s="95">
        <f t="shared" si="179"/>
        <v>1</v>
      </c>
      <c r="Z183" s="95">
        <f t="shared" si="179"/>
        <v>2</v>
      </c>
      <c r="AA183" s="95">
        <f t="shared" si="179"/>
        <v>1</v>
      </c>
      <c r="AB183" s="95">
        <f t="shared" si="179"/>
        <v>0</v>
      </c>
      <c r="AC183" s="95">
        <f t="shared" si="179"/>
        <v>1</v>
      </c>
      <c r="AD183" s="95">
        <f t="shared" si="179"/>
        <v>2</v>
      </c>
      <c r="AE183" s="95">
        <f t="shared" si="179"/>
        <v>3</v>
      </c>
      <c r="AF183" s="95">
        <f t="shared" si="179"/>
        <v>2</v>
      </c>
      <c r="AG183" s="95">
        <f t="shared" si="179"/>
        <v>4</v>
      </c>
      <c r="AH183" s="95">
        <f t="shared" si="179"/>
        <v>1</v>
      </c>
      <c r="AI183" s="95">
        <f t="shared" si="179"/>
        <v>2</v>
      </c>
      <c r="AJ183" s="95">
        <f t="shared" si="179"/>
        <v>2</v>
      </c>
      <c r="AK183" s="95">
        <f t="shared" si="179"/>
        <v>0</v>
      </c>
      <c r="AL183" s="95">
        <f t="shared" si="179"/>
        <v>3</v>
      </c>
      <c r="AM183" s="95">
        <f t="shared" si="179"/>
        <v>2</v>
      </c>
      <c r="AN183" s="95">
        <f t="shared" si="179"/>
        <v>3</v>
      </c>
      <c r="AO183" s="95">
        <f t="shared" si="179"/>
        <v>1</v>
      </c>
      <c r="AP183" s="95">
        <f t="shared" si="179"/>
        <v>2</v>
      </c>
      <c r="AQ183" s="95">
        <f t="shared" si="179"/>
        <v>0</v>
      </c>
      <c r="AR183" s="95">
        <f t="shared" si="179"/>
        <v>2</v>
      </c>
      <c r="AS183" s="95">
        <f t="shared" si="179"/>
        <v>3</v>
      </c>
      <c r="AT183" s="95">
        <f t="shared" si="179"/>
        <v>1</v>
      </c>
      <c r="AU183" s="95">
        <f t="shared" si="179"/>
        <v>3</v>
      </c>
      <c r="AV183" s="95">
        <f t="shared" si="179"/>
        <v>3</v>
      </c>
      <c r="AW183" s="95">
        <f t="shared" si="179"/>
        <v>0</v>
      </c>
      <c r="AX183" s="95">
        <f t="shared" si="179"/>
        <v>1</v>
      </c>
      <c r="AY183" s="95">
        <f t="shared" si="179"/>
        <v>2</v>
      </c>
      <c r="AZ183" s="95">
        <f t="shared" si="179"/>
        <v>1</v>
      </c>
      <c r="BA183" s="95">
        <f t="shared" si="179"/>
        <v>0</v>
      </c>
      <c r="BB183" s="95">
        <f t="shared" si="179"/>
        <v>0</v>
      </c>
      <c r="BC183" s="95">
        <f t="shared" si="179"/>
        <v>5</v>
      </c>
      <c r="BD183" s="95">
        <f t="shared" si="179"/>
        <v>1</v>
      </c>
      <c r="BE183" s="95">
        <f t="shared" si="179"/>
        <v>3</v>
      </c>
      <c r="BF183" s="95">
        <f t="shared" si="179"/>
        <v>2</v>
      </c>
      <c r="BG183" s="95">
        <f t="shared" si="179"/>
        <v>1</v>
      </c>
      <c r="BH183" s="95">
        <f t="shared" si="179"/>
        <v>1</v>
      </c>
      <c r="BI183" s="95">
        <f t="shared" si="179"/>
        <v>4</v>
      </c>
      <c r="BJ183" s="95">
        <f t="shared" si="179"/>
        <v>4</v>
      </c>
      <c r="BK183" s="95">
        <f t="shared" si="179"/>
        <v>2</v>
      </c>
      <c r="BL183" s="95">
        <f t="shared" si="179"/>
        <v>2</v>
      </c>
      <c r="BM183" s="95">
        <f t="shared" si="179"/>
        <v>2</v>
      </c>
      <c r="BN183" s="95">
        <f t="shared" si="179"/>
        <v>6</v>
      </c>
      <c r="BO183" s="95">
        <f t="shared" si="179"/>
        <v>2</v>
      </c>
      <c r="BP183" s="95">
        <f t="shared" si="179"/>
        <v>1</v>
      </c>
    </row>
    <row r="184" spans="1:68" x14ac:dyDescent="0.3">
      <c r="A184" s="116"/>
      <c r="B184" s="5">
        <v>865</v>
      </c>
      <c r="C184" s="6" t="s">
        <v>192</v>
      </c>
      <c r="D184" s="7">
        <v>13</v>
      </c>
      <c r="E184" s="8">
        <v>1551729145</v>
      </c>
      <c r="F184" s="7">
        <v>52</v>
      </c>
      <c r="G184" s="8">
        <v>64655382</v>
      </c>
      <c r="H184" s="9">
        <v>2076</v>
      </c>
      <c r="I184" s="8">
        <v>1619499</v>
      </c>
      <c r="J184" s="9">
        <v>104626</v>
      </c>
      <c r="K184" s="8">
        <v>50000</v>
      </c>
      <c r="L184" s="9">
        <v>1749234</v>
      </c>
      <c r="M184" s="8">
        <v>5000</v>
      </c>
      <c r="N184" s="10">
        <v>3</v>
      </c>
      <c r="O184" s="10">
        <v>15</v>
      </c>
      <c r="P184" s="10">
        <v>22</v>
      </c>
      <c r="Q184" s="10">
        <v>32</v>
      </c>
      <c r="R184" s="10">
        <v>33</v>
      </c>
      <c r="S184" s="10">
        <v>45</v>
      </c>
      <c r="T184" s="11">
        <v>2</v>
      </c>
      <c r="U184" s="160"/>
      <c r="V184" s="160"/>
      <c r="W184" s="155">
        <v>181</v>
      </c>
      <c r="X184" s="95">
        <f t="shared" ref="X184:BP184" si="180">COUNTIF($N184:$T195,X$3)</f>
        <v>0</v>
      </c>
      <c r="Y184" s="95">
        <f t="shared" si="180"/>
        <v>1</v>
      </c>
      <c r="Z184" s="95">
        <f t="shared" si="180"/>
        <v>3</v>
      </c>
      <c r="AA184" s="95">
        <f t="shared" si="180"/>
        <v>1</v>
      </c>
      <c r="AB184" s="95">
        <f t="shared" si="180"/>
        <v>0</v>
      </c>
      <c r="AC184" s="95">
        <f t="shared" si="180"/>
        <v>1</v>
      </c>
      <c r="AD184" s="95">
        <f t="shared" si="180"/>
        <v>2</v>
      </c>
      <c r="AE184" s="95">
        <f t="shared" si="180"/>
        <v>3</v>
      </c>
      <c r="AF184" s="95">
        <f t="shared" si="180"/>
        <v>1</v>
      </c>
      <c r="AG184" s="95">
        <f t="shared" si="180"/>
        <v>4</v>
      </c>
      <c r="AH184" s="95">
        <f t="shared" si="180"/>
        <v>1</v>
      </c>
      <c r="AI184" s="95">
        <f t="shared" si="180"/>
        <v>1</v>
      </c>
      <c r="AJ184" s="95">
        <f t="shared" si="180"/>
        <v>2</v>
      </c>
      <c r="AK184" s="95">
        <f t="shared" si="180"/>
        <v>0</v>
      </c>
      <c r="AL184" s="95">
        <f t="shared" si="180"/>
        <v>2</v>
      </c>
      <c r="AM184" s="95">
        <f t="shared" si="180"/>
        <v>2</v>
      </c>
      <c r="AN184" s="95">
        <f t="shared" si="180"/>
        <v>3</v>
      </c>
      <c r="AO184" s="95">
        <f t="shared" si="180"/>
        <v>1</v>
      </c>
      <c r="AP184" s="95">
        <f t="shared" si="180"/>
        <v>2</v>
      </c>
      <c r="AQ184" s="95">
        <f t="shared" si="180"/>
        <v>1</v>
      </c>
      <c r="AR184" s="95">
        <f t="shared" si="180"/>
        <v>2</v>
      </c>
      <c r="AS184" s="95">
        <f t="shared" si="180"/>
        <v>3</v>
      </c>
      <c r="AT184" s="95">
        <f t="shared" si="180"/>
        <v>1</v>
      </c>
      <c r="AU184" s="95">
        <f t="shared" si="180"/>
        <v>3</v>
      </c>
      <c r="AV184" s="95">
        <f t="shared" si="180"/>
        <v>4</v>
      </c>
      <c r="AW184" s="95">
        <f t="shared" si="180"/>
        <v>0</v>
      </c>
      <c r="AX184" s="95">
        <f t="shared" si="180"/>
        <v>1</v>
      </c>
      <c r="AY184" s="95">
        <f t="shared" si="180"/>
        <v>2</v>
      </c>
      <c r="AZ184" s="95">
        <f t="shared" si="180"/>
        <v>0</v>
      </c>
      <c r="BA184" s="95">
        <f t="shared" si="180"/>
        <v>0</v>
      </c>
      <c r="BB184" s="95">
        <f t="shared" si="180"/>
        <v>1</v>
      </c>
      <c r="BC184" s="95">
        <f t="shared" si="180"/>
        <v>6</v>
      </c>
      <c r="BD184" s="95">
        <f t="shared" si="180"/>
        <v>1</v>
      </c>
      <c r="BE184" s="95">
        <f t="shared" si="180"/>
        <v>2</v>
      </c>
      <c r="BF184" s="95">
        <f t="shared" si="180"/>
        <v>2</v>
      </c>
      <c r="BG184" s="95">
        <f t="shared" si="180"/>
        <v>2</v>
      </c>
      <c r="BH184" s="95">
        <f t="shared" si="180"/>
        <v>0</v>
      </c>
      <c r="BI184" s="95">
        <f t="shared" si="180"/>
        <v>4</v>
      </c>
      <c r="BJ184" s="95">
        <f t="shared" si="180"/>
        <v>3</v>
      </c>
      <c r="BK184" s="95">
        <f t="shared" si="180"/>
        <v>2</v>
      </c>
      <c r="BL184" s="95">
        <f t="shared" si="180"/>
        <v>2</v>
      </c>
      <c r="BM184" s="95">
        <f t="shared" si="180"/>
        <v>2</v>
      </c>
      <c r="BN184" s="95">
        <f t="shared" si="180"/>
        <v>7</v>
      </c>
      <c r="BO184" s="95">
        <f t="shared" si="180"/>
        <v>2</v>
      </c>
      <c r="BP184" s="95">
        <f t="shared" si="180"/>
        <v>1</v>
      </c>
    </row>
    <row r="185" spans="1:68" x14ac:dyDescent="0.3">
      <c r="A185" s="116"/>
      <c r="B185" s="5">
        <v>864</v>
      </c>
      <c r="C185" s="6" t="s">
        <v>193</v>
      </c>
      <c r="D185" s="7">
        <v>11</v>
      </c>
      <c r="E185" s="8">
        <v>1716553637</v>
      </c>
      <c r="F185" s="7">
        <v>64</v>
      </c>
      <c r="G185" s="8">
        <v>49172110</v>
      </c>
      <c r="H185" s="9">
        <v>2467</v>
      </c>
      <c r="I185" s="8">
        <v>1275645</v>
      </c>
      <c r="J185" s="9">
        <v>122913</v>
      </c>
      <c r="K185" s="8">
        <v>50000</v>
      </c>
      <c r="L185" s="9">
        <v>1957675</v>
      </c>
      <c r="M185" s="8">
        <v>5000</v>
      </c>
      <c r="N185" s="10">
        <v>3</v>
      </c>
      <c r="O185" s="10">
        <v>7</v>
      </c>
      <c r="P185" s="10">
        <v>10</v>
      </c>
      <c r="Q185" s="10">
        <v>13</v>
      </c>
      <c r="R185" s="10">
        <v>25</v>
      </c>
      <c r="S185" s="10">
        <v>36</v>
      </c>
      <c r="T185" s="11">
        <v>32</v>
      </c>
      <c r="U185" s="160"/>
      <c r="V185" s="160"/>
      <c r="W185" s="155">
        <v>182</v>
      </c>
      <c r="X185" s="95">
        <f t="shared" ref="X185:BP185" si="181">COUNTIF($N185:$T196,X$3)</f>
        <v>0</v>
      </c>
      <c r="Y185" s="95">
        <f t="shared" si="181"/>
        <v>1</v>
      </c>
      <c r="Z185" s="95">
        <f t="shared" si="181"/>
        <v>2</v>
      </c>
      <c r="AA185" s="95">
        <f t="shared" si="181"/>
        <v>1</v>
      </c>
      <c r="AB185" s="95">
        <f t="shared" si="181"/>
        <v>0</v>
      </c>
      <c r="AC185" s="95">
        <f t="shared" si="181"/>
        <v>1</v>
      </c>
      <c r="AD185" s="95">
        <f t="shared" si="181"/>
        <v>2</v>
      </c>
      <c r="AE185" s="95">
        <f t="shared" si="181"/>
        <v>4</v>
      </c>
      <c r="AF185" s="95">
        <f t="shared" si="181"/>
        <v>1</v>
      </c>
      <c r="AG185" s="95">
        <f t="shared" si="181"/>
        <v>4</v>
      </c>
      <c r="AH185" s="95">
        <f t="shared" si="181"/>
        <v>1</v>
      </c>
      <c r="AI185" s="95">
        <f t="shared" si="181"/>
        <v>1</v>
      </c>
      <c r="AJ185" s="95">
        <f t="shared" si="181"/>
        <v>3</v>
      </c>
      <c r="AK185" s="95">
        <f t="shared" si="181"/>
        <v>0</v>
      </c>
      <c r="AL185" s="95">
        <f t="shared" si="181"/>
        <v>1</v>
      </c>
      <c r="AM185" s="95">
        <f t="shared" si="181"/>
        <v>2</v>
      </c>
      <c r="AN185" s="95">
        <f t="shared" si="181"/>
        <v>3</v>
      </c>
      <c r="AO185" s="95">
        <f t="shared" si="181"/>
        <v>1</v>
      </c>
      <c r="AP185" s="95">
        <f t="shared" si="181"/>
        <v>2</v>
      </c>
      <c r="AQ185" s="95">
        <f t="shared" si="181"/>
        <v>1</v>
      </c>
      <c r="AR185" s="95">
        <f t="shared" si="181"/>
        <v>2</v>
      </c>
      <c r="AS185" s="95">
        <f t="shared" si="181"/>
        <v>2</v>
      </c>
      <c r="AT185" s="95">
        <f t="shared" si="181"/>
        <v>2</v>
      </c>
      <c r="AU185" s="95">
        <f t="shared" si="181"/>
        <v>3</v>
      </c>
      <c r="AV185" s="95">
        <f t="shared" si="181"/>
        <v>4</v>
      </c>
      <c r="AW185" s="95">
        <f t="shared" si="181"/>
        <v>1</v>
      </c>
      <c r="AX185" s="95">
        <f t="shared" si="181"/>
        <v>2</v>
      </c>
      <c r="AY185" s="95">
        <f t="shared" si="181"/>
        <v>2</v>
      </c>
      <c r="AZ185" s="95">
        <f t="shared" si="181"/>
        <v>0</v>
      </c>
      <c r="BA185" s="95">
        <f t="shared" si="181"/>
        <v>0</v>
      </c>
      <c r="BB185" s="95">
        <f t="shared" si="181"/>
        <v>1</v>
      </c>
      <c r="BC185" s="95">
        <f t="shared" si="181"/>
        <v>5</v>
      </c>
      <c r="BD185" s="95">
        <f t="shared" si="181"/>
        <v>0</v>
      </c>
      <c r="BE185" s="95">
        <f t="shared" si="181"/>
        <v>2</v>
      </c>
      <c r="BF185" s="95">
        <f t="shared" si="181"/>
        <v>2</v>
      </c>
      <c r="BG185" s="95">
        <f t="shared" si="181"/>
        <v>2</v>
      </c>
      <c r="BH185" s="95">
        <f t="shared" si="181"/>
        <v>0</v>
      </c>
      <c r="BI185" s="95">
        <f t="shared" si="181"/>
        <v>4</v>
      </c>
      <c r="BJ185" s="95">
        <f t="shared" si="181"/>
        <v>3</v>
      </c>
      <c r="BK185" s="95">
        <f t="shared" si="181"/>
        <v>2</v>
      </c>
      <c r="BL185" s="95">
        <f t="shared" si="181"/>
        <v>2</v>
      </c>
      <c r="BM185" s="95">
        <f t="shared" si="181"/>
        <v>2</v>
      </c>
      <c r="BN185" s="95">
        <f t="shared" si="181"/>
        <v>7</v>
      </c>
      <c r="BO185" s="95">
        <f t="shared" si="181"/>
        <v>3</v>
      </c>
      <c r="BP185" s="95">
        <f t="shared" si="181"/>
        <v>0</v>
      </c>
    </row>
    <row r="186" spans="1:68" x14ac:dyDescent="0.3">
      <c r="A186" s="116"/>
      <c r="B186" s="5">
        <v>863</v>
      </c>
      <c r="C186" s="6" t="s">
        <v>194</v>
      </c>
      <c r="D186" s="7">
        <v>7</v>
      </c>
      <c r="E186" s="8">
        <v>2853357322</v>
      </c>
      <c r="F186" s="7">
        <v>64</v>
      </c>
      <c r="G186" s="8">
        <v>52014327</v>
      </c>
      <c r="H186" s="9">
        <v>2042</v>
      </c>
      <c r="I186" s="8">
        <v>1630224</v>
      </c>
      <c r="J186" s="9">
        <v>104949</v>
      </c>
      <c r="K186" s="8">
        <v>50000</v>
      </c>
      <c r="L186" s="9">
        <v>1753097</v>
      </c>
      <c r="M186" s="8">
        <v>5000</v>
      </c>
      <c r="N186" s="10">
        <v>16</v>
      </c>
      <c r="O186" s="10">
        <v>21</v>
      </c>
      <c r="P186" s="10">
        <v>28</v>
      </c>
      <c r="Q186" s="10">
        <v>35</v>
      </c>
      <c r="R186" s="10">
        <v>39</v>
      </c>
      <c r="S186" s="10">
        <v>43</v>
      </c>
      <c r="T186" s="11">
        <v>12</v>
      </c>
      <c r="U186" s="160"/>
      <c r="V186" s="160"/>
      <c r="W186" s="155">
        <v>183</v>
      </c>
      <c r="X186" s="95">
        <f t="shared" ref="X186:BP186" si="182">COUNTIF($N186:$T197,X$3)</f>
        <v>0</v>
      </c>
      <c r="Y186" s="95">
        <f t="shared" si="182"/>
        <v>1</v>
      </c>
      <c r="Z186" s="95">
        <f t="shared" si="182"/>
        <v>1</v>
      </c>
      <c r="AA186" s="95">
        <f t="shared" si="182"/>
        <v>1</v>
      </c>
      <c r="AB186" s="95">
        <f t="shared" si="182"/>
        <v>0</v>
      </c>
      <c r="AC186" s="95">
        <f t="shared" si="182"/>
        <v>1</v>
      </c>
      <c r="AD186" s="95">
        <f t="shared" si="182"/>
        <v>1</v>
      </c>
      <c r="AE186" s="95">
        <f t="shared" si="182"/>
        <v>4</v>
      </c>
      <c r="AF186" s="95">
        <f t="shared" si="182"/>
        <v>2</v>
      </c>
      <c r="AG186" s="95">
        <f t="shared" si="182"/>
        <v>3</v>
      </c>
      <c r="AH186" s="95">
        <f t="shared" si="182"/>
        <v>2</v>
      </c>
      <c r="AI186" s="95">
        <f t="shared" si="182"/>
        <v>1</v>
      </c>
      <c r="AJ186" s="95">
        <f t="shared" si="182"/>
        <v>2</v>
      </c>
      <c r="AK186" s="95">
        <f t="shared" si="182"/>
        <v>0</v>
      </c>
      <c r="AL186" s="95">
        <f t="shared" si="182"/>
        <v>1</v>
      </c>
      <c r="AM186" s="95">
        <f t="shared" si="182"/>
        <v>2</v>
      </c>
      <c r="AN186" s="95">
        <f t="shared" si="182"/>
        <v>4</v>
      </c>
      <c r="AO186" s="95">
        <f t="shared" si="182"/>
        <v>1</v>
      </c>
      <c r="AP186" s="95">
        <f t="shared" si="182"/>
        <v>2</v>
      </c>
      <c r="AQ186" s="95">
        <f t="shared" si="182"/>
        <v>1</v>
      </c>
      <c r="AR186" s="95">
        <f t="shared" si="182"/>
        <v>2</v>
      </c>
      <c r="AS186" s="95">
        <f t="shared" si="182"/>
        <v>2</v>
      </c>
      <c r="AT186" s="95">
        <f t="shared" si="182"/>
        <v>2</v>
      </c>
      <c r="AU186" s="95">
        <f t="shared" si="182"/>
        <v>3</v>
      </c>
      <c r="AV186" s="95">
        <f t="shared" si="182"/>
        <v>3</v>
      </c>
      <c r="AW186" s="95">
        <f t="shared" si="182"/>
        <v>1</v>
      </c>
      <c r="AX186" s="95">
        <f t="shared" si="182"/>
        <v>2</v>
      </c>
      <c r="AY186" s="95">
        <f t="shared" si="182"/>
        <v>3</v>
      </c>
      <c r="AZ186" s="95">
        <f t="shared" si="182"/>
        <v>0</v>
      </c>
      <c r="BA186" s="95">
        <f t="shared" si="182"/>
        <v>1</v>
      </c>
      <c r="BB186" s="95">
        <f t="shared" si="182"/>
        <v>1</v>
      </c>
      <c r="BC186" s="95">
        <f t="shared" si="182"/>
        <v>4</v>
      </c>
      <c r="BD186" s="95">
        <f t="shared" si="182"/>
        <v>1</v>
      </c>
      <c r="BE186" s="95">
        <f t="shared" si="182"/>
        <v>2</v>
      </c>
      <c r="BF186" s="95">
        <f t="shared" si="182"/>
        <v>3</v>
      </c>
      <c r="BG186" s="95">
        <f t="shared" si="182"/>
        <v>1</v>
      </c>
      <c r="BH186" s="95">
        <f t="shared" si="182"/>
        <v>0</v>
      </c>
      <c r="BI186" s="95">
        <f t="shared" si="182"/>
        <v>4</v>
      </c>
      <c r="BJ186" s="95">
        <f t="shared" si="182"/>
        <v>3</v>
      </c>
      <c r="BK186" s="95">
        <f t="shared" si="182"/>
        <v>2</v>
      </c>
      <c r="BL186" s="95">
        <f t="shared" si="182"/>
        <v>2</v>
      </c>
      <c r="BM186" s="95">
        <f t="shared" si="182"/>
        <v>2</v>
      </c>
      <c r="BN186" s="95">
        <f t="shared" si="182"/>
        <v>7</v>
      </c>
      <c r="BO186" s="95">
        <f t="shared" si="182"/>
        <v>3</v>
      </c>
      <c r="BP186" s="95">
        <f t="shared" si="182"/>
        <v>0</v>
      </c>
    </row>
    <row r="187" spans="1:68" x14ac:dyDescent="0.3">
      <c r="A187" s="116"/>
      <c r="B187" s="12">
        <v>862</v>
      </c>
      <c r="C187" s="13" t="s">
        <v>195</v>
      </c>
      <c r="D187" s="7">
        <v>9</v>
      </c>
      <c r="E187" s="8">
        <v>2190922709</v>
      </c>
      <c r="F187" s="7">
        <v>63</v>
      </c>
      <c r="G187" s="8">
        <v>52164827</v>
      </c>
      <c r="H187" s="9">
        <v>2042</v>
      </c>
      <c r="I187" s="8">
        <v>1609395</v>
      </c>
      <c r="J187" s="9">
        <v>104765</v>
      </c>
      <c r="K187" s="8">
        <v>50000</v>
      </c>
      <c r="L187" s="9">
        <v>1755036</v>
      </c>
      <c r="M187" s="8">
        <v>5000</v>
      </c>
      <c r="N187" s="14">
        <v>10</v>
      </c>
      <c r="O187" s="14">
        <v>34</v>
      </c>
      <c r="P187" s="14">
        <v>38</v>
      </c>
      <c r="Q187" s="14">
        <v>40</v>
      </c>
      <c r="R187" s="14">
        <v>42</v>
      </c>
      <c r="S187" s="14">
        <v>43</v>
      </c>
      <c r="T187" s="15">
        <v>32</v>
      </c>
      <c r="U187" s="160"/>
      <c r="V187" s="160"/>
      <c r="W187" s="155">
        <v>184</v>
      </c>
      <c r="X187" s="95">
        <f t="shared" ref="X187:BP187" si="183">COUNTIF($N187:$T198,X$3)</f>
        <v>0</v>
      </c>
      <c r="Y187" s="95">
        <f t="shared" si="183"/>
        <v>1</v>
      </c>
      <c r="Z187" s="95">
        <f t="shared" si="183"/>
        <v>1</v>
      </c>
      <c r="AA187" s="95">
        <f t="shared" si="183"/>
        <v>1</v>
      </c>
      <c r="AB187" s="95">
        <f t="shared" si="183"/>
        <v>0</v>
      </c>
      <c r="AC187" s="95">
        <f t="shared" si="183"/>
        <v>1</v>
      </c>
      <c r="AD187" s="95">
        <f t="shared" si="183"/>
        <v>1</v>
      </c>
      <c r="AE187" s="95">
        <f t="shared" si="183"/>
        <v>4</v>
      </c>
      <c r="AF187" s="95">
        <f t="shared" si="183"/>
        <v>2</v>
      </c>
      <c r="AG187" s="95">
        <f t="shared" si="183"/>
        <v>3</v>
      </c>
      <c r="AH187" s="95">
        <f t="shared" si="183"/>
        <v>2</v>
      </c>
      <c r="AI187" s="95">
        <f t="shared" si="183"/>
        <v>0</v>
      </c>
      <c r="AJ187" s="95">
        <f t="shared" si="183"/>
        <v>2</v>
      </c>
      <c r="AK187" s="95">
        <f t="shared" si="183"/>
        <v>1</v>
      </c>
      <c r="AL187" s="95">
        <f t="shared" si="183"/>
        <v>1</v>
      </c>
      <c r="AM187" s="95">
        <f t="shared" si="183"/>
        <v>1</v>
      </c>
      <c r="AN187" s="95">
        <f t="shared" si="183"/>
        <v>4</v>
      </c>
      <c r="AO187" s="95">
        <f t="shared" si="183"/>
        <v>2</v>
      </c>
      <c r="AP187" s="95">
        <f t="shared" si="183"/>
        <v>2</v>
      </c>
      <c r="AQ187" s="95">
        <f t="shared" si="183"/>
        <v>1</v>
      </c>
      <c r="AR187" s="95">
        <f t="shared" si="183"/>
        <v>1</v>
      </c>
      <c r="AS187" s="95">
        <f t="shared" si="183"/>
        <v>3</v>
      </c>
      <c r="AT187" s="95">
        <f t="shared" si="183"/>
        <v>2</v>
      </c>
      <c r="AU187" s="95">
        <f t="shared" si="183"/>
        <v>3</v>
      </c>
      <c r="AV187" s="95">
        <f t="shared" si="183"/>
        <v>3</v>
      </c>
      <c r="AW187" s="95">
        <f t="shared" si="183"/>
        <v>2</v>
      </c>
      <c r="AX187" s="95">
        <f t="shared" si="183"/>
        <v>2</v>
      </c>
      <c r="AY187" s="95">
        <f t="shared" si="183"/>
        <v>2</v>
      </c>
      <c r="AZ187" s="95">
        <f t="shared" si="183"/>
        <v>0</v>
      </c>
      <c r="BA187" s="95">
        <f t="shared" si="183"/>
        <v>1</v>
      </c>
      <c r="BB187" s="95">
        <f t="shared" si="183"/>
        <v>2</v>
      </c>
      <c r="BC187" s="95">
        <f t="shared" si="183"/>
        <v>4</v>
      </c>
      <c r="BD187" s="95">
        <f t="shared" si="183"/>
        <v>1</v>
      </c>
      <c r="BE187" s="95">
        <f t="shared" si="183"/>
        <v>2</v>
      </c>
      <c r="BF187" s="95">
        <f t="shared" si="183"/>
        <v>2</v>
      </c>
      <c r="BG187" s="95">
        <f t="shared" si="183"/>
        <v>1</v>
      </c>
      <c r="BH187" s="95">
        <f t="shared" si="183"/>
        <v>0</v>
      </c>
      <c r="BI187" s="95">
        <f t="shared" si="183"/>
        <v>4</v>
      </c>
      <c r="BJ187" s="95">
        <f t="shared" si="183"/>
        <v>2</v>
      </c>
      <c r="BK187" s="95">
        <f t="shared" si="183"/>
        <v>3</v>
      </c>
      <c r="BL187" s="95">
        <f t="shared" si="183"/>
        <v>2</v>
      </c>
      <c r="BM187" s="95">
        <f t="shared" si="183"/>
        <v>2</v>
      </c>
      <c r="BN187" s="95">
        <f t="shared" si="183"/>
        <v>6</v>
      </c>
      <c r="BO187" s="95">
        <f t="shared" si="183"/>
        <v>4</v>
      </c>
      <c r="BP187" s="95">
        <f t="shared" si="183"/>
        <v>0</v>
      </c>
    </row>
    <row r="188" spans="1:68" x14ac:dyDescent="0.3">
      <c r="A188" s="117"/>
      <c r="B188" s="30">
        <v>861</v>
      </c>
      <c r="C188" s="20" t="s">
        <v>196</v>
      </c>
      <c r="D188" s="7">
        <v>4</v>
      </c>
      <c r="E188" s="8">
        <v>4872108844</v>
      </c>
      <c r="F188" s="7">
        <v>65</v>
      </c>
      <c r="G188" s="8">
        <v>49970348</v>
      </c>
      <c r="H188" s="9">
        <v>2256</v>
      </c>
      <c r="I188" s="8">
        <v>1439749</v>
      </c>
      <c r="J188" s="9">
        <v>108644</v>
      </c>
      <c r="K188" s="8">
        <v>50000</v>
      </c>
      <c r="L188" s="9">
        <v>1819899</v>
      </c>
      <c r="M188" s="16">
        <v>5000</v>
      </c>
      <c r="N188" s="21">
        <v>11</v>
      </c>
      <c r="O188" s="21">
        <v>17</v>
      </c>
      <c r="P188" s="21">
        <v>19</v>
      </c>
      <c r="Q188" s="21">
        <v>21</v>
      </c>
      <c r="R188" s="21">
        <v>22</v>
      </c>
      <c r="S188" s="21">
        <v>25</v>
      </c>
      <c r="T188" s="96">
        <v>24</v>
      </c>
      <c r="U188" s="160"/>
      <c r="V188" s="160"/>
      <c r="W188" s="155">
        <v>185</v>
      </c>
      <c r="X188" s="95">
        <f t="shared" ref="X188:BP188" si="184">COUNTIF($N188:$T199,X$3)</f>
        <v>0</v>
      </c>
      <c r="Y188" s="95">
        <f t="shared" si="184"/>
        <v>1</v>
      </c>
      <c r="Z188" s="95">
        <f t="shared" si="184"/>
        <v>1</v>
      </c>
      <c r="AA188" s="95">
        <f t="shared" si="184"/>
        <v>1</v>
      </c>
      <c r="AB188" s="95">
        <f t="shared" si="184"/>
        <v>1</v>
      </c>
      <c r="AC188" s="95">
        <f t="shared" si="184"/>
        <v>1</v>
      </c>
      <c r="AD188" s="95">
        <f t="shared" si="184"/>
        <v>1</v>
      </c>
      <c r="AE188" s="95">
        <f t="shared" si="184"/>
        <v>4</v>
      </c>
      <c r="AF188" s="95">
        <f t="shared" si="184"/>
        <v>2</v>
      </c>
      <c r="AG188" s="95">
        <f t="shared" si="184"/>
        <v>2</v>
      </c>
      <c r="AH188" s="95">
        <f t="shared" si="184"/>
        <v>2</v>
      </c>
      <c r="AI188" s="95">
        <f t="shared" si="184"/>
        <v>0</v>
      </c>
      <c r="AJ188" s="95">
        <f t="shared" si="184"/>
        <v>2</v>
      </c>
      <c r="AK188" s="95">
        <f t="shared" si="184"/>
        <v>1</v>
      </c>
      <c r="AL188" s="95">
        <f t="shared" si="184"/>
        <v>1</v>
      </c>
      <c r="AM188" s="95">
        <f t="shared" si="184"/>
        <v>2</v>
      </c>
      <c r="AN188" s="95">
        <f t="shared" si="184"/>
        <v>4</v>
      </c>
      <c r="AO188" s="95">
        <f t="shared" si="184"/>
        <v>2</v>
      </c>
      <c r="AP188" s="95">
        <f t="shared" si="184"/>
        <v>2</v>
      </c>
      <c r="AQ188" s="95">
        <f t="shared" si="184"/>
        <v>2</v>
      </c>
      <c r="AR188" s="95">
        <f t="shared" si="184"/>
        <v>1</v>
      </c>
      <c r="AS188" s="95">
        <f t="shared" si="184"/>
        <v>3</v>
      </c>
      <c r="AT188" s="95">
        <f t="shared" si="184"/>
        <v>2</v>
      </c>
      <c r="AU188" s="95">
        <f t="shared" si="184"/>
        <v>4</v>
      </c>
      <c r="AV188" s="95">
        <f t="shared" si="184"/>
        <v>3</v>
      </c>
      <c r="AW188" s="95">
        <f t="shared" si="184"/>
        <v>2</v>
      </c>
      <c r="AX188" s="95">
        <f t="shared" si="184"/>
        <v>2</v>
      </c>
      <c r="AY188" s="95">
        <f t="shared" si="184"/>
        <v>3</v>
      </c>
      <c r="AZ188" s="95">
        <f t="shared" si="184"/>
        <v>0</v>
      </c>
      <c r="BA188" s="95">
        <f t="shared" si="184"/>
        <v>1</v>
      </c>
      <c r="BB188" s="95">
        <f t="shared" si="184"/>
        <v>2</v>
      </c>
      <c r="BC188" s="95">
        <f t="shared" si="184"/>
        <v>3</v>
      </c>
      <c r="BD188" s="95">
        <f t="shared" si="184"/>
        <v>1</v>
      </c>
      <c r="BE188" s="95">
        <f t="shared" si="184"/>
        <v>1</v>
      </c>
      <c r="BF188" s="95">
        <f t="shared" si="184"/>
        <v>2</v>
      </c>
      <c r="BG188" s="95">
        <f t="shared" si="184"/>
        <v>2</v>
      </c>
      <c r="BH188" s="95">
        <f t="shared" si="184"/>
        <v>0</v>
      </c>
      <c r="BI188" s="95">
        <f t="shared" si="184"/>
        <v>3</v>
      </c>
      <c r="BJ188" s="95">
        <f t="shared" si="184"/>
        <v>3</v>
      </c>
      <c r="BK188" s="95">
        <f t="shared" si="184"/>
        <v>2</v>
      </c>
      <c r="BL188" s="95">
        <f t="shared" si="184"/>
        <v>2</v>
      </c>
      <c r="BM188" s="95">
        <f t="shared" si="184"/>
        <v>1</v>
      </c>
      <c r="BN188" s="95">
        <f t="shared" si="184"/>
        <v>5</v>
      </c>
      <c r="BO188" s="95">
        <f t="shared" si="184"/>
        <v>4</v>
      </c>
      <c r="BP188" s="95">
        <f t="shared" si="184"/>
        <v>0</v>
      </c>
    </row>
    <row r="189" spans="1:68" x14ac:dyDescent="0.3">
      <c r="A189" s="116"/>
      <c r="B189" s="5">
        <v>860</v>
      </c>
      <c r="C189" s="6" t="s">
        <v>197</v>
      </c>
      <c r="D189" s="7">
        <v>10</v>
      </c>
      <c r="E189" s="8">
        <v>1879899825</v>
      </c>
      <c r="F189" s="7">
        <v>62</v>
      </c>
      <c r="G189" s="8">
        <v>50534942</v>
      </c>
      <c r="H189" s="9">
        <v>2339</v>
      </c>
      <c r="I189" s="8">
        <v>1339533</v>
      </c>
      <c r="J189" s="9">
        <v>128867</v>
      </c>
      <c r="K189" s="8">
        <v>50000</v>
      </c>
      <c r="L189" s="9">
        <v>1882931</v>
      </c>
      <c r="M189" s="8">
        <v>5000</v>
      </c>
      <c r="N189" s="10">
        <v>4</v>
      </c>
      <c r="O189" s="10">
        <v>8</v>
      </c>
      <c r="P189" s="10">
        <v>18</v>
      </c>
      <c r="Q189" s="10">
        <v>25</v>
      </c>
      <c r="R189" s="10">
        <v>27</v>
      </c>
      <c r="S189" s="10">
        <v>32</v>
      </c>
      <c r="T189" s="11">
        <v>42</v>
      </c>
      <c r="U189" s="160"/>
      <c r="V189" s="160"/>
      <c r="W189" s="155">
        <v>186</v>
      </c>
      <c r="X189" s="95">
        <f t="shared" ref="X189:BP189" si="185">COUNTIF($N189:$T200,X$3)</f>
        <v>0</v>
      </c>
      <c r="Y189" s="95">
        <f t="shared" si="185"/>
        <v>1</v>
      </c>
      <c r="Z189" s="95">
        <f t="shared" si="185"/>
        <v>2</v>
      </c>
      <c r="AA189" s="95">
        <f t="shared" si="185"/>
        <v>1</v>
      </c>
      <c r="AB189" s="95">
        <f t="shared" si="185"/>
        <v>2</v>
      </c>
      <c r="AC189" s="95">
        <f t="shared" si="185"/>
        <v>1</v>
      </c>
      <c r="AD189" s="95">
        <f t="shared" si="185"/>
        <v>1</v>
      </c>
      <c r="AE189" s="95">
        <f t="shared" si="185"/>
        <v>4</v>
      </c>
      <c r="AF189" s="95">
        <f t="shared" si="185"/>
        <v>2</v>
      </c>
      <c r="AG189" s="95">
        <f t="shared" si="185"/>
        <v>2</v>
      </c>
      <c r="AH189" s="95">
        <f t="shared" si="185"/>
        <v>1</v>
      </c>
      <c r="AI189" s="95">
        <f t="shared" si="185"/>
        <v>0</v>
      </c>
      <c r="AJ189" s="95">
        <f t="shared" si="185"/>
        <v>3</v>
      </c>
      <c r="AK189" s="95">
        <f t="shared" si="185"/>
        <v>1</v>
      </c>
      <c r="AL189" s="95">
        <f t="shared" si="185"/>
        <v>1</v>
      </c>
      <c r="AM189" s="95">
        <f t="shared" si="185"/>
        <v>2</v>
      </c>
      <c r="AN189" s="95">
        <f t="shared" si="185"/>
        <v>4</v>
      </c>
      <c r="AO189" s="95">
        <f t="shared" si="185"/>
        <v>2</v>
      </c>
      <c r="AP189" s="95">
        <f t="shared" si="185"/>
        <v>1</v>
      </c>
      <c r="AQ189" s="95">
        <f t="shared" si="185"/>
        <v>2</v>
      </c>
      <c r="AR189" s="95">
        <f t="shared" si="185"/>
        <v>0</v>
      </c>
      <c r="AS189" s="95">
        <f t="shared" si="185"/>
        <v>2</v>
      </c>
      <c r="AT189" s="95">
        <f t="shared" si="185"/>
        <v>2</v>
      </c>
      <c r="AU189" s="95">
        <f t="shared" si="185"/>
        <v>3</v>
      </c>
      <c r="AV189" s="95">
        <f t="shared" si="185"/>
        <v>2</v>
      </c>
      <c r="AW189" s="95">
        <f t="shared" si="185"/>
        <v>2</v>
      </c>
      <c r="AX189" s="95">
        <f t="shared" si="185"/>
        <v>2</v>
      </c>
      <c r="AY189" s="95">
        <f t="shared" si="185"/>
        <v>3</v>
      </c>
      <c r="AZ189" s="95">
        <f t="shared" si="185"/>
        <v>1</v>
      </c>
      <c r="BA189" s="95">
        <f t="shared" si="185"/>
        <v>1</v>
      </c>
      <c r="BB189" s="95">
        <f t="shared" si="185"/>
        <v>2</v>
      </c>
      <c r="BC189" s="95">
        <f t="shared" si="185"/>
        <v>3</v>
      </c>
      <c r="BD189" s="95">
        <f t="shared" si="185"/>
        <v>1</v>
      </c>
      <c r="BE189" s="95">
        <f t="shared" si="185"/>
        <v>2</v>
      </c>
      <c r="BF189" s="95">
        <f t="shared" si="185"/>
        <v>2</v>
      </c>
      <c r="BG189" s="95">
        <f t="shared" si="185"/>
        <v>2</v>
      </c>
      <c r="BH189" s="95">
        <f t="shared" si="185"/>
        <v>0</v>
      </c>
      <c r="BI189" s="95">
        <f t="shared" si="185"/>
        <v>3</v>
      </c>
      <c r="BJ189" s="95">
        <f t="shared" si="185"/>
        <v>4</v>
      </c>
      <c r="BK189" s="95">
        <f t="shared" si="185"/>
        <v>2</v>
      </c>
      <c r="BL189" s="95">
        <f t="shared" si="185"/>
        <v>2</v>
      </c>
      <c r="BM189" s="95">
        <f t="shared" si="185"/>
        <v>1</v>
      </c>
      <c r="BN189" s="95">
        <f t="shared" si="185"/>
        <v>5</v>
      </c>
      <c r="BO189" s="95">
        <f t="shared" si="185"/>
        <v>4</v>
      </c>
      <c r="BP189" s="95">
        <f t="shared" si="185"/>
        <v>0</v>
      </c>
    </row>
    <row r="190" spans="1:68" x14ac:dyDescent="0.3">
      <c r="A190" s="116"/>
      <c r="B190" s="5">
        <v>859</v>
      </c>
      <c r="C190" s="6" t="s">
        <v>198</v>
      </c>
      <c r="D190" s="7">
        <v>11</v>
      </c>
      <c r="E190" s="8">
        <v>1853927489</v>
      </c>
      <c r="F190" s="7">
        <v>51</v>
      </c>
      <c r="G190" s="8">
        <v>66644453</v>
      </c>
      <c r="H190" s="9">
        <v>1895</v>
      </c>
      <c r="I190" s="8">
        <v>1793598</v>
      </c>
      <c r="J190" s="9">
        <v>97729</v>
      </c>
      <c r="K190" s="8">
        <v>50000</v>
      </c>
      <c r="L190" s="9">
        <v>1678945</v>
      </c>
      <c r="M190" s="8">
        <v>5000</v>
      </c>
      <c r="N190" s="10">
        <v>8</v>
      </c>
      <c r="O190" s="10">
        <v>22</v>
      </c>
      <c r="P190" s="10">
        <v>35</v>
      </c>
      <c r="Q190" s="10">
        <v>38</v>
      </c>
      <c r="R190" s="10">
        <v>39</v>
      </c>
      <c r="S190" s="10">
        <v>41</v>
      </c>
      <c r="T190" s="11">
        <v>24</v>
      </c>
      <c r="U190" s="160"/>
      <c r="V190" s="160"/>
      <c r="W190" s="155">
        <v>187</v>
      </c>
      <c r="X190" s="95">
        <f t="shared" ref="X190:BP190" si="186">COUNTIF($N190:$T201,X$3)</f>
        <v>1</v>
      </c>
      <c r="Y190" s="95">
        <f t="shared" si="186"/>
        <v>2</v>
      </c>
      <c r="Z190" s="95">
        <f t="shared" si="186"/>
        <v>2</v>
      </c>
      <c r="AA190" s="95">
        <f t="shared" si="186"/>
        <v>0</v>
      </c>
      <c r="AB190" s="95">
        <f t="shared" si="186"/>
        <v>2</v>
      </c>
      <c r="AC190" s="95">
        <f t="shared" si="186"/>
        <v>1</v>
      </c>
      <c r="AD190" s="95">
        <f t="shared" si="186"/>
        <v>1</v>
      </c>
      <c r="AE190" s="95">
        <f t="shared" si="186"/>
        <v>3</v>
      </c>
      <c r="AF190" s="95">
        <f t="shared" si="186"/>
        <v>2</v>
      </c>
      <c r="AG190" s="95">
        <f t="shared" si="186"/>
        <v>2</v>
      </c>
      <c r="AH190" s="95">
        <f t="shared" si="186"/>
        <v>1</v>
      </c>
      <c r="AI190" s="95">
        <f t="shared" si="186"/>
        <v>0</v>
      </c>
      <c r="AJ190" s="95">
        <f t="shared" si="186"/>
        <v>3</v>
      </c>
      <c r="AK190" s="95">
        <f t="shared" si="186"/>
        <v>1</v>
      </c>
      <c r="AL190" s="95">
        <f t="shared" si="186"/>
        <v>1</v>
      </c>
      <c r="AM190" s="95">
        <f t="shared" si="186"/>
        <v>3</v>
      </c>
      <c r="AN190" s="95">
        <f t="shared" si="186"/>
        <v>4</v>
      </c>
      <c r="AO190" s="95">
        <f t="shared" si="186"/>
        <v>1</v>
      </c>
      <c r="AP190" s="95">
        <f t="shared" si="186"/>
        <v>1</v>
      </c>
      <c r="AQ190" s="95">
        <f t="shared" si="186"/>
        <v>2</v>
      </c>
      <c r="AR190" s="95">
        <f t="shared" si="186"/>
        <v>0</v>
      </c>
      <c r="AS190" s="95">
        <f t="shared" si="186"/>
        <v>3</v>
      </c>
      <c r="AT190" s="95">
        <f t="shared" si="186"/>
        <v>2</v>
      </c>
      <c r="AU190" s="95">
        <f t="shared" si="186"/>
        <v>3</v>
      </c>
      <c r="AV190" s="95">
        <f t="shared" si="186"/>
        <v>1</v>
      </c>
      <c r="AW190" s="95">
        <f t="shared" si="186"/>
        <v>2</v>
      </c>
      <c r="AX190" s="95">
        <f t="shared" si="186"/>
        <v>1</v>
      </c>
      <c r="AY190" s="95">
        <f t="shared" si="186"/>
        <v>3</v>
      </c>
      <c r="AZ190" s="95">
        <f t="shared" si="186"/>
        <v>1</v>
      </c>
      <c r="BA190" s="95">
        <f t="shared" si="186"/>
        <v>1</v>
      </c>
      <c r="BB190" s="95">
        <f t="shared" si="186"/>
        <v>2</v>
      </c>
      <c r="BC190" s="95">
        <f t="shared" si="186"/>
        <v>2</v>
      </c>
      <c r="BD190" s="95">
        <f t="shared" si="186"/>
        <v>1</v>
      </c>
      <c r="BE190" s="95">
        <f t="shared" si="186"/>
        <v>3</v>
      </c>
      <c r="BF190" s="95">
        <f t="shared" si="186"/>
        <v>2</v>
      </c>
      <c r="BG190" s="95">
        <f t="shared" si="186"/>
        <v>2</v>
      </c>
      <c r="BH190" s="95">
        <f t="shared" si="186"/>
        <v>0</v>
      </c>
      <c r="BI190" s="95">
        <f t="shared" si="186"/>
        <v>4</v>
      </c>
      <c r="BJ190" s="95">
        <f t="shared" si="186"/>
        <v>5</v>
      </c>
      <c r="BK190" s="95">
        <f t="shared" si="186"/>
        <v>2</v>
      </c>
      <c r="BL190" s="95">
        <f t="shared" si="186"/>
        <v>2</v>
      </c>
      <c r="BM190" s="95">
        <f t="shared" si="186"/>
        <v>0</v>
      </c>
      <c r="BN190" s="95">
        <f t="shared" si="186"/>
        <v>5</v>
      </c>
      <c r="BO190" s="95">
        <f t="shared" si="186"/>
        <v>4</v>
      </c>
      <c r="BP190" s="95">
        <f t="shared" si="186"/>
        <v>0</v>
      </c>
    </row>
    <row r="191" spans="1:68" x14ac:dyDescent="0.3">
      <c r="A191" s="116"/>
      <c r="B191" s="5">
        <v>858</v>
      </c>
      <c r="C191" s="6" t="s">
        <v>199</v>
      </c>
      <c r="D191" s="7">
        <v>9</v>
      </c>
      <c r="E191" s="8">
        <v>2202347459</v>
      </c>
      <c r="F191" s="7">
        <v>41</v>
      </c>
      <c r="G191" s="8">
        <v>80573688</v>
      </c>
      <c r="H191" s="9">
        <v>2075</v>
      </c>
      <c r="I191" s="8">
        <v>1592059</v>
      </c>
      <c r="J191" s="9">
        <v>106176</v>
      </c>
      <c r="K191" s="8">
        <v>50000</v>
      </c>
      <c r="L191" s="9">
        <v>1789295</v>
      </c>
      <c r="M191" s="8">
        <v>5000</v>
      </c>
      <c r="N191" s="10">
        <v>9</v>
      </c>
      <c r="O191" s="10">
        <v>13</v>
      </c>
      <c r="P191" s="10">
        <v>32</v>
      </c>
      <c r="Q191" s="10">
        <v>38</v>
      </c>
      <c r="R191" s="10">
        <v>39</v>
      </c>
      <c r="S191" s="10">
        <v>43</v>
      </c>
      <c r="T191" s="11">
        <v>23</v>
      </c>
      <c r="U191" s="160"/>
      <c r="V191" s="160"/>
      <c r="W191" s="155">
        <v>188</v>
      </c>
      <c r="X191" s="95">
        <f t="shared" ref="X191:BP191" si="187">COUNTIF($N191:$T202,X$3)</f>
        <v>1</v>
      </c>
      <c r="Y191" s="95">
        <f t="shared" si="187"/>
        <v>2</v>
      </c>
      <c r="Z191" s="95">
        <f t="shared" si="187"/>
        <v>2</v>
      </c>
      <c r="AA191" s="95">
        <f t="shared" si="187"/>
        <v>0</v>
      </c>
      <c r="AB191" s="95">
        <f t="shared" si="187"/>
        <v>2</v>
      </c>
      <c r="AC191" s="95">
        <f t="shared" si="187"/>
        <v>1</v>
      </c>
      <c r="AD191" s="95">
        <f t="shared" si="187"/>
        <v>1</v>
      </c>
      <c r="AE191" s="95">
        <f t="shared" si="187"/>
        <v>2</v>
      </c>
      <c r="AF191" s="95">
        <f t="shared" si="187"/>
        <v>2</v>
      </c>
      <c r="AG191" s="95">
        <f t="shared" si="187"/>
        <v>2</v>
      </c>
      <c r="AH191" s="95">
        <f t="shared" si="187"/>
        <v>1</v>
      </c>
      <c r="AI191" s="95">
        <f t="shared" si="187"/>
        <v>1</v>
      </c>
      <c r="AJ191" s="95">
        <f t="shared" si="187"/>
        <v>3</v>
      </c>
      <c r="AK191" s="95">
        <f t="shared" si="187"/>
        <v>1</v>
      </c>
      <c r="AL191" s="95">
        <f t="shared" si="187"/>
        <v>1</v>
      </c>
      <c r="AM191" s="95">
        <f t="shared" si="187"/>
        <v>4</v>
      </c>
      <c r="AN191" s="95">
        <f t="shared" si="187"/>
        <v>4</v>
      </c>
      <c r="AO191" s="95">
        <f t="shared" si="187"/>
        <v>1</v>
      </c>
      <c r="AP191" s="95">
        <f t="shared" si="187"/>
        <v>1</v>
      </c>
      <c r="AQ191" s="95">
        <f t="shared" si="187"/>
        <v>2</v>
      </c>
      <c r="AR191" s="95">
        <f t="shared" si="187"/>
        <v>0</v>
      </c>
      <c r="AS191" s="95">
        <f t="shared" si="187"/>
        <v>3</v>
      </c>
      <c r="AT191" s="95">
        <f t="shared" si="187"/>
        <v>2</v>
      </c>
      <c r="AU191" s="95">
        <f t="shared" si="187"/>
        <v>2</v>
      </c>
      <c r="AV191" s="95">
        <f t="shared" si="187"/>
        <v>1</v>
      </c>
      <c r="AW191" s="95">
        <f t="shared" si="187"/>
        <v>3</v>
      </c>
      <c r="AX191" s="95">
        <f t="shared" si="187"/>
        <v>1</v>
      </c>
      <c r="AY191" s="95">
        <f t="shared" si="187"/>
        <v>4</v>
      </c>
      <c r="AZ191" s="95">
        <f t="shared" si="187"/>
        <v>1</v>
      </c>
      <c r="BA191" s="95">
        <f t="shared" si="187"/>
        <v>2</v>
      </c>
      <c r="BB191" s="95">
        <f t="shared" si="187"/>
        <v>2</v>
      </c>
      <c r="BC191" s="95">
        <f t="shared" si="187"/>
        <v>2</v>
      </c>
      <c r="BD191" s="95">
        <f t="shared" si="187"/>
        <v>1</v>
      </c>
      <c r="BE191" s="95">
        <f t="shared" si="187"/>
        <v>3</v>
      </c>
      <c r="BF191" s="95">
        <f t="shared" si="187"/>
        <v>1</v>
      </c>
      <c r="BG191" s="95">
        <f t="shared" si="187"/>
        <v>2</v>
      </c>
      <c r="BH191" s="95">
        <f t="shared" si="187"/>
        <v>0</v>
      </c>
      <c r="BI191" s="95">
        <f t="shared" si="187"/>
        <v>3</v>
      </c>
      <c r="BJ191" s="95">
        <f t="shared" si="187"/>
        <v>4</v>
      </c>
      <c r="BK191" s="95">
        <f t="shared" si="187"/>
        <v>2</v>
      </c>
      <c r="BL191" s="95">
        <f t="shared" si="187"/>
        <v>1</v>
      </c>
      <c r="BM191" s="95">
        <f t="shared" si="187"/>
        <v>1</v>
      </c>
      <c r="BN191" s="95">
        <f t="shared" si="187"/>
        <v>5</v>
      </c>
      <c r="BO191" s="95">
        <f t="shared" si="187"/>
        <v>4</v>
      </c>
      <c r="BP191" s="95">
        <f t="shared" si="187"/>
        <v>0</v>
      </c>
    </row>
    <row r="192" spans="1:68" x14ac:dyDescent="0.3">
      <c r="A192" s="116"/>
      <c r="B192" s="5">
        <v>857</v>
      </c>
      <c r="C192" s="6" t="s">
        <v>200</v>
      </c>
      <c r="D192" s="7">
        <v>15</v>
      </c>
      <c r="E192" s="8">
        <v>1284915425</v>
      </c>
      <c r="F192" s="7">
        <v>62</v>
      </c>
      <c r="G192" s="8">
        <v>51811106</v>
      </c>
      <c r="H192" s="9">
        <v>2367</v>
      </c>
      <c r="I192" s="8">
        <v>1357114</v>
      </c>
      <c r="J192" s="9">
        <v>111971</v>
      </c>
      <c r="K192" s="8">
        <v>50000</v>
      </c>
      <c r="L192" s="9">
        <v>1833940</v>
      </c>
      <c r="M192" s="8">
        <v>5000</v>
      </c>
      <c r="N192" s="10">
        <v>6</v>
      </c>
      <c r="O192" s="10">
        <v>10</v>
      </c>
      <c r="P192" s="10">
        <v>16</v>
      </c>
      <c r="Q192" s="10">
        <v>28</v>
      </c>
      <c r="R192" s="10">
        <v>34</v>
      </c>
      <c r="S192" s="10">
        <v>38</v>
      </c>
      <c r="T192" s="11">
        <v>43</v>
      </c>
      <c r="U192" s="160"/>
      <c r="V192" s="160"/>
      <c r="W192" s="155">
        <v>189</v>
      </c>
      <c r="X192" s="95">
        <f t="shared" ref="X192:BP192" si="188">COUNTIF($N192:$T203,X$3)</f>
        <v>1</v>
      </c>
      <c r="Y192" s="95">
        <f t="shared" si="188"/>
        <v>2</v>
      </c>
      <c r="Z192" s="95">
        <f t="shared" si="188"/>
        <v>2</v>
      </c>
      <c r="AA192" s="95">
        <f t="shared" si="188"/>
        <v>0</v>
      </c>
      <c r="AB192" s="95">
        <f t="shared" si="188"/>
        <v>3</v>
      </c>
      <c r="AC192" s="95">
        <f t="shared" si="188"/>
        <v>1</v>
      </c>
      <c r="AD192" s="95">
        <f t="shared" si="188"/>
        <v>1</v>
      </c>
      <c r="AE192" s="95">
        <f t="shared" si="188"/>
        <v>2</v>
      </c>
      <c r="AF192" s="95">
        <f t="shared" si="188"/>
        <v>1</v>
      </c>
      <c r="AG192" s="95">
        <f t="shared" si="188"/>
        <v>2</v>
      </c>
      <c r="AH192" s="95">
        <f t="shared" si="188"/>
        <v>1</v>
      </c>
      <c r="AI192" s="95">
        <f t="shared" si="188"/>
        <v>1</v>
      </c>
      <c r="AJ192" s="95">
        <f t="shared" si="188"/>
        <v>3</v>
      </c>
      <c r="AK192" s="95">
        <f t="shared" si="188"/>
        <v>1</v>
      </c>
      <c r="AL192" s="95">
        <f t="shared" si="188"/>
        <v>1</v>
      </c>
      <c r="AM192" s="95">
        <f t="shared" si="188"/>
        <v>4</v>
      </c>
      <c r="AN192" s="95">
        <f t="shared" si="188"/>
        <v>4</v>
      </c>
      <c r="AO192" s="95">
        <f t="shared" si="188"/>
        <v>2</v>
      </c>
      <c r="AP192" s="95">
        <f t="shared" si="188"/>
        <v>1</v>
      </c>
      <c r="AQ192" s="95">
        <f t="shared" si="188"/>
        <v>2</v>
      </c>
      <c r="AR192" s="95">
        <f t="shared" si="188"/>
        <v>0</v>
      </c>
      <c r="AS192" s="95">
        <f t="shared" si="188"/>
        <v>3</v>
      </c>
      <c r="AT192" s="95">
        <f t="shared" si="188"/>
        <v>1</v>
      </c>
      <c r="AU192" s="95">
        <f t="shared" si="188"/>
        <v>2</v>
      </c>
      <c r="AV192" s="95">
        <f t="shared" si="188"/>
        <v>1</v>
      </c>
      <c r="AW192" s="95">
        <f t="shared" si="188"/>
        <v>3</v>
      </c>
      <c r="AX192" s="95">
        <f t="shared" si="188"/>
        <v>1</v>
      </c>
      <c r="AY192" s="95">
        <f t="shared" si="188"/>
        <v>4</v>
      </c>
      <c r="AZ192" s="95">
        <f t="shared" si="188"/>
        <v>1</v>
      </c>
      <c r="BA192" s="95">
        <f t="shared" si="188"/>
        <v>3</v>
      </c>
      <c r="BB192" s="95">
        <f t="shared" si="188"/>
        <v>2</v>
      </c>
      <c r="BC192" s="95">
        <f t="shared" si="188"/>
        <v>1</v>
      </c>
      <c r="BD192" s="95">
        <f t="shared" si="188"/>
        <v>1</v>
      </c>
      <c r="BE192" s="95">
        <f t="shared" si="188"/>
        <v>3</v>
      </c>
      <c r="BF192" s="95">
        <f t="shared" si="188"/>
        <v>1</v>
      </c>
      <c r="BG192" s="95">
        <f t="shared" si="188"/>
        <v>2</v>
      </c>
      <c r="BH192" s="95">
        <f t="shared" si="188"/>
        <v>0</v>
      </c>
      <c r="BI192" s="95">
        <f t="shared" si="188"/>
        <v>2</v>
      </c>
      <c r="BJ192" s="95">
        <f t="shared" si="188"/>
        <v>3</v>
      </c>
      <c r="BK192" s="95">
        <f t="shared" si="188"/>
        <v>2</v>
      </c>
      <c r="BL192" s="95">
        <f t="shared" si="188"/>
        <v>2</v>
      </c>
      <c r="BM192" s="95">
        <f t="shared" si="188"/>
        <v>1</v>
      </c>
      <c r="BN192" s="95">
        <f t="shared" si="188"/>
        <v>5</v>
      </c>
      <c r="BO192" s="95">
        <f t="shared" si="188"/>
        <v>4</v>
      </c>
      <c r="BP192" s="95">
        <f t="shared" si="188"/>
        <v>1</v>
      </c>
    </row>
    <row r="193" spans="1:68" x14ac:dyDescent="0.3">
      <c r="A193" s="116"/>
      <c r="B193" s="5">
        <v>856</v>
      </c>
      <c r="C193" s="6" t="s">
        <v>201</v>
      </c>
      <c r="D193" s="7">
        <v>5</v>
      </c>
      <c r="E193" s="8">
        <v>3977927550</v>
      </c>
      <c r="F193" s="7">
        <v>53</v>
      </c>
      <c r="G193" s="8">
        <v>62546031</v>
      </c>
      <c r="H193" s="9">
        <v>1949</v>
      </c>
      <c r="I193" s="8">
        <v>1700842</v>
      </c>
      <c r="J193" s="9">
        <v>104537</v>
      </c>
      <c r="K193" s="8">
        <v>50000</v>
      </c>
      <c r="L193" s="9">
        <v>1700369</v>
      </c>
      <c r="M193" s="8">
        <v>5000</v>
      </c>
      <c r="N193" s="10">
        <v>10</v>
      </c>
      <c r="O193" s="10">
        <v>24</v>
      </c>
      <c r="P193" s="10">
        <v>40</v>
      </c>
      <c r="Q193" s="10">
        <v>41</v>
      </c>
      <c r="R193" s="10">
        <v>43</v>
      </c>
      <c r="S193" s="10">
        <v>44</v>
      </c>
      <c r="T193" s="11">
        <v>17</v>
      </c>
      <c r="U193" s="160"/>
      <c r="V193" s="160"/>
      <c r="W193" s="155">
        <v>190</v>
      </c>
      <c r="X193" s="95">
        <f t="shared" ref="X193:BP193" si="189">COUNTIF($N193:$T204,X$3)</f>
        <v>2</v>
      </c>
      <c r="Y193" s="95">
        <f t="shared" si="189"/>
        <v>2</v>
      </c>
      <c r="Z193" s="95">
        <f t="shared" si="189"/>
        <v>2</v>
      </c>
      <c r="AA193" s="95">
        <f t="shared" si="189"/>
        <v>0</v>
      </c>
      <c r="AB193" s="95">
        <f t="shared" si="189"/>
        <v>3</v>
      </c>
      <c r="AC193" s="95">
        <f t="shared" si="189"/>
        <v>1</v>
      </c>
      <c r="AD193" s="95">
        <f t="shared" si="189"/>
        <v>1</v>
      </c>
      <c r="AE193" s="95">
        <f t="shared" si="189"/>
        <v>2</v>
      </c>
      <c r="AF193" s="95">
        <f t="shared" si="189"/>
        <v>1</v>
      </c>
      <c r="AG193" s="95">
        <f t="shared" si="189"/>
        <v>1</v>
      </c>
      <c r="AH193" s="95">
        <f t="shared" si="189"/>
        <v>1</v>
      </c>
      <c r="AI193" s="95">
        <f t="shared" si="189"/>
        <v>1</v>
      </c>
      <c r="AJ193" s="95">
        <f t="shared" si="189"/>
        <v>3</v>
      </c>
      <c r="AK193" s="95">
        <f t="shared" si="189"/>
        <v>1</v>
      </c>
      <c r="AL193" s="95">
        <f t="shared" si="189"/>
        <v>1</v>
      </c>
      <c r="AM193" s="95">
        <f t="shared" si="189"/>
        <v>4</v>
      </c>
      <c r="AN193" s="95">
        <f t="shared" si="189"/>
        <v>4</v>
      </c>
      <c r="AO193" s="95">
        <f t="shared" si="189"/>
        <v>2</v>
      </c>
      <c r="AP193" s="95">
        <f t="shared" si="189"/>
        <v>1</v>
      </c>
      <c r="AQ193" s="95">
        <f t="shared" si="189"/>
        <v>2</v>
      </c>
      <c r="AR193" s="95">
        <f t="shared" si="189"/>
        <v>0</v>
      </c>
      <c r="AS193" s="95">
        <f t="shared" si="189"/>
        <v>3</v>
      </c>
      <c r="AT193" s="95">
        <f t="shared" si="189"/>
        <v>1</v>
      </c>
      <c r="AU193" s="95">
        <f t="shared" si="189"/>
        <v>2</v>
      </c>
      <c r="AV193" s="95">
        <f t="shared" si="189"/>
        <v>1</v>
      </c>
      <c r="AW193" s="95">
        <f t="shared" si="189"/>
        <v>3</v>
      </c>
      <c r="AX193" s="95">
        <f t="shared" si="189"/>
        <v>1</v>
      </c>
      <c r="AY193" s="95">
        <f t="shared" si="189"/>
        <v>3</v>
      </c>
      <c r="AZ193" s="95">
        <f t="shared" si="189"/>
        <v>2</v>
      </c>
      <c r="BA193" s="95">
        <f t="shared" si="189"/>
        <v>3</v>
      </c>
      <c r="BB193" s="95">
        <f t="shared" si="189"/>
        <v>2</v>
      </c>
      <c r="BC193" s="95">
        <f t="shared" si="189"/>
        <v>1</v>
      </c>
      <c r="BD193" s="95">
        <f t="shared" si="189"/>
        <v>2</v>
      </c>
      <c r="BE193" s="95">
        <f t="shared" si="189"/>
        <v>2</v>
      </c>
      <c r="BF193" s="95">
        <f t="shared" si="189"/>
        <v>1</v>
      </c>
      <c r="BG193" s="95">
        <f t="shared" si="189"/>
        <v>2</v>
      </c>
      <c r="BH193" s="95">
        <f t="shared" si="189"/>
        <v>0</v>
      </c>
      <c r="BI193" s="95">
        <f t="shared" si="189"/>
        <v>1</v>
      </c>
      <c r="BJ193" s="95">
        <f t="shared" si="189"/>
        <v>3</v>
      </c>
      <c r="BK193" s="95">
        <f t="shared" si="189"/>
        <v>3</v>
      </c>
      <c r="BL193" s="95">
        <f t="shared" si="189"/>
        <v>2</v>
      </c>
      <c r="BM193" s="95">
        <f t="shared" si="189"/>
        <v>1</v>
      </c>
      <c r="BN193" s="95">
        <f t="shared" si="189"/>
        <v>4</v>
      </c>
      <c r="BO193" s="95">
        <f t="shared" si="189"/>
        <v>4</v>
      </c>
      <c r="BP193" s="95">
        <f t="shared" si="189"/>
        <v>2</v>
      </c>
    </row>
    <row r="194" spans="1:68" x14ac:dyDescent="0.3">
      <c r="A194" s="116"/>
      <c r="B194" s="5">
        <v>855</v>
      </c>
      <c r="C194" s="6" t="s">
        <v>202</v>
      </c>
      <c r="D194" s="7">
        <v>9</v>
      </c>
      <c r="E194" s="8">
        <v>2269510500</v>
      </c>
      <c r="F194" s="7">
        <v>61</v>
      </c>
      <c r="G194" s="8">
        <v>55807636</v>
      </c>
      <c r="H194" s="9">
        <v>2022</v>
      </c>
      <c r="I194" s="8">
        <v>1683614</v>
      </c>
      <c r="J194" s="9">
        <v>102532</v>
      </c>
      <c r="K194" s="8">
        <v>50000</v>
      </c>
      <c r="L194" s="9">
        <v>1765328</v>
      </c>
      <c r="M194" s="8">
        <v>5000</v>
      </c>
      <c r="N194" s="10">
        <v>8</v>
      </c>
      <c r="O194" s="10">
        <v>15</v>
      </c>
      <c r="P194" s="10">
        <v>17</v>
      </c>
      <c r="Q194" s="10">
        <v>19</v>
      </c>
      <c r="R194" s="10">
        <v>43</v>
      </c>
      <c r="S194" s="10">
        <v>44</v>
      </c>
      <c r="T194" s="11">
        <v>7</v>
      </c>
      <c r="U194" s="160"/>
      <c r="V194" s="160"/>
      <c r="W194" s="155">
        <v>191</v>
      </c>
      <c r="X194" s="95">
        <f t="shared" ref="X194:BP194" si="190">COUNTIF($N194:$T205,X$3)</f>
        <v>2</v>
      </c>
      <c r="Y194" s="95">
        <f t="shared" si="190"/>
        <v>2</v>
      </c>
      <c r="Z194" s="95">
        <f t="shared" si="190"/>
        <v>2</v>
      </c>
      <c r="AA194" s="95">
        <f t="shared" si="190"/>
        <v>0</v>
      </c>
      <c r="AB194" s="95">
        <f t="shared" si="190"/>
        <v>3</v>
      </c>
      <c r="AC194" s="95">
        <f t="shared" si="190"/>
        <v>1</v>
      </c>
      <c r="AD194" s="95">
        <f t="shared" si="190"/>
        <v>2</v>
      </c>
      <c r="AE194" s="95">
        <f t="shared" si="190"/>
        <v>3</v>
      </c>
      <c r="AF194" s="95">
        <f t="shared" si="190"/>
        <v>1</v>
      </c>
      <c r="AG194" s="95">
        <f t="shared" si="190"/>
        <v>0</v>
      </c>
      <c r="AH194" s="95">
        <f t="shared" si="190"/>
        <v>1</v>
      </c>
      <c r="AI194" s="95">
        <f t="shared" si="190"/>
        <v>1</v>
      </c>
      <c r="AJ194" s="95">
        <f t="shared" si="190"/>
        <v>4</v>
      </c>
      <c r="AK194" s="95">
        <f t="shared" si="190"/>
        <v>1</v>
      </c>
      <c r="AL194" s="95">
        <f t="shared" si="190"/>
        <v>2</v>
      </c>
      <c r="AM194" s="95">
        <f t="shared" si="190"/>
        <v>4</v>
      </c>
      <c r="AN194" s="95">
        <f t="shared" si="190"/>
        <v>3</v>
      </c>
      <c r="AO194" s="95">
        <f t="shared" si="190"/>
        <v>3</v>
      </c>
      <c r="AP194" s="95">
        <f t="shared" si="190"/>
        <v>1</v>
      </c>
      <c r="AQ194" s="95">
        <f t="shared" si="190"/>
        <v>2</v>
      </c>
      <c r="AR194" s="95">
        <f t="shared" si="190"/>
        <v>0</v>
      </c>
      <c r="AS194" s="95">
        <f t="shared" si="190"/>
        <v>3</v>
      </c>
      <c r="AT194" s="95">
        <f t="shared" si="190"/>
        <v>1</v>
      </c>
      <c r="AU194" s="95">
        <f t="shared" si="190"/>
        <v>1</v>
      </c>
      <c r="AV194" s="95">
        <f t="shared" si="190"/>
        <v>1</v>
      </c>
      <c r="AW194" s="95">
        <f t="shared" si="190"/>
        <v>3</v>
      </c>
      <c r="AX194" s="95">
        <f t="shared" si="190"/>
        <v>1</v>
      </c>
      <c r="AY194" s="95">
        <f t="shared" si="190"/>
        <v>3</v>
      </c>
      <c r="AZ194" s="95">
        <f t="shared" si="190"/>
        <v>2</v>
      </c>
      <c r="BA194" s="95">
        <f t="shared" si="190"/>
        <v>3</v>
      </c>
      <c r="BB194" s="95">
        <f t="shared" si="190"/>
        <v>2</v>
      </c>
      <c r="BC194" s="95">
        <f t="shared" si="190"/>
        <v>1</v>
      </c>
      <c r="BD194" s="95">
        <f t="shared" si="190"/>
        <v>3</v>
      </c>
      <c r="BE194" s="95">
        <f t="shared" si="190"/>
        <v>2</v>
      </c>
      <c r="BF194" s="95">
        <f t="shared" si="190"/>
        <v>1</v>
      </c>
      <c r="BG194" s="95">
        <f t="shared" si="190"/>
        <v>2</v>
      </c>
      <c r="BH194" s="95">
        <f t="shared" si="190"/>
        <v>0</v>
      </c>
      <c r="BI194" s="95">
        <f t="shared" si="190"/>
        <v>1</v>
      </c>
      <c r="BJ194" s="95">
        <f t="shared" si="190"/>
        <v>3</v>
      </c>
      <c r="BK194" s="95">
        <f t="shared" si="190"/>
        <v>2</v>
      </c>
      <c r="BL194" s="95">
        <f t="shared" si="190"/>
        <v>1</v>
      </c>
      <c r="BM194" s="95">
        <f t="shared" si="190"/>
        <v>1</v>
      </c>
      <c r="BN194" s="95">
        <f t="shared" si="190"/>
        <v>3</v>
      </c>
      <c r="BO194" s="95">
        <f t="shared" si="190"/>
        <v>3</v>
      </c>
      <c r="BP194" s="95">
        <f t="shared" si="190"/>
        <v>3</v>
      </c>
    </row>
    <row r="195" spans="1:68" x14ac:dyDescent="0.3">
      <c r="A195" s="116"/>
      <c r="B195" s="5">
        <v>854</v>
      </c>
      <c r="C195" s="6" t="s">
        <v>203</v>
      </c>
      <c r="D195" s="7">
        <v>6</v>
      </c>
      <c r="E195" s="8">
        <v>3421706750</v>
      </c>
      <c r="F195" s="7">
        <v>44</v>
      </c>
      <c r="G195" s="8">
        <v>77766063</v>
      </c>
      <c r="H195" s="9">
        <v>1865</v>
      </c>
      <c r="I195" s="8">
        <v>1834696</v>
      </c>
      <c r="J195" s="9">
        <v>99152</v>
      </c>
      <c r="K195" s="8">
        <v>50000</v>
      </c>
      <c r="L195" s="9">
        <v>1716083</v>
      </c>
      <c r="M195" s="8">
        <v>5000</v>
      </c>
      <c r="N195" s="10">
        <v>20</v>
      </c>
      <c r="O195" s="10">
        <v>25</v>
      </c>
      <c r="P195" s="10">
        <v>31</v>
      </c>
      <c r="Q195" s="10">
        <v>32</v>
      </c>
      <c r="R195" s="10">
        <v>36</v>
      </c>
      <c r="S195" s="10">
        <v>43</v>
      </c>
      <c r="T195" s="11">
        <v>3</v>
      </c>
      <c r="U195" s="160"/>
      <c r="V195" s="160"/>
      <c r="W195" s="155">
        <v>192</v>
      </c>
      <c r="X195" s="95">
        <f t="shared" ref="X195:BP195" si="191">COUNTIF($N195:$T206,X$3)</f>
        <v>2</v>
      </c>
      <c r="Y195" s="95">
        <f t="shared" si="191"/>
        <v>2</v>
      </c>
      <c r="Z195" s="95">
        <f t="shared" si="191"/>
        <v>2</v>
      </c>
      <c r="AA195" s="95">
        <f t="shared" si="191"/>
        <v>1</v>
      </c>
      <c r="AB195" s="95">
        <f t="shared" si="191"/>
        <v>3</v>
      </c>
      <c r="AC195" s="95">
        <f t="shared" si="191"/>
        <v>1</v>
      </c>
      <c r="AD195" s="95">
        <f t="shared" si="191"/>
        <v>1</v>
      </c>
      <c r="AE195" s="95">
        <f t="shared" si="191"/>
        <v>2</v>
      </c>
      <c r="AF195" s="95">
        <f t="shared" si="191"/>
        <v>1</v>
      </c>
      <c r="AG195" s="95">
        <f t="shared" si="191"/>
        <v>0</v>
      </c>
      <c r="AH195" s="95">
        <f t="shared" si="191"/>
        <v>1</v>
      </c>
      <c r="AI195" s="95">
        <f t="shared" si="191"/>
        <v>1</v>
      </c>
      <c r="AJ195" s="95">
        <f t="shared" si="191"/>
        <v>4</v>
      </c>
      <c r="AK195" s="95">
        <f t="shared" si="191"/>
        <v>1</v>
      </c>
      <c r="AL195" s="95">
        <f t="shared" si="191"/>
        <v>1</v>
      </c>
      <c r="AM195" s="95">
        <f t="shared" si="191"/>
        <v>4</v>
      </c>
      <c r="AN195" s="95">
        <f t="shared" si="191"/>
        <v>2</v>
      </c>
      <c r="AO195" s="95">
        <f t="shared" si="191"/>
        <v>3</v>
      </c>
      <c r="AP195" s="95">
        <f t="shared" si="191"/>
        <v>1</v>
      </c>
      <c r="AQ195" s="95">
        <f t="shared" si="191"/>
        <v>2</v>
      </c>
      <c r="AR195" s="95">
        <f t="shared" si="191"/>
        <v>1</v>
      </c>
      <c r="AS195" s="95">
        <f t="shared" si="191"/>
        <v>3</v>
      </c>
      <c r="AT195" s="95">
        <f t="shared" si="191"/>
        <v>1</v>
      </c>
      <c r="AU195" s="95">
        <f t="shared" si="191"/>
        <v>1</v>
      </c>
      <c r="AV195" s="95">
        <f t="shared" si="191"/>
        <v>1</v>
      </c>
      <c r="AW195" s="95">
        <f t="shared" si="191"/>
        <v>3</v>
      </c>
      <c r="AX195" s="95">
        <f t="shared" si="191"/>
        <v>1</v>
      </c>
      <c r="AY195" s="95">
        <f t="shared" si="191"/>
        <v>3</v>
      </c>
      <c r="AZ195" s="95">
        <f t="shared" si="191"/>
        <v>2</v>
      </c>
      <c r="BA195" s="95">
        <f t="shared" si="191"/>
        <v>4</v>
      </c>
      <c r="BB195" s="95">
        <f t="shared" si="191"/>
        <v>2</v>
      </c>
      <c r="BC195" s="95">
        <f t="shared" si="191"/>
        <v>1</v>
      </c>
      <c r="BD195" s="95">
        <f t="shared" si="191"/>
        <v>4</v>
      </c>
      <c r="BE195" s="95">
        <f t="shared" si="191"/>
        <v>3</v>
      </c>
      <c r="BF195" s="95">
        <f t="shared" si="191"/>
        <v>1</v>
      </c>
      <c r="BG195" s="95">
        <f t="shared" si="191"/>
        <v>2</v>
      </c>
      <c r="BH195" s="95">
        <f t="shared" si="191"/>
        <v>0</v>
      </c>
      <c r="BI195" s="95">
        <f t="shared" si="191"/>
        <v>1</v>
      </c>
      <c r="BJ195" s="95">
        <f t="shared" si="191"/>
        <v>3</v>
      </c>
      <c r="BK195" s="95">
        <f t="shared" si="191"/>
        <v>2</v>
      </c>
      <c r="BL195" s="95">
        <f t="shared" si="191"/>
        <v>1</v>
      </c>
      <c r="BM195" s="95">
        <f t="shared" si="191"/>
        <v>2</v>
      </c>
      <c r="BN195" s="95">
        <f t="shared" si="191"/>
        <v>2</v>
      </c>
      <c r="BO195" s="95">
        <f t="shared" si="191"/>
        <v>2</v>
      </c>
      <c r="BP195" s="95">
        <f t="shared" si="191"/>
        <v>3</v>
      </c>
    </row>
    <row r="196" spans="1:68" x14ac:dyDescent="0.3">
      <c r="A196" s="116"/>
      <c r="B196" s="5">
        <v>853</v>
      </c>
      <c r="C196" s="6" t="s">
        <v>204</v>
      </c>
      <c r="D196" s="7">
        <v>7</v>
      </c>
      <c r="E196" s="8">
        <v>2885006786</v>
      </c>
      <c r="F196" s="7">
        <v>90</v>
      </c>
      <c r="G196" s="8">
        <v>37398237</v>
      </c>
      <c r="H196" s="9">
        <v>2018</v>
      </c>
      <c r="I196" s="8">
        <v>1667910</v>
      </c>
      <c r="J196" s="9">
        <v>105158</v>
      </c>
      <c r="K196" s="8">
        <v>50000</v>
      </c>
      <c r="L196" s="9">
        <v>1787511</v>
      </c>
      <c r="M196" s="8">
        <v>5000</v>
      </c>
      <c r="N196" s="10">
        <v>2</v>
      </c>
      <c r="O196" s="10">
        <v>8</v>
      </c>
      <c r="P196" s="10">
        <v>23</v>
      </c>
      <c r="Q196" s="10">
        <v>26</v>
      </c>
      <c r="R196" s="10">
        <v>27</v>
      </c>
      <c r="S196" s="10">
        <v>44</v>
      </c>
      <c r="T196" s="11">
        <v>13</v>
      </c>
      <c r="U196" s="160"/>
      <c r="V196" s="160"/>
      <c r="W196" s="155">
        <v>193</v>
      </c>
      <c r="X196" s="95">
        <f t="shared" ref="X196:BP196" si="192">COUNTIF($N196:$T207,X$3)</f>
        <v>2</v>
      </c>
      <c r="Y196" s="95">
        <f t="shared" si="192"/>
        <v>2</v>
      </c>
      <c r="Z196" s="95">
        <f t="shared" si="192"/>
        <v>1</v>
      </c>
      <c r="AA196" s="95">
        <f t="shared" si="192"/>
        <v>1</v>
      </c>
      <c r="AB196" s="95">
        <f t="shared" si="192"/>
        <v>3</v>
      </c>
      <c r="AC196" s="95">
        <f t="shared" si="192"/>
        <v>1</v>
      </c>
      <c r="AD196" s="95">
        <f t="shared" si="192"/>
        <v>1</v>
      </c>
      <c r="AE196" s="95">
        <f t="shared" si="192"/>
        <v>2</v>
      </c>
      <c r="AF196" s="95">
        <f t="shared" si="192"/>
        <v>1</v>
      </c>
      <c r="AG196" s="95">
        <f t="shared" si="192"/>
        <v>0</v>
      </c>
      <c r="AH196" s="95">
        <f t="shared" si="192"/>
        <v>1</v>
      </c>
      <c r="AI196" s="95">
        <f t="shared" si="192"/>
        <v>1</v>
      </c>
      <c r="AJ196" s="95">
        <f t="shared" si="192"/>
        <v>4</v>
      </c>
      <c r="AK196" s="95">
        <f t="shared" si="192"/>
        <v>2</v>
      </c>
      <c r="AL196" s="95">
        <f t="shared" si="192"/>
        <v>1</v>
      </c>
      <c r="AM196" s="95">
        <f t="shared" si="192"/>
        <v>4</v>
      </c>
      <c r="AN196" s="95">
        <f t="shared" si="192"/>
        <v>2</v>
      </c>
      <c r="AO196" s="95">
        <f t="shared" si="192"/>
        <v>3</v>
      </c>
      <c r="AP196" s="95">
        <f t="shared" si="192"/>
        <v>1</v>
      </c>
      <c r="AQ196" s="95">
        <f t="shared" si="192"/>
        <v>1</v>
      </c>
      <c r="AR196" s="95">
        <f t="shared" si="192"/>
        <v>1</v>
      </c>
      <c r="AS196" s="95">
        <f t="shared" si="192"/>
        <v>3</v>
      </c>
      <c r="AT196" s="95">
        <f t="shared" si="192"/>
        <v>1</v>
      </c>
      <c r="AU196" s="95">
        <f t="shared" si="192"/>
        <v>1</v>
      </c>
      <c r="AV196" s="95">
        <f t="shared" si="192"/>
        <v>0</v>
      </c>
      <c r="AW196" s="95">
        <f t="shared" si="192"/>
        <v>4</v>
      </c>
      <c r="AX196" s="95">
        <f t="shared" si="192"/>
        <v>1</v>
      </c>
      <c r="AY196" s="95">
        <f t="shared" si="192"/>
        <v>3</v>
      </c>
      <c r="AZ196" s="95">
        <f t="shared" si="192"/>
        <v>2</v>
      </c>
      <c r="BA196" s="95">
        <f t="shared" si="192"/>
        <v>4</v>
      </c>
      <c r="BB196" s="95">
        <f t="shared" si="192"/>
        <v>1</v>
      </c>
      <c r="BC196" s="95">
        <f t="shared" si="192"/>
        <v>1</v>
      </c>
      <c r="BD196" s="95">
        <f t="shared" si="192"/>
        <v>4</v>
      </c>
      <c r="BE196" s="95">
        <f t="shared" si="192"/>
        <v>3</v>
      </c>
      <c r="BF196" s="95">
        <f t="shared" si="192"/>
        <v>1</v>
      </c>
      <c r="BG196" s="95">
        <f t="shared" si="192"/>
        <v>2</v>
      </c>
      <c r="BH196" s="95">
        <f t="shared" si="192"/>
        <v>0</v>
      </c>
      <c r="BI196" s="95">
        <f t="shared" si="192"/>
        <v>2</v>
      </c>
      <c r="BJ196" s="95">
        <f t="shared" si="192"/>
        <v>4</v>
      </c>
      <c r="BK196" s="95">
        <f t="shared" si="192"/>
        <v>2</v>
      </c>
      <c r="BL196" s="95">
        <f t="shared" si="192"/>
        <v>1</v>
      </c>
      <c r="BM196" s="95">
        <f t="shared" si="192"/>
        <v>3</v>
      </c>
      <c r="BN196" s="95">
        <f t="shared" si="192"/>
        <v>1</v>
      </c>
      <c r="BO196" s="95">
        <f t="shared" si="192"/>
        <v>2</v>
      </c>
      <c r="BP196" s="95">
        <f t="shared" si="192"/>
        <v>3</v>
      </c>
    </row>
    <row r="197" spans="1:68" x14ac:dyDescent="0.3">
      <c r="A197" s="116"/>
      <c r="B197" s="5">
        <v>852</v>
      </c>
      <c r="C197" s="6" t="s">
        <v>205</v>
      </c>
      <c r="D197" s="7">
        <v>4</v>
      </c>
      <c r="E197" s="8">
        <v>4801543407</v>
      </c>
      <c r="F197" s="7">
        <v>67</v>
      </c>
      <c r="G197" s="8">
        <v>47776552</v>
      </c>
      <c r="H197" s="9">
        <v>2328</v>
      </c>
      <c r="I197" s="8">
        <v>1375013</v>
      </c>
      <c r="J197" s="9">
        <v>114850</v>
      </c>
      <c r="K197" s="8">
        <v>50000</v>
      </c>
      <c r="L197" s="9">
        <v>1876933</v>
      </c>
      <c r="M197" s="8">
        <v>5000</v>
      </c>
      <c r="N197" s="10">
        <v>11</v>
      </c>
      <c r="O197" s="10">
        <v>17</v>
      </c>
      <c r="P197" s="10">
        <v>28</v>
      </c>
      <c r="Q197" s="10">
        <v>30</v>
      </c>
      <c r="R197" s="10">
        <v>33</v>
      </c>
      <c r="S197" s="10">
        <v>35</v>
      </c>
      <c r="T197" s="11">
        <v>9</v>
      </c>
      <c r="U197" s="160"/>
      <c r="V197" s="160"/>
      <c r="W197" s="155">
        <v>194</v>
      </c>
      <c r="X197" s="95">
        <f t="shared" ref="X197:BP197" si="193">COUNTIF($N197:$T208,X$3)</f>
        <v>2</v>
      </c>
      <c r="Y197" s="95">
        <f t="shared" si="193"/>
        <v>1</v>
      </c>
      <c r="Z197" s="95">
        <f t="shared" si="193"/>
        <v>1</v>
      </c>
      <c r="AA197" s="95">
        <f t="shared" si="193"/>
        <v>1</v>
      </c>
      <c r="AB197" s="95">
        <f t="shared" si="193"/>
        <v>4</v>
      </c>
      <c r="AC197" s="95">
        <f t="shared" si="193"/>
        <v>1</v>
      </c>
      <c r="AD197" s="95">
        <f t="shared" si="193"/>
        <v>1</v>
      </c>
      <c r="AE197" s="95">
        <f t="shared" si="193"/>
        <v>1</v>
      </c>
      <c r="AF197" s="95">
        <f t="shared" si="193"/>
        <v>1</v>
      </c>
      <c r="AG197" s="95">
        <f t="shared" si="193"/>
        <v>0</v>
      </c>
      <c r="AH197" s="95">
        <f t="shared" si="193"/>
        <v>2</v>
      </c>
      <c r="AI197" s="95">
        <f t="shared" si="193"/>
        <v>1</v>
      </c>
      <c r="AJ197" s="95">
        <f t="shared" si="193"/>
        <v>3</v>
      </c>
      <c r="AK197" s="95">
        <f t="shared" si="193"/>
        <v>3</v>
      </c>
      <c r="AL197" s="95">
        <f t="shared" si="193"/>
        <v>1</v>
      </c>
      <c r="AM197" s="95">
        <f t="shared" si="193"/>
        <v>4</v>
      </c>
      <c r="AN197" s="95">
        <f t="shared" si="193"/>
        <v>2</v>
      </c>
      <c r="AO197" s="95">
        <f t="shared" si="193"/>
        <v>3</v>
      </c>
      <c r="AP197" s="95">
        <f t="shared" si="193"/>
        <v>1</v>
      </c>
      <c r="AQ197" s="95">
        <f t="shared" si="193"/>
        <v>1</v>
      </c>
      <c r="AR197" s="95">
        <f t="shared" si="193"/>
        <v>1</v>
      </c>
      <c r="AS197" s="95">
        <f t="shared" si="193"/>
        <v>3</v>
      </c>
      <c r="AT197" s="95">
        <f t="shared" si="193"/>
        <v>0</v>
      </c>
      <c r="AU197" s="95">
        <f t="shared" si="193"/>
        <v>2</v>
      </c>
      <c r="AV197" s="95">
        <f t="shared" si="193"/>
        <v>0</v>
      </c>
      <c r="AW197" s="95">
        <f t="shared" si="193"/>
        <v>3</v>
      </c>
      <c r="AX197" s="95">
        <f t="shared" si="193"/>
        <v>0</v>
      </c>
      <c r="AY197" s="95">
        <f t="shared" si="193"/>
        <v>3</v>
      </c>
      <c r="AZ197" s="95">
        <f t="shared" si="193"/>
        <v>2</v>
      </c>
      <c r="BA197" s="95">
        <f t="shared" si="193"/>
        <v>5</v>
      </c>
      <c r="BB197" s="95">
        <f t="shared" si="193"/>
        <v>1</v>
      </c>
      <c r="BC197" s="95">
        <f t="shared" si="193"/>
        <v>1</v>
      </c>
      <c r="BD197" s="95">
        <f t="shared" si="193"/>
        <v>5</v>
      </c>
      <c r="BE197" s="95">
        <f t="shared" si="193"/>
        <v>3</v>
      </c>
      <c r="BF197" s="95">
        <f t="shared" si="193"/>
        <v>1</v>
      </c>
      <c r="BG197" s="95">
        <f t="shared" si="193"/>
        <v>2</v>
      </c>
      <c r="BH197" s="95">
        <f t="shared" si="193"/>
        <v>0</v>
      </c>
      <c r="BI197" s="95">
        <f t="shared" si="193"/>
        <v>3</v>
      </c>
      <c r="BJ197" s="95">
        <f t="shared" si="193"/>
        <v>4</v>
      </c>
      <c r="BK197" s="95">
        <f t="shared" si="193"/>
        <v>2</v>
      </c>
      <c r="BL197" s="95">
        <f t="shared" si="193"/>
        <v>1</v>
      </c>
      <c r="BM197" s="95">
        <f t="shared" si="193"/>
        <v>3</v>
      </c>
      <c r="BN197" s="95">
        <f t="shared" si="193"/>
        <v>1</v>
      </c>
      <c r="BO197" s="95">
        <f t="shared" si="193"/>
        <v>1</v>
      </c>
      <c r="BP197" s="95">
        <f t="shared" si="193"/>
        <v>3</v>
      </c>
    </row>
    <row r="198" spans="1:68" x14ac:dyDescent="0.3">
      <c r="A198" s="116"/>
      <c r="B198" s="5">
        <v>851</v>
      </c>
      <c r="C198" s="6" t="s">
        <v>206</v>
      </c>
      <c r="D198" s="7">
        <v>8</v>
      </c>
      <c r="E198" s="8">
        <v>2483692313</v>
      </c>
      <c r="F198" s="7">
        <v>70</v>
      </c>
      <c r="G198" s="8">
        <v>47308425</v>
      </c>
      <c r="H198" s="9">
        <v>2101</v>
      </c>
      <c r="I198" s="8">
        <v>1576197</v>
      </c>
      <c r="J198" s="9">
        <v>106132</v>
      </c>
      <c r="K198" s="8">
        <v>50000</v>
      </c>
      <c r="L198" s="9">
        <v>1750048</v>
      </c>
      <c r="M198" s="8">
        <v>5000</v>
      </c>
      <c r="N198" s="10">
        <v>14</v>
      </c>
      <c r="O198" s="10">
        <v>18</v>
      </c>
      <c r="P198" s="10">
        <v>22</v>
      </c>
      <c r="Q198" s="10">
        <v>26</v>
      </c>
      <c r="R198" s="10">
        <v>31</v>
      </c>
      <c r="S198" s="10">
        <v>44</v>
      </c>
      <c r="T198" s="11">
        <v>40</v>
      </c>
      <c r="U198" s="160"/>
      <c r="V198" s="160"/>
      <c r="W198" s="155">
        <v>195</v>
      </c>
      <c r="X198" s="95">
        <f t="shared" ref="X198:BP198" si="194">COUNTIF($N198:$T209,X$3)</f>
        <v>2</v>
      </c>
      <c r="Y198" s="95">
        <f t="shared" si="194"/>
        <v>2</v>
      </c>
      <c r="Z198" s="95">
        <f t="shared" si="194"/>
        <v>1</v>
      </c>
      <c r="AA198" s="95">
        <f t="shared" si="194"/>
        <v>2</v>
      </c>
      <c r="AB198" s="95">
        <f t="shared" si="194"/>
        <v>4</v>
      </c>
      <c r="AC198" s="95">
        <f t="shared" si="194"/>
        <v>1</v>
      </c>
      <c r="AD198" s="95">
        <f t="shared" si="194"/>
        <v>1</v>
      </c>
      <c r="AE198" s="95">
        <f t="shared" si="194"/>
        <v>1</v>
      </c>
      <c r="AF198" s="95">
        <f t="shared" si="194"/>
        <v>0</v>
      </c>
      <c r="AG198" s="95">
        <f t="shared" si="194"/>
        <v>0</v>
      </c>
      <c r="AH198" s="95">
        <f t="shared" si="194"/>
        <v>2</v>
      </c>
      <c r="AI198" s="95">
        <f t="shared" si="194"/>
        <v>1</v>
      </c>
      <c r="AJ198" s="95">
        <f t="shared" si="194"/>
        <v>3</v>
      </c>
      <c r="AK198" s="95">
        <f t="shared" si="194"/>
        <v>3</v>
      </c>
      <c r="AL198" s="95">
        <f t="shared" si="194"/>
        <v>1</v>
      </c>
      <c r="AM198" s="95">
        <f t="shared" si="194"/>
        <v>4</v>
      </c>
      <c r="AN198" s="95">
        <f t="shared" si="194"/>
        <v>1</v>
      </c>
      <c r="AO198" s="95">
        <f t="shared" si="194"/>
        <v>3</v>
      </c>
      <c r="AP198" s="95">
        <f t="shared" si="194"/>
        <v>1</v>
      </c>
      <c r="AQ198" s="95">
        <f t="shared" si="194"/>
        <v>1</v>
      </c>
      <c r="AR198" s="95">
        <f t="shared" si="194"/>
        <v>1</v>
      </c>
      <c r="AS198" s="95">
        <f t="shared" si="194"/>
        <v>3</v>
      </c>
      <c r="AT198" s="95">
        <f t="shared" si="194"/>
        <v>0</v>
      </c>
      <c r="AU198" s="95">
        <f t="shared" si="194"/>
        <v>2</v>
      </c>
      <c r="AV198" s="95">
        <f t="shared" si="194"/>
        <v>0</v>
      </c>
      <c r="AW198" s="95">
        <f t="shared" si="194"/>
        <v>3</v>
      </c>
      <c r="AX198" s="95">
        <f t="shared" si="194"/>
        <v>1</v>
      </c>
      <c r="AY198" s="95">
        <f t="shared" si="194"/>
        <v>3</v>
      </c>
      <c r="AZ198" s="95">
        <f t="shared" si="194"/>
        <v>3</v>
      </c>
      <c r="BA198" s="95">
        <f t="shared" si="194"/>
        <v>4</v>
      </c>
      <c r="BB198" s="95">
        <f t="shared" si="194"/>
        <v>1</v>
      </c>
      <c r="BC198" s="95">
        <f t="shared" si="194"/>
        <v>1</v>
      </c>
      <c r="BD198" s="95">
        <f t="shared" si="194"/>
        <v>4</v>
      </c>
      <c r="BE198" s="95">
        <f t="shared" si="194"/>
        <v>3</v>
      </c>
      <c r="BF198" s="95">
        <f t="shared" si="194"/>
        <v>0</v>
      </c>
      <c r="BG198" s="95">
        <f t="shared" si="194"/>
        <v>2</v>
      </c>
      <c r="BH198" s="95">
        <f t="shared" si="194"/>
        <v>0</v>
      </c>
      <c r="BI198" s="95">
        <f t="shared" si="194"/>
        <v>3</v>
      </c>
      <c r="BJ198" s="95">
        <f t="shared" si="194"/>
        <v>4</v>
      </c>
      <c r="BK198" s="95">
        <f t="shared" si="194"/>
        <v>2</v>
      </c>
      <c r="BL198" s="95">
        <f t="shared" si="194"/>
        <v>1</v>
      </c>
      <c r="BM198" s="95">
        <f t="shared" si="194"/>
        <v>3</v>
      </c>
      <c r="BN198" s="95">
        <f t="shared" si="194"/>
        <v>2</v>
      </c>
      <c r="BO198" s="95">
        <f t="shared" si="194"/>
        <v>1</v>
      </c>
      <c r="BP198" s="95">
        <f t="shared" si="194"/>
        <v>3</v>
      </c>
    </row>
    <row r="199" spans="1:68" x14ac:dyDescent="0.3">
      <c r="A199" s="116"/>
      <c r="B199" s="5">
        <v>850</v>
      </c>
      <c r="C199" s="6" t="s">
        <v>207</v>
      </c>
      <c r="D199" s="7">
        <v>6</v>
      </c>
      <c r="E199" s="8">
        <v>3377587875</v>
      </c>
      <c r="F199" s="7">
        <v>55</v>
      </c>
      <c r="G199" s="8">
        <v>61410689</v>
      </c>
      <c r="H199" s="9">
        <v>2023</v>
      </c>
      <c r="I199" s="8">
        <v>1669594</v>
      </c>
      <c r="J199" s="9">
        <v>101591</v>
      </c>
      <c r="K199" s="8">
        <v>50000</v>
      </c>
      <c r="L199" s="9">
        <v>1727367</v>
      </c>
      <c r="M199" s="8">
        <v>5000</v>
      </c>
      <c r="N199" s="10">
        <v>16</v>
      </c>
      <c r="O199" s="10">
        <v>20</v>
      </c>
      <c r="P199" s="10">
        <v>24</v>
      </c>
      <c r="Q199" s="10">
        <v>28</v>
      </c>
      <c r="R199" s="10">
        <v>36</v>
      </c>
      <c r="S199" s="10">
        <v>39</v>
      </c>
      <c r="T199" s="11">
        <v>5</v>
      </c>
      <c r="U199" s="160"/>
      <c r="V199" s="160"/>
      <c r="W199" s="155">
        <v>196</v>
      </c>
      <c r="X199" s="95">
        <f t="shared" ref="X199:BP199" si="195">COUNTIF($N199:$T210,X$3)</f>
        <v>2</v>
      </c>
      <c r="Y199" s="95">
        <f t="shared" si="195"/>
        <v>2</v>
      </c>
      <c r="Z199" s="95">
        <f t="shared" si="195"/>
        <v>2</v>
      </c>
      <c r="AA199" s="95">
        <f t="shared" si="195"/>
        <v>2</v>
      </c>
      <c r="AB199" s="95">
        <f t="shared" si="195"/>
        <v>4</v>
      </c>
      <c r="AC199" s="95">
        <f t="shared" si="195"/>
        <v>1</v>
      </c>
      <c r="AD199" s="95">
        <f t="shared" si="195"/>
        <v>1</v>
      </c>
      <c r="AE199" s="95">
        <f t="shared" si="195"/>
        <v>1</v>
      </c>
      <c r="AF199" s="95">
        <f t="shared" si="195"/>
        <v>1</v>
      </c>
      <c r="AG199" s="95">
        <f t="shared" si="195"/>
        <v>0</v>
      </c>
      <c r="AH199" s="95">
        <f t="shared" si="195"/>
        <v>3</v>
      </c>
      <c r="AI199" s="95">
        <f t="shared" si="195"/>
        <v>2</v>
      </c>
      <c r="AJ199" s="95">
        <f t="shared" si="195"/>
        <v>4</v>
      </c>
      <c r="AK199" s="95">
        <f t="shared" si="195"/>
        <v>2</v>
      </c>
      <c r="AL199" s="95">
        <f t="shared" si="195"/>
        <v>1</v>
      </c>
      <c r="AM199" s="95">
        <f t="shared" si="195"/>
        <v>4</v>
      </c>
      <c r="AN199" s="95">
        <f t="shared" si="195"/>
        <v>1</v>
      </c>
      <c r="AO199" s="95">
        <f t="shared" si="195"/>
        <v>2</v>
      </c>
      <c r="AP199" s="95">
        <f t="shared" si="195"/>
        <v>2</v>
      </c>
      <c r="AQ199" s="95">
        <f t="shared" si="195"/>
        <v>1</v>
      </c>
      <c r="AR199" s="95">
        <f t="shared" si="195"/>
        <v>1</v>
      </c>
      <c r="AS199" s="95">
        <f t="shared" si="195"/>
        <v>2</v>
      </c>
      <c r="AT199" s="95">
        <f t="shared" si="195"/>
        <v>0</v>
      </c>
      <c r="AU199" s="95">
        <f t="shared" si="195"/>
        <v>2</v>
      </c>
      <c r="AV199" s="95">
        <f t="shared" si="195"/>
        <v>0</v>
      </c>
      <c r="AW199" s="95">
        <f t="shared" si="195"/>
        <v>2</v>
      </c>
      <c r="AX199" s="95">
        <f t="shared" si="195"/>
        <v>1</v>
      </c>
      <c r="AY199" s="95">
        <f t="shared" si="195"/>
        <v>3</v>
      </c>
      <c r="AZ199" s="95">
        <f t="shared" si="195"/>
        <v>3</v>
      </c>
      <c r="BA199" s="95">
        <f t="shared" si="195"/>
        <v>4</v>
      </c>
      <c r="BB199" s="95">
        <f t="shared" si="195"/>
        <v>0</v>
      </c>
      <c r="BC199" s="95">
        <f t="shared" si="195"/>
        <v>1</v>
      </c>
      <c r="BD199" s="95">
        <f t="shared" si="195"/>
        <v>4</v>
      </c>
      <c r="BE199" s="95">
        <f t="shared" si="195"/>
        <v>3</v>
      </c>
      <c r="BF199" s="95">
        <f t="shared" si="195"/>
        <v>1</v>
      </c>
      <c r="BG199" s="95">
        <f t="shared" si="195"/>
        <v>2</v>
      </c>
      <c r="BH199" s="95">
        <f t="shared" si="195"/>
        <v>0</v>
      </c>
      <c r="BI199" s="95">
        <f t="shared" si="195"/>
        <v>3</v>
      </c>
      <c r="BJ199" s="95">
        <f t="shared" si="195"/>
        <v>4</v>
      </c>
      <c r="BK199" s="95">
        <f t="shared" si="195"/>
        <v>1</v>
      </c>
      <c r="BL199" s="95">
        <f t="shared" si="195"/>
        <v>1</v>
      </c>
      <c r="BM199" s="95">
        <f t="shared" si="195"/>
        <v>3</v>
      </c>
      <c r="BN199" s="95">
        <f t="shared" si="195"/>
        <v>2</v>
      </c>
      <c r="BO199" s="95">
        <f t="shared" si="195"/>
        <v>0</v>
      </c>
      <c r="BP199" s="95">
        <f t="shared" si="195"/>
        <v>3</v>
      </c>
    </row>
    <row r="200" spans="1:68" x14ac:dyDescent="0.3">
      <c r="A200" s="116"/>
      <c r="B200" s="5">
        <v>849</v>
      </c>
      <c r="C200" s="6" t="s">
        <v>208</v>
      </c>
      <c r="D200" s="7">
        <v>17</v>
      </c>
      <c r="E200" s="8">
        <v>1158252883</v>
      </c>
      <c r="F200" s="7">
        <v>56</v>
      </c>
      <c r="G200" s="8">
        <v>58602081</v>
      </c>
      <c r="H200" s="9">
        <v>2682</v>
      </c>
      <c r="I200" s="8">
        <v>1223608</v>
      </c>
      <c r="J200" s="9">
        <v>113125</v>
      </c>
      <c r="K200" s="8">
        <v>50000</v>
      </c>
      <c r="L200" s="9">
        <v>1851371</v>
      </c>
      <c r="M200" s="8">
        <v>5000</v>
      </c>
      <c r="N200" s="10">
        <v>5</v>
      </c>
      <c r="O200" s="10">
        <v>13</v>
      </c>
      <c r="P200" s="10">
        <v>17</v>
      </c>
      <c r="Q200" s="10">
        <v>29</v>
      </c>
      <c r="R200" s="10">
        <v>34</v>
      </c>
      <c r="S200" s="10">
        <v>39</v>
      </c>
      <c r="T200" s="11">
        <v>3</v>
      </c>
      <c r="U200" s="160"/>
      <c r="V200" s="160"/>
      <c r="W200" s="155">
        <v>197</v>
      </c>
      <c r="X200" s="95">
        <f t="shared" ref="X200:BP200" si="196">COUNTIF($N200:$T211,X$3)</f>
        <v>2</v>
      </c>
      <c r="Y200" s="95">
        <f t="shared" si="196"/>
        <v>2</v>
      </c>
      <c r="Z200" s="95">
        <f t="shared" si="196"/>
        <v>2</v>
      </c>
      <c r="AA200" s="95">
        <f t="shared" si="196"/>
        <v>2</v>
      </c>
      <c r="AB200" s="95">
        <f t="shared" si="196"/>
        <v>3</v>
      </c>
      <c r="AC200" s="95">
        <f t="shared" si="196"/>
        <v>1</v>
      </c>
      <c r="AD200" s="95">
        <f t="shared" si="196"/>
        <v>1</v>
      </c>
      <c r="AE200" s="95">
        <f t="shared" si="196"/>
        <v>1</v>
      </c>
      <c r="AF200" s="95">
        <f t="shared" si="196"/>
        <v>2</v>
      </c>
      <c r="AG200" s="95">
        <f t="shared" si="196"/>
        <v>0</v>
      </c>
      <c r="AH200" s="95">
        <f t="shared" si="196"/>
        <v>3</v>
      </c>
      <c r="AI200" s="95">
        <f t="shared" si="196"/>
        <v>2</v>
      </c>
      <c r="AJ200" s="95">
        <f t="shared" si="196"/>
        <v>4</v>
      </c>
      <c r="AK200" s="95">
        <f t="shared" si="196"/>
        <v>3</v>
      </c>
      <c r="AL200" s="95">
        <f t="shared" si="196"/>
        <v>1</v>
      </c>
      <c r="AM200" s="95">
        <f t="shared" si="196"/>
        <v>3</v>
      </c>
      <c r="AN200" s="95">
        <f t="shared" si="196"/>
        <v>2</v>
      </c>
      <c r="AO200" s="95">
        <f t="shared" si="196"/>
        <v>2</v>
      </c>
      <c r="AP200" s="95">
        <f t="shared" si="196"/>
        <v>2</v>
      </c>
      <c r="AQ200" s="95">
        <f t="shared" si="196"/>
        <v>1</v>
      </c>
      <c r="AR200" s="95">
        <f t="shared" si="196"/>
        <v>1</v>
      </c>
      <c r="AS200" s="95">
        <f t="shared" si="196"/>
        <v>2</v>
      </c>
      <c r="AT200" s="95">
        <f t="shared" si="196"/>
        <v>0</v>
      </c>
      <c r="AU200" s="95">
        <f t="shared" si="196"/>
        <v>1</v>
      </c>
      <c r="AV200" s="95">
        <f t="shared" si="196"/>
        <v>0</v>
      </c>
      <c r="AW200" s="95">
        <f t="shared" si="196"/>
        <v>2</v>
      </c>
      <c r="AX200" s="95">
        <f t="shared" si="196"/>
        <v>1</v>
      </c>
      <c r="AY200" s="95">
        <f t="shared" si="196"/>
        <v>2</v>
      </c>
      <c r="AZ200" s="95">
        <f t="shared" si="196"/>
        <v>3</v>
      </c>
      <c r="BA200" s="95">
        <f t="shared" si="196"/>
        <v>4</v>
      </c>
      <c r="BB200" s="95">
        <f t="shared" si="196"/>
        <v>0</v>
      </c>
      <c r="BC200" s="95">
        <f t="shared" si="196"/>
        <v>1</v>
      </c>
      <c r="BD200" s="95">
        <f t="shared" si="196"/>
        <v>5</v>
      </c>
      <c r="BE200" s="95">
        <f t="shared" si="196"/>
        <v>3</v>
      </c>
      <c r="BF200" s="95">
        <f t="shared" si="196"/>
        <v>1</v>
      </c>
      <c r="BG200" s="95">
        <f t="shared" si="196"/>
        <v>2</v>
      </c>
      <c r="BH200" s="95">
        <f t="shared" si="196"/>
        <v>0</v>
      </c>
      <c r="BI200" s="95">
        <f t="shared" si="196"/>
        <v>4</v>
      </c>
      <c r="BJ200" s="95">
        <f t="shared" si="196"/>
        <v>3</v>
      </c>
      <c r="BK200" s="95">
        <f t="shared" si="196"/>
        <v>1</v>
      </c>
      <c r="BL200" s="95">
        <f t="shared" si="196"/>
        <v>1</v>
      </c>
      <c r="BM200" s="95">
        <f t="shared" si="196"/>
        <v>3</v>
      </c>
      <c r="BN200" s="95">
        <f t="shared" si="196"/>
        <v>2</v>
      </c>
      <c r="BO200" s="95">
        <f t="shared" si="196"/>
        <v>0</v>
      </c>
      <c r="BP200" s="95">
        <f t="shared" si="196"/>
        <v>3</v>
      </c>
    </row>
    <row r="201" spans="1:68" x14ac:dyDescent="0.3">
      <c r="A201" s="117"/>
      <c r="B201" s="5">
        <v>848</v>
      </c>
      <c r="C201" s="6" t="s">
        <v>209</v>
      </c>
      <c r="D201" s="7">
        <v>7</v>
      </c>
      <c r="E201" s="8">
        <v>3011580858</v>
      </c>
      <c r="F201" s="7">
        <v>42</v>
      </c>
      <c r="G201" s="8">
        <v>83655024</v>
      </c>
      <c r="H201" s="9">
        <v>2109</v>
      </c>
      <c r="I201" s="8">
        <v>1665961</v>
      </c>
      <c r="J201" s="9">
        <v>103845</v>
      </c>
      <c r="K201" s="8">
        <v>50000</v>
      </c>
      <c r="L201" s="9">
        <v>1792259</v>
      </c>
      <c r="M201" s="8">
        <v>5000</v>
      </c>
      <c r="N201" s="10">
        <v>1</v>
      </c>
      <c r="O201" s="10">
        <v>2</v>
      </c>
      <c r="P201" s="10">
        <v>16</v>
      </c>
      <c r="Q201" s="10">
        <v>22</v>
      </c>
      <c r="R201" s="10">
        <v>38</v>
      </c>
      <c r="S201" s="10">
        <v>39</v>
      </c>
      <c r="T201" s="11">
        <v>34</v>
      </c>
      <c r="U201" s="160"/>
      <c r="V201" s="160"/>
      <c r="W201" s="155">
        <v>198</v>
      </c>
      <c r="X201" s="95">
        <f t="shared" ref="X201:BP201" si="197">COUNTIF($N201:$T212,X$3)</f>
        <v>2</v>
      </c>
      <c r="Y201" s="95">
        <f t="shared" si="197"/>
        <v>3</v>
      </c>
      <c r="Z201" s="95">
        <f t="shared" si="197"/>
        <v>1</v>
      </c>
      <c r="AA201" s="95">
        <f t="shared" si="197"/>
        <v>2</v>
      </c>
      <c r="AB201" s="95">
        <f t="shared" si="197"/>
        <v>2</v>
      </c>
      <c r="AC201" s="95">
        <f t="shared" si="197"/>
        <v>2</v>
      </c>
      <c r="AD201" s="95">
        <f t="shared" si="197"/>
        <v>1</v>
      </c>
      <c r="AE201" s="95">
        <f t="shared" si="197"/>
        <v>1</v>
      </c>
      <c r="AF201" s="95">
        <f t="shared" si="197"/>
        <v>2</v>
      </c>
      <c r="AG201" s="95">
        <f t="shared" si="197"/>
        <v>0</v>
      </c>
      <c r="AH201" s="95">
        <f t="shared" si="197"/>
        <v>3</v>
      </c>
      <c r="AI201" s="95">
        <f t="shared" si="197"/>
        <v>2</v>
      </c>
      <c r="AJ201" s="95">
        <f t="shared" si="197"/>
        <v>3</v>
      </c>
      <c r="AK201" s="95">
        <f t="shared" si="197"/>
        <v>3</v>
      </c>
      <c r="AL201" s="95">
        <f t="shared" si="197"/>
        <v>1</v>
      </c>
      <c r="AM201" s="95">
        <f t="shared" si="197"/>
        <v>3</v>
      </c>
      <c r="AN201" s="95">
        <f t="shared" si="197"/>
        <v>1</v>
      </c>
      <c r="AO201" s="95">
        <f t="shared" si="197"/>
        <v>2</v>
      </c>
      <c r="AP201" s="95">
        <f t="shared" si="197"/>
        <v>2</v>
      </c>
      <c r="AQ201" s="95">
        <f t="shared" si="197"/>
        <v>1</v>
      </c>
      <c r="AR201" s="95">
        <f t="shared" si="197"/>
        <v>1</v>
      </c>
      <c r="AS201" s="95">
        <f t="shared" si="197"/>
        <v>2</v>
      </c>
      <c r="AT201" s="95">
        <f t="shared" si="197"/>
        <v>0</v>
      </c>
      <c r="AU201" s="95">
        <f t="shared" si="197"/>
        <v>1</v>
      </c>
      <c r="AV201" s="95">
        <f t="shared" si="197"/>
        <v>1</v>
      </c>
      <c r="AW201" s="95">
        <f t="shared" si="197"/>
        <v>2</v>
      </c>
      <c r="AX201" s="95">
        <f t="shared" si="197"/>
        <v>1</v>
      </c>
      <c r="AY201" s="95">
        <f t="shared" si="197"/>
        <v>3</v>
      </c>
      <c r="AZ201" s="95">
        <f t="shared" si="197"/>
        <v>2</v>
      </c>
      <c r="BA201" s="95">
        <f t="shared" si="197"/>
        <v>5</v>
      </c>
      <c r="BB201" s="95">
        <f t="shared" si="197"/>
        <v>0</v>
      </c>
      <c r="BC201" s="95">
        <f t="shared" si="197"/>
        <v>1</v>
      </c>
      <c r="BD201" s="95">
        <f t="shared" si="197"/>
        <v>6</v>
      </c>
      <c r="BE201" s="95">
        <f t="shared" si="197"/>
        <v>2</v>
      </c>
      <c r="BF201" s="95">
        <f t="shared" si="197"/>
        <v>1</v>
      </c>
      <c r="BG201" s="95">
        <f t="shared" si="197"/>
        <v>2</v>
      </c>
      <c r="BH201" s="95">
        <f t="shared" si="197"/>
        <v>0</v>
      </c>
      <c r="BI201" s="95">
        <f t="shared" si="197"/>
        <v>4</v>
      </c>
      <c r="BJ201" s="95">
        <f t="shared" si="197"/>
        <v>2</v>
      </c>
      <c r="BK201" s="95">
        <f t="shared" si="197"/>
        <v>1</v>
      </c>
      <c r="BL201" s="95">
        <f t="shared" si="197"/>
        <v>1</v>
      </c>
      <c r="BM201" s="95">
        <f t="shared" si="197"/>
        <v>3</v>
      </c>
      <c r="BN201" s="95">
        <f t="shared" si="197"/>
        <v>2</v>
      </c>
      <c r="BO201" s="95">
        <f t="shared" si="197"/>
        <v>0</v>
      </c>
      <c r="BP201" s="95">
        <f t="shared" si="197"/>
        <v>4</v>
      </c>
    </row>
    <row r="202" spans="1:68" x14ac:dyDescent="0.3">
      <c r="A202" s="116"/>
      <c r="B202" s="5">
        <v>847</v>
      </c>
      <c r="C202" s="6" t="s">
        <v>210</v>
      </c>
      <c r="D202" s="7">
        <v>8</v>
      </c>
      <c r="E202" s="8">
        <v>2520846657</v>
      </c>
      <c r="F202" s="7">
        <v>40</v>
      </c>
      <c r="G202" s="8">
        <v>84028222</v>
      </c>
      <c r="H202" s="9">
        <v>2443</v>
      </c>
      <c r="I202" s="8">
        <v>1375821</v>
      </c>
      <c r="J202" s="9">
        <v>114324</v>
      </c>
      <c r="K202" s="8">
        <v>50000</v>
      </c>
      <c r="L202" s="9">
        <v>1857205</v>
      </c>
      <c r="M202" s="8">
        <v>5000</v>
      </c>
      <c r="N202" s="10">
        <v>12</v>
      </c>
      <c r="O202" s="10">
        <v>16</v>
      </c>
      <c r="P202" s="10">
        <v>26</v>
      </c>
      <c r="Q202" s="10">
        <v>28</v>
      </c>
      <c r="R202" s="10">
        <v>30</v>
      </c>
      <c r="S202" s="10">
        <v>42</v>
      </c>
      <c r="T202" s="11">
        <v>22</v>
      </c>
      <c r="U202" s="160"/>
      <c r="V202" s="160"/>
      <c r="W202" s="155">
        <v>199</v>
      </c>
      <c r="X202" s="95">
        <f t="shared" ref="X202:BP202" si="198">COUNTIF($N202:$T213,X$3)</f>
        <v>2</v>
      </c>
      <c r="Y202" s="95">
        <f t="shared" si="198"/>
        <v>2</v>
      </c>
      <c r="Z202" s="95">
        <f t="shared" si="198"/>
        <v>1</v>
      </c>
      <c r="AA202" s="95">
        <f t="shared" si="198"/>
        <v>2</v>
      </c>
      <c r="AB202" s="95">
        <f t="shared" si="198"/>
        <v>2</v>
      </c>
      <c r="AC202" s="95">
        <f t="shared" si="198"/>
        <v>2</v>
      </c>
      <c r="AD202" s="95">
        <f t="shared" si="198"/>
        <v>1</v>
      </c>
      <c r="AE202" s="95">
        <f t="shared" si="198"/>
        <v>1</v>
      </c>
      <c r="AF202" s="95">
        <f t="shared" si="198"/>
        <v>3</v>
      </c>
      <c r="AG202" s="95">
        <f t="shared" si="198"/>
        <v>0</v>
      </c>
      <c r="AH202" s="95">
        <f t="shared" si="198"/>
        <v>4</v>
      </c>
      <c r="AI202" s="95">
        <f t="shared" si="198"/>
        <v>2</v>
      </c>
      <c r="AJ202" s="95">
        <f t="shared" si="198"/>
        <v>3</v>
      </c>
      <c r="AK202" s="95">
        <f t="shared" si="198"/>
        <v>4</v>
      </c>
      <c r="AL202" s="95">
        <f t="shared" si="198"/>
        <v>1</v>
      </c>
      <c r="AM202" s="95">
        <f t="shared" si="198"/>
        <v>2</v>
      </c>
      <c r="AN202" s="95">
        <f t="shared" si="198"/>
        <v>1</v>
      </c>
      <c r="AO202" s="95">
        <f t="shared" si="198"/>
        <v>2</v>
      </c>
      <c r="AP202" s="95">
        <f t="shared" si="198"/>
        <v>3</v>
      </c>
      <c r="AQ202" s="95">
        <f t="shared" si="198"/>
        <v>1</v>
      </c>
      <c r="AR202" s="95">
        <f t="shared" si="198"/>
        <v>1</v>
      </c>
      <c r="AS202" s="95">
        <f t="shared" si="198"/>
        <v>1</v>
      </c>
      <c r="AT202" s="95">
        <f t="shared" si="198"/>
        <v>0</v>
      </c>
      <c r="AU202" s="95">
        <f t="shared" si="198"/>
        <v>1</v>
      </c>
      <c r="AV202" s="95">
        <f t="shared" si="198"/>
        <v>1</v>
      </c>
      <c r="AW202" s="95">
        <f t="shared" si="198"/>
        <v>3</v>
      </c>
      <c r="AX202" s="95">
        <f t="shared" si="198"/>
        <v>1</v>
      </c>
      <c r="AY202" s="95">
        <f t="shared" si="198"/>
        <v>4</v>
      </c>
      <c r="AZ202" s="95">
        <f t="shared" si="198"/>
        <v>2</v>
      </c>
      <c r="BA202" s="95">
        <f t="shared" si="198"/>
        <v>5</v>
      </c>
      <c r="BB202" s="95">
        <f t="shared" si="198"/>
        <v>0</v>
      </c>
      <c r="BC202" s="95">
        <f t="shared" si="198"/>
        <v>1</v>
      </c>
      <c r="BD202" s="95">
        <f t="shared" si="198"/>
        <v>6</v>
      </c>
      <c r="BE202" s="95">
        <f t="shared" si="198"/>
        <v>1</v>
      </c>
      <c r="BF202" s="95">
        <f t="shared" si="198"/>
        <v>1</v>
      </c>
      <c r="BG202" s="95">
        <f t="shared" si="198"/>
        <v>2</v>
      </c>
      <c r="BH202" s="95">
        <f t="shared" si="198"/>
        <v>0</v>
      </c>
      <c r="BI202" s="95">
        <f t="shared" si="198"/>
        <v>3</v>
      </c>
      <c r="BJ202" s="95">
        <f t="shared" si="198"/>
        <v>1</v>
      </c>
      <c r="BK202" s="95">
        <f t="shared" si="198"/>
        <v>1</v>
      </c>
      <c r="BL202" s="95">
        <f t="shared" si="198"/>
        <v>1</v>
      </c>
      <c r="BM202" s="95">
        <f t="shared" si="198"/>
        <v>3</v>
      </c>
      <c r="BN202" s="95">
        <f t="shared" si="198"/>
        <v>2</v>
      </c>
      <c r="BO202" s="95">
        <f t="shared" si="198"/>
        <v>0</v>
      </c>
      <c r="BP202" s="95">
        <f t="shared" si="198"/>
        <v>4</v>
      </c>
    </row>
    <row r="203" spans="1:68" x14ac:dyDescent="0.3">
      <c r="A203" s="116"/>
      <c r="B203" s="5">
        <v>846</v>
      </c>
      <c r="C203" s="6" t="s">
        <v>211</v>
      </c>
      <c r="D203" s="7">
        <v>13</v>
      </c>
      <c r="E203" s="8">
        <v>1596884395</v>
      </c>
      <c r="F203" s="7">
        <v>69</v>
      </c>
      <c r="G203" s="8">
        <v>50143713</v>
      </c>
      <c r="H203" s="9">
        <v>1997</v>
      </c>
      <c r="I203" s="8">
        <v>1732557</v>
      </c>
      <c r="J203" s="9">
        <v>106009</v>
      </c>
      <c r="K203" s="8">
        <v>50000</v>
      </c>
      <c r="L203" s="9">
        <v>1797728</v>
      </c>
      <c r="M203" s="8">
        <v>5000</v>
      </c>
      <c r="N203" s="10">
        <v>5</v>
      </c>
      <c r="O203" s="10">
        <v>18</v>
      </c>
      <c r="P203" s="10">
        <v>30</v>
      </c>
      <c r="Q203" s="10">
        <v>41</v>
      </c>
      <c r="R203" s="10">
        <v>43</v>
      </c>
      <c r="S203" s="10">
        <v>45</v>
      </c>
      <c r="T203" s="11">
        <v>13</v>
      </c>
      <c r="U203" s="160"/>
      <c r="V203" s="160"/>
      <c r="W203" s="155">
        <v>200</v>
      </c>
      <c r="X203" s="95">
        <f t="shared" ref="X203:BP203" si="199">COUNTIF($N203:$T214,X$3)</f>
        <v>2</v>
      </c>
      <c r="Y203" s="95">
        <f t="shared" si="199"/>
        <v>2</v>
      </c>
      <c r="Z203" s="95">
        <f t="shared" si="199"/>
        <v>1</v>
      </c>
      <c r="AA203" s="95">
        <f t="shared" si="199"/>
        <v>2</v>
      </c>
      <c r="AB203" s="95">
        <f t="shared" si="199"/>
        <v>2</v>
      </c>
      <c r="AC203" s="95">
        <f t="shared" si="199"/>
        <v>2</v>
      </c>
      <c r="AD203" s="95">
        <f t="shared" si="199"/>
        <v>1</v>
      </c>
      <c r="AE203" s="95">
        <f t="shared" si="199"/>
        <v>1</v>
      </c>
      <c r="AF203" s="95">
        <f t="shared" si="199"/>
        <v>4</v>
      </c>
      <c r="AG203" s="95">
        <f t="shared" si="199"/>
        <v>1</v>
      </c>
      <c r="AH203" s="95">
        <f t="shared" si="199"/>
        <v>4</v>
      </c>
      <c r="AI203" s="95">
        <f t="shared" si="199"/>
        <v>1</v>
      </c>
      <c r="AJ203" s="95">
        <f t="shared" si="199"/>
        <v>4</v>
      </c>
      <c r="AK203" s="95">
        <f t="shared" si="199"/>
        <v>4</v>
      </c>
      <c r="AL203" s="95">
        <f t="shared" si="199"/>
        <v>1</v>
      </c>
      <c r="AM203" s="95">
        <f t="shared" si="199"/>
        <v>1</v>
      </c>
      <c r="AN203" s="95">
        <f t="shared" si="199"/>
        <v>1</v>
      </c>
      <c r="AO203" s="95">
        <f t="shared" si="199"/>
        <v>2</v>
      </c>
      <c r="AP203" s="95">
        <f t="shared" si="199"/>
        <v>3</v>
      </c>
      <c r="AQ203" s="95">
        <f t="shared" si="199"/>
        <v>1</v>
      </c>
      <c r="AR203" s="95">
        <f t="shared" si="199"/>
        <v>1</v>
      </c>
      <c r="AS203" s="95">
        <f t="shared" si="199"/>
        <v>0</v>
      </c>
      <c r="AT203" s="95">
        <f t="shared" si="199"/>
        <v>0</v>
      </c>
      <c r="AU203" s="95">
        <f t="shared" si="199"/>
        <v>1</v>
      </c>
      <c r="AV203" s="95">
        <f t="shared" si="199"/>
        <v>1</v>
      </c>
      <c r="AW203" s="95">
        <f t="shared" si="199"/>
        <v>2</v>
      </c>
      <c r="AX203" s="95">
        <f t="shared" si="199"/>
        <v>1</v>
      </c>
      <c r="AY203" s="95">
        <f t="shared" si="199"/>
        <v>4</v>
      </c>
      <c r="AZ203" s="95">
        <f t="shared" si="199"/>
        <v>2</v>
      </c>
      <c r="BA203" s="95">
        <f t="shared" si="199"/>
        <v>4</v>
      </c>
      <c r="BB203" s="95">
        <f t="shared" si="199"/>
        <v>0</v>
      </c>
      <c r="BC203" s="95">
        <f t="shared" si="199"/>
        <v>1</v>
      </c>
      <c r="BD203" s="95">
        <f t="shared" si="199"/>
        <v>6</v>
      </c>
      <c r="BE203" s="95">
        <f t="shared" si="199"/>
        <v>1</v>
      </c>
      <c r="BF203" s="95">
        <f t="shared" si="199"/>
        <v>2</v>
      </c>
      <c r="BG203" s="95">
        <f t="shared" si="199"/>
        <v>2</v>
      </c>
      <c r="BH203" s="95">
        <f t="shared" si="199"/>
        <v>0</v>
      </c>
      <c r="BI203" s="95">
        <f t="shared" si="199"/>
        <v>4</v>
      </c>
      <c r="BJ203" s="95">
        <f t="shared" si="199"/>
        <v>1</v>
      </c>
      <c r="BK203" s="95">
        <f t="shared" si="199"/>
        <v>1</v>
      </c>
      <c r="BL203" s="95">
        <f t="shared" si="199"/>
        <v>1</v>
      </c>
      <c r="BM203" s="95">
        <f t="shared" si="199"/>
        <v>2</v>
      </c>
      <c r="BN203" s="95">
        <f t="shared" si="199"/>
        <v>2</v>
      </c>
      <c r="BO203" s="95">
        <f t="shared" si="199"/>
        <v>0</v>
      </c>
      <c r="BP203" s="95">
        <f t="shared" si="199"/>
        <v>5</v>
      </c>
    </row>
    <row r="204" spans="1:68" x14ac:dyDescent="0.3">
      <c r="A204" s="116"/>
      <c r="B204" s="5">
        <v>845</v>
      </c>
      <c r="C204" s="6" t="s">
        <v>212</v>
      </c>
      <c r="D204" s="7">
        <v>11</v>
      </c>
      <c r="E204" s="8">
        <v>1891217182</v>
      </c>
      <c r="F204" s="7">
        <v>56</v>
      </c>
      <c r="G204" s="8">
        <v>61914849</v>
      </c>
      <c r="H204" s="9">
        <v>2038</v>
      </c>
      <c r="I204" s="8">
        <v>1701292</v>
      </c>
      <c r="J204" s="9">
        <v>105790</v>
      </c>
      <c r="K204" s="8">
        <v>50000</v>
      </c>
      <c r="L204" s="9">
        <v>1782933</v>
      </c>
      <c r="M204" s="8">
        <v>5000</v>
      </c>
      <c r="N204" s="10">
        <v>1</v>
      </c>
      <c r="O204" s="10">
        <v>16</v>
      </c>
      <c r="P204" s="10">
        <v>29</v>
      </c>
      <c r="Q204" s="10">
        <v>33</v>
      </c>
      <c r="R204" s="10">
        <v>40</v>
      </c>
      <c r="S204" s="10">
        <v>45</v>
      </c>
      <c r="T204" s="11">
        <v>6</v>
      </c>
      <c r="U204" s="160"/>
      <c r="V204" s="160"/>
      <c r="W204" s="155">
        <v>201</v>
      </c>
      <c r="X204" s="95">
        <f t="shared" ref="X204:BP204" si="200">COUNTIF($N204:$T215,X$3)</f>
        <v>2</v>
      </c>
      <c r="Y204" s="95">
        <f t="shared" si="200"/>
        <v>2</v>
      </c>
      <c r="Z204" s="95">
        <f t="shared" si="200"/>
        <v>2</v>
      </c>
      <c r="AA204" s="95">
        <f t="shared" si="200"/>
        <v>2</v>
      </c>
      <c r="AB204" s="95">
        <f t="shared" si="200"/>
        <v>1</v>
      </c>
      <c r="AC204" s="95">
        <f t="shared" si="200"/>
        <v>3</v>
      </c>
      <c r="AD204" s="95">
        <f t="shared" si="200"/>
        <v>1</v>
      </c>
      <c r="AE204" s="95">
        <f t="shared" si="200"/>
        <v>2</v>
      </c>
      <c r="AF204" s="95">
        <f t="shared" si="200"/>
        <v>4</v>
      </c>
      <c r="AG204" s="95">
        <f t="shared" si="200"/>
        <v>1</v>
      </c>
      <c r="AH204" s="95">
        <f t="shared" si="200"/>
        <v>4</v>
      </c>
      <c r="AI204" s="95">
        <f t="shared" si="200"/>
        <v>1</v>
      </c>
      <c r="AJ204" s="95">
        <f t="shared" si="200"/>
        <v>3</v>
      </c>
      <c r="AK204" s="95">
        <f t="shared" si="200"/>
        <v>4</v>
      </c>
      <c r="AL204" s="95">
        <f t="shared" si="200"/>
        <v>1</v>
      </c>
      <c r="AM204" s="95">
        <f t="shared" si="200"/>
        <v>1</v>
      </c>
      <c r="AN204" s="95">
        <f t="shared" si="200"/>
        <v>1</v>
      </c>
      <c r="AO204" s="95">
        <f t="shared" si="200"/>
        <v>2</v>
      </c>
      <c r="AP204" s="95">
        <f t="shared" si="200"/>
        <v>3</v>
      </c>
      <c r="AQ204" s="95">
        <f t="shared" si="200"/>
        <v>1</v>
      </c>
      <c r="AR204" s="95">
        <f t="shared" si="200"/>
        <v>1</v>
      </c>
      <c r="AS204" s="95">
        <f t="shared" si="200"/>
        <v>0</v>
      </c>
      <c r="AT204" s="95">
        <f t="shared" si="200"/>
        <v>0</v>
      </c>
      <c r="AU204" s="95">
        <f t="shared" si="200"/>
        <v>1</v>
      </c>
      <c r="AV204" s="95">
        <f t="shared" si="200"/>
        <v>1</v>
      </c>
      <c r="AW204" s="95">
        <f t="shared" si="200"/>
        <v>2</v>
      </c>
      <c r="AX204" s="95">
        <f t="shared" si="200"/>
        <v>1</v>
      </c>
      <c r="AY204" s="95">
        <f t="shared" si="200"/>
        <v>4</v>
      </c>
      <c r="AZ204" s="95">
        <f t="shared" si="200"/>
        <v>2</v>
      </c>
      <c r="BA204" s="95">
        <f t="shared" si="200"/>
        <v>3</v>
      </c>
      <c r="BB204" s="95">
        <f t="shared" si="200"/>
        <v>0</v>
      </c>
      <c r="BC204" s="95">
        <f t="shared" si="200"/>
        <v>1</v>
      </c>
      <c r="BD204" s="95">
        <f t="shared" si="200"/>
        <v>6</v>
      </c>
      <c r="BE204" s="95">
        <f t="shared" si="200"/>
        <v>1</v>
      </c>
      <c r="BF204" s="95">
        <f t="shared" si="200"/>
        <v>3</v>
      </c>
      <c r="BG204" s="95">
        <f t="shared" si="200"/>
        <v>2</v>
      </c>
      <c r="BH204" s="95">
        <f t="shared" si="200"/>
        <v>0</v>
      </c>
      <c r="BI204" s="95">
        <f t="shared" si="200"/>
        <v>4</v>
      </c>
      <c r="BJ204" s="95">
        <f t="shared" si="200"/>
        <v>1</v>
      </c>
      <c r="BK204" s="95">
        <f t="shared" si="200"/>
        <v>1</v>
      </c>
      <c r="BL204" s="95">
        <f t="shared" si="200"/>
        <v>0</v>
      </c>
      <c r="BM204" s="95">
        <f t="shared" si="200"/>
        <v>3</v>
      </c>
      <c r="BN204" s="95">
        <f t="shared" si="200"/>
        <v>2</v>
      </c>
      <c r="BO204" s="95">
        <f t="shared" si="200"/>
        <v>0</v>
      </c>
      <c r="BP204" s="95">
        <f t="shared" si="200"/>
        <v>4</v>
      </c>
    </row>
    <row r="205" spans="1:68" x14ac:dyDescent="0.3">
      <c r="A205" s="116"/>
      <c r="B205" s="5">
        <v>844</v>
      </c>
      <c r="C205" s="6" t="s">
        <v>213</v>
      </c>
      <c r="D205" s="7">
        <v>18</v>
      </c>
      <c r="E205" s="8">
        <v>1162963542</v>
      </c>
      <c r="F205" s="7">
        <v>73</v>
      </c>
      <c r="G205" s="8">
        <v>47793023</v>
      </c>
      <c r="H205" s="9">
        <v>2406</v>
      </c>
      <c r="I205" s="8">
        <v>1450080</v>
      </c>
      <c r="J205" s="9">
        <v>120078</v>
      </c>
      <c r="K205" s="8">
        <v>50000</v>
      </c>
      <c r="L205" s="9">
        <v>1997556</v>
      </c>
      <c r="M205" s="8">
        <v>5000</v>
      </c>
      <c r="N205" s="10">
        <v>7</v>
      </c>
      <c r="O205" s="10">
        <v>8</v>
      </c>
      <c r="P205" s="10">
        <v>13</v>
      </c>
      <c r="Q205" s="10">
        <v>15</v>
      </c>
      <c r="R205" s="10">
        <v>33</v>
      </c>
      <c r="S205" s="10">
        <v>45</v>
      </c>
      <c r="T205" s="11">
        <v>18</v>
      </c>
      <c r="U205" s="160"/>
      <c r="V205" s="160"/>
      <c r="W205" s="155">
        <v>202</v>
      </c>
      <c r="X205" s="95">
        <f t="shared" ref="X205:BP205" si="201">COUNTIF($N205:$T216,X$3)</f>
        <v>1</v>
      </c>
      <c r="Y205" s="95">
        <f t="shared" si="201"/>
        <v>2</v>
      </c>
      <c r="Z205" s="95">
        <f t="shared" si="201"/>
        <v>2</v>
      </c>
      <c r="AA205" s="95">
        <f t="shared" si="201"/>
        <v>2</v>
      </c>
      <c r="AB205" s="95">
        <f t="shared" si="201"/>
        <v>1</v>
      </c>
      <c r="AC205" s="95">
        <f t="shared" si="201"/>
        <v>2</v>
      </c>
      <c r="AD205" s="95">
        <f t="shared" si="201"/>
        <v>1</v>
      </c>
      <c r="AE205" s="95">
        <f t="shared" si="201"/>
        <v>2</v>
      </c>
      <c r="AF205" s="95">
        <f t="shared" si="201"/>
        <v>4</v>
      </c>
      <c r="AG205" s="95">
        <f t="shared" si="201"/>
        <v>1</v>
      </c>
      <c r="AH205" s="95">
        <f t="shared" si="201"/>
        <v>4</v>
      </c>
      <c r="AI205" s="95">
        <f t="shared" si="201"/>
        <v>2</v>
      </c>
      <c r="AJ205" s="95">
        <f t="shared" si="201"/>
        <v>3</v>
      </c>
      <c r="AK205" s="95">
        <f t="shared" si="201"/>
        <v>4</v>
      </c>
      <c r="AL205" s="95">
        <f t="shared" si="201"/>
        <v>1</v>
      </c>
      <c r="AM205" s="95">
        <f t="shared" si="201"/>
        <v>0</v>
      </c>
      <c r="AN205" s="95">
        <f t="shared" si="201"/>
        <v>1</v>
      </c>
      <c r="AO205" s="95">
        <f t="shared" si="201"/>
        <v>3</v>
      </c>
      <c r="AP205" s="95">
        <f t="shared" si="201"/>
        <v>4</v>
      </c>
      <c r="AQ205" s="95">
        <f t="shared" si="201"/>
        <v>1</v>
      </c>
      <c r="AR205" s="95">
        <f t="shared" si="201"/>
        <v>1</v>
      </c>
      <c r="AS205" s="95">
        <f t="shared" si="201"/>
        <v>0</v>
      </c>
      <c r="AT205" s="95">
        <f t="shared" si="201"/>
        <v>0</v>
      </c>
      <c r="AU205" s="95">
        <f t="shared" si="201"/>
        <v>1</v>
      </c>
      <c r="AV205" s="95">
        <f t="shared" si="201"/>
        <v>1</v>
      </c>
      <c r="AW205" s="95">
        <f t="shared" si="201"/>
        <v>2</v>
      </c>
      <c r="AX205" s="95">
        <f t="shared" si="201"/>
        <v>1</v>
      </c>
      <c r="AY205" s="95">
        <f t="shared" si="201"/>
        <v>4</v>
      </c>
      <c r="AZ205" s="95">
        <f t="shared" si="201"/>
        <v>1</v>
      </c>
      <c r="BA205" s="95">
        <f t="shared" si="201"/>
        <v>4</v>
      </c>
      <c r="BB205" s="95">
        <f t="shared" si="201"/>
        <v>0</v>
      </c>
      <c r="BC205" s="95">
        <f t="shared" si="201"/>
        <v>1</v>
      </c>
      <c r="BD205" s="95">
        <f t="shared" si="201"/>
        <v>5</v>
      </c>
      <c r="BE205" s="95">
        <f t="shared" si="201"/>
        <v>1</v>
      </c>
      <c r="BF205" s="95">
        <f t="shared" si="201"/>
        <v>3</v>
      </c>
      <c r="BG205" s="95">
        <f t="shared" si="201"/>
        <v>2</v>
      </c>
      <c r="BH205" s="95">
        <f t="shared" si="201"/>
        <v>0</v>
      </c>
      <c r="BI205" s="95">
        <f t="shared" si="201"/>
        <v>4</v>
      </c>
      <c r="BJ205" s="95">
        <f t="shared" si="201"/>
        <v>2</v>
      </c>
      <c r="BK205" s="95">
        <f t="shared" si="201"/>
        <v>0</v>
      </c>
      <c r="BL205" s="95">
        <f t="shared" si="201"/>
        <v>1</v>
      </c>
      <c r="BM205" s="95">
        <f t="shared" si="201"/>
        <v>4</v>
      </c>
      <c r="BN205" s="95">
        <f t="shared" si="201"/>
        <v>2</v>
      </c>
      <c r="BO205" s="95">
        <f t="shared" si="201"/>
        <v>0</v>
      </c>
      <c r="BP205" s="95">
        <f t="shared" si="201"/>
        <v>3</v>
      </c>
    </row>
    <row r="206" spans="1:68" x14ac:dyDescent="0.3">
      <c r="A206" s="116"/>
      <c r="B206" s="5">
        <v>843</v>
      </c>
      <c r="C206" s="6" t="s">
        <v>214</v>
      </c>
      <c r="D206" s="7">
        <v>5</v>
      </c>
      <c r="E206" s="8">
        <v>4012970100</v>
      </c>
      <c r="F206" s="7">
        <v>52</v>
      </c>
      <c r="G206" s="8">
        <v>64310419</v>
      </c>
      <c r="H206" s="9">
        <v>2002</v>
      </c>
      <c r="I206" s="8">
        <v>1670401</v>
      </c>
      <c r="J206" s="9">
        <v>105717</v>
      </c>
      <c r="K206" s="8">
        <v>50000</v>
      </c>
      <c r="L206" s="9">
        <v>1777953</v>
      </c>
      <c r="M206" s="8">
        <v>5000</v>
      </c>
      <c r="N206" s="10">
        <v>19</v>
      </c>
      <c r="O206" s="10">
        <v>21</v>
      </c>
      <c r="P206" s="10">
        <v>30</v>
      </c>
      <c r="Q206" s="10">
        <v>33</v>
      </c>
      <c r="R206" s="10">
        <v>34</v>
      </c>
      <c r="S206" s="10">
        <v>42</v>
      </c>
      <c r="T206" s="11">
        <v>4</v>
      </c>
      <c r="U206" s="160"/>
      <c r="V206" s="160"/>
      <c r="W206" s="155">
        <v>203</v>
      </c>
      <c r="X206" s="95">
        <f t="shared" ref="X206:BP206" si="202">COUNTIF($N206:$T217,X$3)</f>
        <v>1</v>
      </c>
      <c r="Y206" s="95">
        <f t="shared" si="202"/>
        <v>2</v>
      </c>
      <c r="Z206" s="95">
        <f t="shared" si="202"/>
        <v>2</v>
      </c>
      <c r="AA206" s="95">
        <f t="shared" si="202"/>
        <v>2</v>
      </c>
      <c r="AB206" s="95">
        <f t="shared" si="202"/>
        <v>1</v>
      </c>
      <c r="AC206" s="95">
        <f t="shared" si="202"/>
        <v>2</v>
      </c>
      <c r="AD206" s="95">
        <f t="shared" si="202"/>
        <v>0</v>
      </c>
      <c r="AE206" s="95">
        <f t="shared" si="202"/>
        <v>1</v>
      </c>
      <c r="AF206" s="95">
        <f t="shared" si="202"/>
        <v>4</v>
      </c>
      <c r="AG206" s="95">
        <f t="shared" si="202"/>
        <v>1</v>
      </c>
      <c r="AH206" s="95">
        <f t="shared" si="202"/>
        <v>4</v>
      </c>
      <c r="AI206" s="95">
        <f t="shared" si="202"/>
        <v>2</v>
      </c>
      <c r="AJ206" s="95">
        <f t="shared" si="202"/>
        <v>3</v>
      </c>
      <c r="AK206" s="95">
        <f t="shared" si="202"/>
        <v>5</v>
      </c>
      <c r="AL206" s="95">
        <f t="shared" si="202"/>
        <v>0</v>
      </c>
      <c r="AM206" s="95">
        <f t="shared" si="202"/>
        <v>0</v>
      </c>
      <c r="AN206" s="95">
        <f t="shared" si="202"/>
        <v>1</v>
      </c>
      <c r="AO206" s="95">
        <f t="shared" si="202"/>
        <v>2</v>
      </c>
      <c r="AP206" s="95">
        <f t="shared" si="202"/>
        <v>5</v>
      </c>
      <c r="AQ206" s="95">
        <f t="shared" si="202"/>
        <v>1</v>
      </c>
      <c r="AR206" s="95">
        <f t="shared" si="202"/>
        <v>1</v>
      </c>
      <c r="AS206" s="95">
        <f t="shared" si="202"/>
        <v>0</v>
      </c>
      <c r="AT206" s="95">
        <f t="shared" si="202"/>
        <v>0</v>
      </c>
      <c r="AU206" s="95">
        <f t="shared" si="202"/>
        <v>1</v>
      </c>
      <c r="AV206" s="95">
        <f t="shared" si="202"/>
        <v>1</v>
      </c>
      <c r="AW206" s="95">
        <f t="shared" si="202"/>
        <v>3</v>
      </c>
      <c r="AX206" s="95">
        <f t="shared" si="202"/>
        <v>1</v>
      </c>
      <c r="AY206" s="95">
        <f t="shared" si="202"/>
        <v>4</v>
      </c>
      <c r="AZ206" s="95">
        <f t="shared" si="202"/>
        <v>1</v>
      </c>
      <c r="BA206" s="95">
        <f t="shared" si="202"/>
        <v>5</v>
      </c>
      <c r="BB206" s="95">
        <f t="shared" si="202"/>
        <v>0</v>
      </c>
      <c r="BC206" s="95">
        <f t="shared" si="202"/>
        <v>1</v>
      </c>
      <c r="BD206" s="95">
        <f t="shared" si="202"/>
        <v>4</v>
      </c>
      <c r="BE206" s="95">
        <f t="shared" si="202"/>
        <v>1</v>
      </c>
      <c r="BF206" s="95">
        <f t="shared" si="202"/>
        <v>3</v>
      </c>
      <c r="BG206" s="95">
        <f t="shared" si="202"/>
        <v>2</v>
      </c>
      <c r="BH206" s="95">
        <f t="shared" si="202"/>
        <v>0</v>
      </c>
      <c r="BI206" s="95">
        <f t="shared" si="202"/>
        <v>4</v>
      </c>
      <c r="BJ206" s="95">
        <f t="shared" si="202"/>
        <v>2</v>
      </c>
      <c r="BK206" s="95">
        <f t="shared" si="202"/>
        <v>1</v>
      </c>
      <c r="BL206" s="95">
        <f t="shared" si="202"/>
        <v>1</v>
      </c>
      <c r="BM206" s="95">
        <f t="shared" si="202"/>
        <v>4</v>
      </c>
      <c r="BN206" s="95">
        <f t="shared" si="202"/>
        <v>3</v>
      </c>
      <c r="BO206" s="95">
        <f t="shared" si="202"/>
        <v>0</v>
      </c>
      <c r="BP206" s="95">
        <f t="shared" si="202"/>
        <v>2</v>
      </c>
    </row>
    <row r="207" spans="1:68" x14ac:dyDescent="0.3">
      <c r="A207" s="116"/>
      <c r="B207" s="5">
        <v>842</v>
      </c>
      <c r="C207" s="6" t="s">
        <v>215</v>
      </c>
      <c r="D207" s="7">
        <v>10</v>
      </c>
      <c r="E207" s="8">
        <v>2035475025</v>
      </c>
      <c r="F207" s="7">
        <v>42</v>
      </c>
      <c r="G207" s="8">
        <v>80772819</v>
      </c>
      <c r="H207" s="9">
        <v>2039</v>
      </c>
      <c r="I207" s="8">
        <v>1663786</v>
      </c>
      <c r="J207" s="9">
        <v>103190</v>
      </c>
      <c r="K207" s="8">
        <v>50000</v>
      </c>
      <c r="L207" s="9">
        <v>1735911</v>
      </c>
      <c r="M207" s="8">
        <v>5000</v>
      </c>
      <c r="N207" s="10">
        <v>14</v>
      </c>
      <c r="O207" s="10">
        <v>26</v>
      </c>
      <c r="P207" s="10">
        <v>32</v>
      </c>
      <c r="Q207" s="10">
        <v>36</v>
      </c>
      <c r="R207" s="10">
        <v>39</v>
      </c>
      <c r="S207" s="10">
        <v>42</v>
      </c>
      <c r="T207" s="11">
        <v>38</v>
      </c>
      <c r="U207" s="160"/>
      <c r="V207" s="160"/>
      <c r="W207" s="155">
        <v>204</v>
      </c>
      <c r="X207" s="95">
        <f t="shared" ref="X207:BP207" si="203">COUNTIF($N207:$T218,X$3)</f>
        <v>1</v>
      </c>
      <c r="Y207" s="95">
        <f t="shared" si="203"/>
        <v>2</v>
      </c>
      <c r="Z207" s="95">
        <f t="shared" si="203"/>
        <v>3</v>
      </c>
      <c r="AA207" s="95">
        <f t="shared" si="203"/>
        <v>1</v>
      </c>
      <c r="AB207" s="95">
        <f t="shared" si="203"/>
        <v>1</v>
      </c>
      <c r="AC207" s="95">
        <f t="shared" si="203"/>
        <v>2</v>
      </c>
      <c r="AD207" s="95">
        <f t="shared" si="203"/>
        <v>0</v>
      </c>
      <c r="AE207" s="95">
        <f t="shared" si="203"/>
        <v>1</v>
      </c>
      <c r="AF207" s="95">
        <f t="shared" si="203"/>
        <v>5</v>
      </c>
      <c r="AG207" s="95">
        <f t="shared" si="203"/>
        <v>2</v>
      </c>
      <c r="AH207" s="95">
        <f t="shared" si="203"/>
        <v>4</v>
      </c>
      <c r="AI207" s="95">
        <f t="shared" si="203"/>
        <v>2</v>
      </c>
      <c r="AJ207" s="95">
        <f t="shared" si="203"/>
        <v>3</v>
      </c>
      <c r="AK207" s="95">
        <f t="shared" si="203"/>
        <v>5</v>
      </c>
      <c r="AL207" s="95">
        <f t="shared" si="203"/>
        <v>0</v>
      </c>
      <c r="AM207" s="95">
        <f t="shared" si="203"/>
        <v>1</v>
      </c>
      <c r="AN207" s="95">
        <f t="shared" si="203"/>
        <v>1</v>
      </c>
      <c r="AO207" s="95">
        <f t="shared" si="203"/>
        <v>2</v>
      </c>
      <c r="AP207" s="95">
        <f t="shared" si="203"/>
        <v>5</v>
      </c>
      <c r="AQ207" s="95">
        <f t="shared" si="203"/>
        <v>1</v>
      </c>
      <c r="AR207" s="95">
        <f t="shared" si="203"/>
        <v>0</v>
      </c>
      <c r="AS207" s="95">
        <f t="shared" si="203"/>
        <v>0</v>
      </c>
      <c r="AT207" s="95">
        <f t="shared" si="203"/>
        <v>0</v>
      </c>
      <c r="AU207" s="95">
        <f t="shared" si="203"/>
        <v>1</v>
      </c>
      <c r="AV207" s="95">
        <f t="shared" si="203"/>
        <v>1</v>
      </c>
      <c r="AW207" s="95">
        <f t="shared" si="203"/>
        <v>3</v>
      </c>
      <c r="AX207" s="95">
        <f t="shared" si="203"/>
        <v>1</v>
      </c>
      <c r="AY207" s="95">
        <f t="shared" si="203"/>
        <v>4</v>
      </c>
      <c r="AZ207" s="95">
        <f t="shared" si="203"/>
        <v>1</v>
      </c>
      <c r="BA207" s="95">
        <f t="shared" si="203"/>
        <v>4</v>
      </c>
      <c r="BB207" s="95">
        <f t="shared" si="203"/>
        <v>1</v>
      </c>
      <c r="BC207" s="95">
        <f t="shared" si="203"/>
        <v>1</v>
      </c>
      <c r="BD207" s="95">
        <f t="shared" si="203"/>
        <v>3</v>
      </c>
      <c r="BE207" s="95">
        <f t="shared" si="203"/>
        <v>0</v>
      </c>
      <c r="BF207" s="95">
        <f t="shared" si="203"/>
        <v>3</v>
      </c>
      <c r="BG207" s="95">
        <f t="shared" si="203"/>
        <v>2</v>
      </c>
      <c r="BH207" s="95">
        <f t="shared" si="203"/>
        <v>0</v>
      </c>
      <c r="BI207" s="95">
        <f t="shared" si="203"/>
        <v>4</v>
      </c>
      <c r="BJ207" s="95">
        <f t="shared" si="203"/>
        <v>3</v>
      </c>
      <c r="BK207" s="95">
        <f t="shared" si="203"/>
        <v>1</v>
      </c>
      <c r="BL207" s="95">
        <f t="shared" si="203"/>
        <v>1</v>
      </c>
      <c r="BM207" s="95">
        <f t="shared" si="203"/>
        <v>3</v>
      </c>
      <c r="BN207" s="95">
        <f t="shared" si="203"/>
        <v>3</v>
      </c>
      <c r="BO207" s="95">
        <f t="shared" si="203"/>
        <v>0</v>
      </c>
      <c r="BP207" s="95">
        <f t="shared" si="203"/>
        <v>2</v>
      </c>
    </row>
    <row r="208" spans="1:68" x14ac:dyDescent="0.3">
      <c r="A208" s="116"/>
      <c r="B208" s="5">
        <v>841</v>
      </c>
      <c r="C208" s="6" t="s">
        <v>216</v>
      </c>
      <c r="D208" s="7">
        <v>17</v>
      </c>
      <c r="E208" s="8">
        <v>1116095714</v>
      </c>
      <c r="F208" s="7">
        <v>88</v>
      </c>
      <c r="G208" s="8">
        <v>35934900</v>
      </c>
      <c r="H208" s="9">
        <v>2490</v>
      </c>
      <c r="I208" s="8">
        <v>1269989</v>
      </c>
      <c r="J208" s="9">
        <v>119648</v>
      </c>
      <c r="K208" s="8">
        <v>50000</v>
      </c>
      <c r="L208" s="9">
        <v>1901965</v>
      </c>
      <c r="M208" s="8">
        <v>5000</v>
      </c>
      <c r="N208" s="10">
        <v>5</v>
      </c>
      <c r="O208" s="10">
        <v>11</v>
      </c>
      <c r="P208" s="10">
        <v>14</v>
      </c>
      <c r="Q208" s="10">
        <v>30</v>
      </c>
      <c r="R208" s="10">
        <v>33</v>
      </c>
      <c r="S208" s="10">
        <v>38</v>
      </c>
      <c r="T208" s="11">
        <v>24</v>
      </c>
      <c r="U208" s="160"/>
      <c r="V208" s="160"/>
      <c r="W208" s="155">
        <v>205</v>
      </c>
      <c r="X208" s="95">
        <f t="shared" ref="X208:BP208" si="204">COUNTIF($N208:$T219,X$3)</f>
        <v>1</v>
      </c>
      <c r="Y208" s="95">
        <f t="shared" si="204"/>
        <v>2</v>
      </c>
      <c r="Z208" s="95">
        <f t="shared" si="204"/>
        <v>3</v>
      </c>
      <c r="AA208" s="95">
        <f t="shared" si="204"/>
        <v>1</v>
      </c>
      <c r="AB208" s="95">
        <f t="shared" si="204"/>
        <v>2</v>
      </c>
      <c r="AC208" s="95">
        <f t="shared" si="204"/>
        <v>3</v>
      </c>
      <c r="AD208" s="95">
        <f t="shared" si="204"/>
        <v>0</v>
      </c>
      <c r="AE208" s="95">
        <f t="shared" si="204"/>
        <v>1</v>
      </c>
      <c r="AF208" s="95">
        <f t="shared" si="204"/>
        <v>5</v>
      </c>
      <c r="AG208" s="95">
        <f t="shared" si="204"/>
        <v>2</v>
      </c>
      <c r="AH208" s="95">
        <f t="shared" si="204"/>
        <v>4</v>
      </c>
      <c r="AI208" s="95">
        <f t="shared" si="204"/>
        <v>2</v>
      </c>
      <c r="AJ208" s="95">
        <f t="shared" si="204"/>
        <v>3</v>
      </c>
      <c r="AK208" s="95">
        <f t="shared" si="204"/>
        <v>4</v>
      </c>
      <c r="AL208" s="95">
        <f t="shared" si="204"/>
        <v>0</v>
      </c>
      <c r="AM208" s="95">
        <f t="shared" si="204"/>
        <v>2</v>
      </c>
      <c r="AN208" s="95">
        <f t="shared" si="204"/>
        <v>2</v>
      </c>
      <c r="AO208" s="95">
        <f t="shared" si="204"/>
        <v>3</v>
      </c>
      <c r="AP208" s="95">
        <f t="shared" si="204"/>
        <v>5</v>
      </c>
      <c r="AQ208" s="95">
        <f t="shared" si="204"/>
        <v>1</v>
      </c>
      <c r="AR208" s="95">
        <f t="shared" si="204"/>
        <v>0</v>
      </c>
      <c r="AS208" s="95">
        <f t="shared" si="204"/>
        <v>0</v>
      </c>
      <c r="AT208" s="95">
        <f t="shared" si="204"/>
        <v>0</v>
      </c>
      <c r="AU208" s="95">
        <f t="shared" si="204"/>
        <v>1</v>
      </c>
      <c r="AV208" s="95">
        <f t="shared" si="204"/>
        <v>1</v>
      </c>
      <c r="AW208" s="95">
        <f t="shared" si="204"/>
        <v>2</v>
      </c>
      <c r="AX208" s="95">
        <f t="shared" si="204"/>
        <v>1</v>
      </c>
      <c r="AY208" s="95">
        <f t="shared" si="204"/>
        <v>4</v>
      </c>
      <c r="AZ208" s="95">
        <f t="shared" si="204"/>
        <v>1</v>
      </c>
      <c r="BA208" s="95">
        <f t="shared" si="204"/>
        <v>4</v>
      </c>
      <c r="BB208" s="95">
        <f t="shared" si="204"/>
        <v>1</v>
      </c>
      <c r="BC208" s="95">
        <f t="shared" si="204"/>
        <v>0</v>
      </c>
      <c r="BD208" s="95">
        <f t="shared" si="204"/>
        <v>3</v>
      </c>
      <c r="BE208" s="95">
        <f t="shared" si="204"/>
        <v>0</v>
      </c>
      <c r="BF208" s="95">
        <f t="shared" si="204"/>
        <v>3</v>
      </c>
      <c r="BG208" s="95">
        <f t="shared" si="204"/>
        <v>1</v>
      </c>
      <c r="BH208" s="95">
        <f t="shared" si="204"/>
        <v>1</v>
      </c>
      <c r="BI208" s="95">
        <f t="shared" si="204"/>
        <v>4</v>
      </c>
      <c r="BJ208" s="95">
        <f t="shared" si="204"/>
        <v>2</v>
      </c>
      <c r="BK208" s="95">
        <f t="shared" si="204"/>
        <v>1</v>
      </c>
      <c r="BL208" s="95">
        <f t="shared" si="204"/>
        <v>1</v>
      </c>
      <c r="BM208" s="95">
        <f t="shared" si="204"/>
        <v>2</v>
      </c>
      <c r="BN208" s="95">
        <f t="shared" si="204"/>
        <v>3</v>
      </c>
      <c r="BO208" s="95">
        <f t="shared" si="204"/>
        <v>0</v>
      </c>
      <c r="BP208" s="95">
        <f t="shared" si="204"/>
        <v>2</v>
      </c>
    </row>
    <row r="209" spans="1:68" x14ac:dyDescent="0.3">
      <c r="A209" s="118"/>
      <c r="B209" s="5">
        <v>840</v>
      </c>
      <c r="C209" s="6" t="s">
        <v>217</v>
      </c>
      <c r="D209" s="7">
        <v>10</v>
      </c>
      <c r="E209" s="8">
        <v>2042961788</v>
      </c>
      <c r="F209" s="7">
        <v>51</v>
      </c>
      <c r="G209" s="8">
        <v>66763458</v>
      </c>
      <c r="H209" s="9">
        <v>2275</v>
      </c>
      <c r="I209" s="8">
        <v>1496676</v>
      </c>
      <c r="J209" s="9">
        <v>110586</v>
      </c>
      <c r="K209" s="8">
        <v>50000</v>
      </c>
      <c r="L209" s="9">
        <v>1852019</v>
      </c>
      <c r="M209" s="8">
        <v>5000</v>
      </c>
      <c r="N209" s="10">
        <v>2</v>
      </c>
      <c r="O209" s="10">
        <v>4</v>
      </c>
      <c r="P209" s="10">
        <v>11</v>
      </c>
      <c r="Q209" s="10">
        <v>28</v>
      </c>
      <c r="R209" s="10">
        <v>29</v>
      </c>
      <c r="S209" s="10">
        <v>43</v>
      </c>
      <c r="T209" s="11">
        <v>27</v>
      </c>
      <c r="U209" s="160"/>
      <c r="V209" s="160"/>
      <c r="W209" s="155">
        <v>206</v>
      </c>
      <c r="X209" s="95">
        <f t="shared" ref="X209:BP209" si="205">COUNTIF($N209:$T220,X$3)</f>
        <v>1</v>
      </c>
      <c r="Y209" s="95">
        <f t="shared" si="205"/>
        <v>2</v>
      </c>
      <c r="Z209" s="95">
        <f t="shared" si="205"/>
        <v>3</v>
      </c>
      <c r="AA209" s="95">
        <f t="shared" si="205"/>
        <v>2</v>
      </c>
      <c r="AB209" s="95">
        <f t="shared" si="205"/>
        <v>2</v>
      </c>
      <c r="AC209" s="95">
        <f t="shared" si="205"/>
        <v>3</v>
      </c>
      <c r="AD209" s="95">
        <f t="shared" si="205"/>
        <v>0</v>
      </c>
      <c r="AE209" s="95">
        <f t="shared" si="205"/>
        <v>1</v>
      </c>
      <c r="AF209" s="95">
        <f t="shared" si="205"/>
        <v>5</v>
      </c>
      <c r="AG209" s="95">
        <f t="shared" si="205"/>
        <v>2</v>
      </c>
      <c r="AH209" s="95">
        <f t="shared" si="205"/>
        <v>3</v>
      </c>
      <c r="AI209" s="95">
        <f t="shared" si="205"/>
        <v>2</v>
      </c>
      <c r="AJ209" s="95">
        <f t="shared" si="205"/>
        <v>3</v>
      </c>
      <c r="AK209" s="95">
        <f t="shared" si="205"/>
        <v>3</v>
      </c>
      <c r="AL209" s="95">
        <f t="shared" si="205"/>
        <v>0</v>
      </c>
      <c r="AM209" s="95">
        <f t="shared" si="205"/>
        <v>2</v>
      </c>
      <c r="AN209" s="95">
        <f t="shared" si="205"/>
        <v>2</v>
      </c>
      <c r="AO209" s="95">
        <f t="shared" si="205"/>
        <v>3</v>
      </c>
      <c r="AP209" s="95">
        <f t="shared" si="205"/>
        <v>5</v>
      </c>
      <c r="AQ209" s="95">
        <f t="shared" si="205"/>
        <v>1</v>
      </c>
      <c r="AR209" s="95">
        <f t="shared" si="205"/>
        <v>0</v>
      </c>
      <c r="AS209" s="95">
        <f t="shared" si="205"/>
        <v>0</v>
      </c>
      <c r="AT209" s="95">
        <f t="shared" si="205"/>
        <v>0</v>
      </c>
      <c r="AU209" s="95">
        <f t="shared" si="205"/>
        <v>0</v>
      </c>
      <c r="AV209" s="95">
        <f t="shared" si="205"/>
        <v>1</v>
      </c>
      <c r="AW209" s="95">
        <f t="shared" si="205"/>
        <v>2</v>
      </c>
      <c r="AX209" s="95">
        <f t="shared" si="205"/>
        <v>1</v>
      </c>
      <c r="AY209" s="95">
        <f t="shared" si="205"/>
        <v>4</v>
      </c>
      <c r="AZ209" s="95">
        <f t="shared" si="205"/>
        <v>2</v>
      </c>
      <c r="BA209" s="95">
        <f t="shared" si="205"/>
        <v>3</v>
      </c>
      <c r="BB209" s="95">
        <f t="shared" si="205"/>
        <v>2</v>
      </c>
      <c r="BC209" s="95">
        <f t="shared" si="205"/>
        <v>0</v>
      </c>
      <c r="BD209" s="95">
        <f t="shared" si="205"/>
        <v>2</v>
      </c>
      <c r="BE209" s="95">
        <f t="shared" si="205"/>
        <v>0</v>
      </c>
      <c r="BF209" s="95">
        <f t="shared" si="205"/>
        <v>4</v>
      </c>
      <c r="BG209" s="95">
        <f t="shared" si="205"/>
        <v>1</v>
      </c>
      <c r="BH209" s="95">
        <f t="shared" si="205"/>
        <v>1</v>
      </c>
      <c r="BI209" s="95">
        <f t="shared" si="205"/>
        <v>3</v>
      </c>
      <c r="BJ209" s="95">
        <f t="shared" si="205"/>
        <v>2</v>
      </c>
      <c r="BK209" s="95">
        <f t="shared" si="205"/>
        <v>1</v>
      </c>
      <c r="BL209" s="95">
        <f t="shared" si="205"/>
        <v>1</v>
      </c>
      <c r="BM209" s="95">
        <f t="shared" si="205"/>
        <v>2</v>
      </c>
      <c r="BN209" s="95">
        <f t="shared" si="205"/>
        <v>4</v>
      </c>
      <c r="BO209" s="95">
        <f t="shared" si="205"/>
        <v>0</v>
      </c>
      <c r="BP209" s="95">
        <f t="shared" si="205"/>
        <v>3</v>
      </c>
    </row>
    <row r="210" spans="1:68" x14ac:dyDescent="0.3">
      <c r="A210" s="115">
        <v>2018</v>
      </c>
      <c r="B210" s="5">
        <v>839</v>
      </c>
      <c r="C210" s="6" t="s">
        <v>218</v>
      </c>
      <c r="D210" s="7">
        <v>13</v>
      </c>
      <c r="E210" s="8">
        <v>1359454904</v>
      </c>
      <c r="F210" s="7">
        <v>48</v>
      </c>
      <c r="G210" s="8">
        <v>61364284</v>
      </c>
      <c r="H210" s="9">
        <v>2664</v>
      </c>
      <c r="I210" s="8">
        <v>1105663</v>
      </c>
      <c r="J210" s="9">
        <v>126227</v>
      </c>
      <c r="K210" s="8">
        <v>50000</v>
      </c>
      <c r="L210" s="9">
        <v>1946924</v>
      </c>
      <c r="M210" s="8">
        <v>5000</v>
      </c>
      <c r="N210" s="10">
        <v>3</v>
      </c>
      <c r="O210" s="10">
        <v>9</v>
      </c>
      <c r="P210" s="10">
        <v>11</v>
      </c>
      <c r="Q210" s="10">
        <v>12</v>
      </c>
      <c r="R210" s="10">
        <v>13</v>
      </c>
      <c r="S210" s="10">
        <v>19</v>
      </c>
      <c r="T210" s="11">
        <v>35</v>
      </c>
      <c r="U210" s="160"/>
      <c r="V210" s="160"/>
      <c r="W210" s="155">
        <v>207</v>
      </c>
      <c r="X210" s="95">
        <f t="shared" ref="X210:BP210" si="206">COUNTIF($N210:$T221,X$3)</f>
        <v>1</v>
      </c>
      <c r="Y210" s="95">
        <f t="shared" si="206"/>
        <v>1</v>
      </c>
      <c r="Z210" s="95">
        <f t="shared" si="206"/>
        <v>3</v>
      </c>
      <c r="AA210" s="95">
        <f t="shared" si="206"/>
        <v>2</v>
      </c>
      <c r="AB210" s="95">
        <f t="shared" si="206"/>
        <v>2</v>
      </c>
      <c r="AC210" s="95">
        <f t="shared" si="206"/>
        <v>3</v>
      </c>
      <c r="AD210" s="95">
        <f t="shared" si="206"/>
        <v>1</v>
      </c>
      <c r="AE210" s="95">
        <f t="shared" si="206"/>
        <v>1</v>
      </c>
      <c r="AF210" s="95">
        <f t="shared" si="206"/>
        <v>5</v>
      </c>
      <c r="AG210" s="95">
        <f t="shared" si="206"/>
        <v>2</v>
      </c>
      <c r="AH210" s="95">
        <f t="shared" si="206"/>
        <v>2</v>
      </c>
      <c r="AI210" s="95">
        <f t="shared" si="206"/>
        <v>2</v>
      </c>
      <c r="AJ210" s="95">
        <f t="shared" si="206"/>
        <v>4</v>
      </c>
      <c r="AK210" s="95">
        <f t="shared" si="206"/>
        <v>3</v>
      </c>
      <c r="AL210" s="95">
        <f t="shared" si="206"/>
        <v>0</v>
      </c>
      <c r="AM210" s="95">
        <f t="shared" si="206"/>
        <v>2</v>
      </c>
      <c r="AN210" s="95">
        <f t="shared" si="206"/>
        <v>2</v>
      </c>
      <c r="AO210" s="95">
        <f t="shared" si="206"/>
        <v>4</v>
      </c>
      <c r="AP210" s="95">
        <f t="shared" si="206"/>
        <v>5</v>
      </c>
      <c r="AQ210" s="95">
        <f t="shared" si="206"/>
        <v>1</v>
      </c>
      <c r="AR210" s="95">
        <f t="shared" si="206"/>
        <v>0</v>
      </c>
      <c r="AS210" s="95">
        <f t="shared" si="206"/>
        <v>0</v>
      </c>
      <c r="AT210" s="95">
        <f t="shared" si="206"/>
        <v>0</v>
      </c>
      <c r="AU210" s="95">
        <f t="shared" si="206"/>
        <v>0</v>
      </c>
      <c r="AV210" s="95">
        <f t="shared" si="206"/>
        <v>1</v>
      </c>
      <c r="AW210" s="95">
        <f t="shared" si="206"/>
        <v>2</v>
      </c>
      <c r="AX210" s="95">
        <f t="shared" si="206"/>
        <v>0</v>
      </c>
      <c r="AY210" s="95">
        <f t="shared" si="206"/>
        <v>3</v>
      </c>
      <c r="AZ210" s="95">
        <f t="shared" si="206"/>
        <v>2</v>
      </c>
      <c r="BA210" s="95">
        <f t="shared" si="206"/>
        <v>3</v>
      </c>
      <c r="BB210" s="95">
        <f t="shared" si="206"/>
        <v>3</v>
      </c>
      <c r="BC210" s="95">
        <f t="shared" si="206"/>
        <v>0</v>
      </c>
      <c r="BD210" s="95">
        <f t="shared" si="206"/>
        <v>2</v>
      </c>
      <c r="BE210" s="95">
        <f t="shared" si="206"/>
        <v>0</v>
      </c>
      <c r="BF210" s="95">
        <f t="shared" si="206"/>
        <v>4</v>
      </c>
      <c r="BG210" s="95">
        <f t="shared" si="206"/>
        <v>1</v>
      </c>
      <c r="BH210" s="95">
        <f t="shared" si="206"/>
        <v>1</v>
      </c>
      <c r="BI210" s="95">
        <f t="shared" si="206"/>
        <v>3</v>
      </c>
      <c r="BJ210" s="95">
        <f t="shared" si="206"/>
        <v>3</v>
      </c>
      <c r="BK210" s="95">
        <f t="shared" si="206"/>
        <v>1</v>
      </c>
      <c r="BL210" s="95">
        <f t="shared" si="206"/>
        <v>1</v>
      </c>
      <c r="BM210" s="95">
        <f t="shared" si="206"/>
        <v>2</v>
      </c>
      <c r="BN210" s="95">
        <f t="shared" si="206"/>
        <v>3</v>
      </c>
      <c r="BO210" s="95">
        <f t="shared" si="206"/>
        <v>0</v>
      </c>
      <c r="BP210" s="95">
        <f t="shared" si="206"/>
        <v>3</v>
      </c>
    </row>
    <row r="211" spans="1:68" x14ac:dyDescent="0.3">
      <c r="A211" s="116"/>
      <c r="B211" s="5">
        <v>838</v>
      </c>
      <c r="C211" s="6" t="s">
        <v>219</v>
      </c>
      <c r="D211" s="7">
        <v>5</v>
      </c>
      <c r="E211" s="8">
        <v>3813733050</v>
      </c>
      <c r="F211" s="7">
        <v>68</v>
      </c>
      <c r="G211" s="8">
        <v>46736925</v>
      </c>
      <c r="H211" s="9">
        <v>2220</v>
      </c>
      <c r="I211" s="8">
        <v>1431582</v>
      </c>
      <c r="J211" s="9">
        <v>107897</v>
      </c>
      <c r="K211" s="8">
        <v>50000</v>
      </c>
      <c r="L211" s="9">
        <v>1777501</v>
      </c>
      <c r="M211" s="8">
        <v>5000</v>
      </c>
      <c r="N211" s="10">
        <v>9</v>
      </c>
      <c r="O211" s="10">
        <v>14</v>
      </c>
      <c r="P211" s="10">
        <v>17</v>
      </c>
      <c r="Q211" s="10">
        <v>33</v>
      </c>
      <c r="R211" s="10">
        <v>36</v>
      </c>
      <c r="S211" s="10">
        <v>38</v>
      </c>
      <c r="T211" s="11">
        <v>20</v>
      </c>
      <c r="U211" s="160"/>
      <c r="V211" s="160"/>
      <c r="W211" s="155">
        <v>208</v>
      </c>
      <c r="X211" s="95">
        <f t="shared" ref="X211:BP211" si="207">COUNTIF($N211:$T222,X$3)</f>
        <v>1</v>
      </c>
      <c r="Y211" s="95">
        <f t="shared" si="207"/>
        <v>1</v>
      </c>
      <c r="Z211" s="95">
        <f t="shared" si="207"/>
        <v>2</v>
      </c>
      <c r="AA211" s="95">
        <f t="shared" si="207"/>
        <v>2</v>
      </c>
      <c r="AB211" s="95">
        <f t="shared" si="207"/>
        <v>3</v>
      </c>
      <c r="AC211" s="95">
        <f t="shared" si="207"/>
        <v>3</v>
      </c>
      <c r="AD211" s="95">
        <f t="shared" si="207"/>
        <v>1</v>
      </c>
      <c r="AE211" s="95">
        <f t="shared" si="207"/>
        <v>1</v>
      </c>
      <c r="AF211" s="95">
        <f t="shared" si="207"/>
        <v>4</v>
      </c>
      <c r="AG211" s="95">
        <f t="shared" si="207"/>
        <v>2</v>
      </c>
      <c r="AH211" s="95">
        <f t="shared" si="207"/>
        <v>2</v>
      </c>
      <c r="AI211" s="95">
        <f t="shared" si="207"/>
        <v>2</v>
      </c>
      <c r="AJ211" s="95">
        <f t="shared" si="207"/>
        <v>3</v>
      </c>
      <c r="AK211" s="95">
        <f t="shared" si="207"/>
        <v>4</v>
      </c>
      <c r="AL211" s="95">
        <f t="shared" si="207"/>
        <v>0</v>
      </c>
      <c r="AM211" s="95">
        <f t="shared" si="207"/>
        <v>2</v>
      </c>
      <c r="AN211" s="95">
        <f t="shared" si="207"/>
        <v>2</v>
      </c>
      <c r="AO211" s="95">
        <f t="shared" si="207"/>
        <v>4</v>
      </c>
      <c r="AP211" s="95">
        <f t="shared" si="207"/>
        <v>4</v>
      </c>
      <c r="AQ211" s="95">
        <f t="shared" si="207"/>
        <v>1</v>
      </c>
      <c r="AR211" s="95">
        <f t="shared" si="207"/>
        <v>0</v>
      </c>
      <c r="AS211" s="95">
        <f t="shared" si="207"/>
        <v>0</v>
      </c>
      <c r="AT211" s="95">
        <f t="shared" si="207"/>
        <v>0</v>
      </c>
      <c r="AU211" s="95">
        <f t="shared" si="207"/>
        <v>0</v>
      </c>
      <c r="AV211" s="95">
        <f t="shared" si="207"/>
        <v>1</v>
      </c>
      <c r="AW211" s="95">
        <f t="shared" si="207"/>
        <v>2</v>
      </c>
      <c r="AX211" s="95">
        <f t="shared" si="207"/>
        <v>0</v>
      </c>
      <c r="AY211" s="95">
        <f t="shared" si="207"/>
        <v>3</v>
      </c>
      <c r="AZ211" s="95">
        <f t="shared" si="207"/>
        <v>3</v>
      </c>
      <c r="BA211" s="95">
        <f t="shared" si="207"/>
        <v>3</v>
      </c>
      <c r="BB211" s="95">
        <f t="shared" si="207"/>
        <v>3</v>
      </c>
      <c r="BC211" s="95">
        <f t="shared" si="207"/>
        <v>0</v>
      </c>
      <c r="BD211" s="95">
        <f t="shared" si="207"/>
        <v>3</v>
      </c>
      <c r="BE211" s="95">
        <f t="shared" si="207"/>
        <v>0</v>
      </c>
      <c r="BF211" s="95">
        <f t="shared" si="207"/>
        <v>3</v>
      </c>
      <c r="BG211" s="95">
        <f t="shared" si="207"/>
        <v>1</v>
      </c>
      <c r="BH211" s="95">
        <f t="shared" si="207"/>
        <v>1</v>
      </c>
      <c r="BI211" s="95">
        <f t="shared" si="207"/>
        <v>3</v>
      </c>
      <c r="BJ211" s="95">
        <f t="shared" si="207"/>
        <v>3</v>
      </c>
      <c r="BK211" s="95">
        <f t="shared" si="207"/>
        <v>1</v>
      </c>
      <c r="BL211" s="95">
        <f t="shared" si="207"/>
        <v>1</v>
      </c>
      <c r="BM211" s="95">
        <f t="shared" si="207"/>
        <v>2</v>
      </c>
      <c r="BN211" s="95">
        <f t="shared" si="207"/>
        <v>3</v>
      </c>
      <c r="BO211" s="95">
        <f t="shared" si="207"/>
        <v>1</v>
      </c>
      <c r="BP211" s="95">
        <f t="shared" si="207"/>
        <v>3</v>
      </c>
    </row>
    <row r="212" spans="1:68" x14ac:dyDescent="0.3">
      <c r="A212" s="116"/>
      <c r="B212" s="5">
        <v>837</v>
      </c>
      <c r="C212" s="6" t="s">
        <v>220</v>
      </c>
      <c r="D212" s="7">
        <v>6</v>
      </c>
      <c r="E212" s="8">
        <v>3144449125</v>
      </c>
      <c r="F212" s="7">
        <v>47</v>
      </c>
      <c r="G212" s="8">
        <v>66903173</v>
      </c>
      <c r="H212" s="9">
        <v>2012</v>
      </c>
      <c r="I212" s="8">
        <v>1562848</v>
      </c>
      <c r="J212" s="9">
        <v>97334</v>
      </c>
      <c r="K212" s="8">
        <v>50000</v>
      </c>
      <c r="L212" s="9">
        <v>1656959</v>
      </c>
      <c r="M212" s="8">
        <v>5000</v>
      </c>
      <c r="N212" s="10">
        <v>2</v>
      </c>
      <c r="O212" s="10">
        <v>25</v>
      </c>
      <c r="P212" s="10">
        <v>28</v>
      </c>
      <c r="Q212" s="10">
        <v>30</v>
      </c>
      <c r="R212" s="10">
        <v>33</v>
      </c>
      <c r="S212" s="10">
        <v>45</v>
      </c>
      <c r="T212" s="11">
        <v>6</v>
      </c>
      <c r="U212" s="160"/>
      <c r="V212" s="160"/>
      <c r="W212" s="155">
        <v>209</v>
      </c>
      <c r="X212" s="95">
        <f t="shared" ref="X212:BP212" si="208">COUNTIF($N212:$T223,X$3)</f>
        <v>1</v>
      </c>
      <c r="Y212" s="95">
        <f t="shared" si="208"/>
        <v>1</v>
      </c>
      <c r="Z212" s="95">
        <f t="shared" si="208"/>
        <v>2</v>
      </c>
      <c r="AA212" s="95">
        <f t="shared" si="208"/>
        <v>2</v>
      </c>
      <c r="AB212" s="95">
        <f t="shared" si="208"/>
        <v>3</v>
      </c>
      <c r="AC212" s="95">
        <f t="shared" si="208"/>
        <v>3</v>
      </c>
      <c r="AD212" s="95">
        <f t="shared" si="208"/>
        <v>1</v>
      </c>
      <c r="AE212" s="95">
        <f t="shared" si="208"/>
        <v>1</v>
      </c>
      <c r="AF212" s="95">
        <f t="shared" si="208"/>
        <v>3</v>
      </c>
      <c r="AG212" s="95">
        <f t="shared" si="208"/>
        <v>2</v>
      </c>
      <c r="AH212" s="95">
        <f t="shared" si="208"/>
        <v>2</v>
      </c>
      <c r="AI212" s="95">
        <f t="shared" si="208"/>
        <v>2</v>
      </c>
      <c r="AJ212" s="95">
        <f t="shared" si="208"/>
        <v>4</v>
      </c>
      <c r="AK212" s="95">
        <f t="shared" si="208"/>
        <v>3</v>
      </c>
      <c r="AL212" s="95">
        <f t="shared" si="208"/>
        <v>0</v>
      </c>
      <c r="AM212" s="95">
        <f t="shared" si="208"/>
        <v>3</v>
      </c>
      <c r="AN212" s="95">
        <f t="shared" si="208"/>
        <v>1</v>
      </c>
      <c r="AO212" s="95">
        <f t="shared" si="208"/>
        <v>4</v>
      </c>
      <c r="AP212" s="95">
        <f t="shared" si="208"/>
        <v>4</v>
      </c>
      <c r="AQ212" s="95">
        <f t="shared" si="208"/>
        <v>0</v>
      </c>
      <c r="AR212" s="95">
        <f t="shared" si="208"/>
        <v>0</v>
      </c>
      <c r="AS212" s="95">
        <f t="shared" si="208"/>
        <v>0</v>
      </c>
      <c r="AT212" s="95">
        <f t="shared" si="208"/>
        <v>0</v>
      </c>
      <c r="AU212" s="95">
        <f t="shared" si="208"/>
        <v>1</v>
      </c>
      <c r="AV212" s="95">
        <f t="shared" si="208"/>
        <v>2</v>
      </c>
      <c r="AW212" s="95">
        <f t="shared" si="208"/>
        <v>2</v>
      </c>
      <c r="AX212" s="95">
        <f t="shared" si="208"/>
        <v>0</v>
      </c>
      <c r="AY212" s="95">
        <f t="shared" si="208"/>
        <v>3</v>
      </c>
      <c r="AZ212" s="95">
        <f t="shared" si="208"/>
        <v>3</v>
      </c>
      <c r="BA212" s="95">
        <f t="shared" si="208"/>
        <v>3</v>
      </c>
      <c r="BB212" s="95">
        <f t="shared" si="208"/>
        <v>3</v>
      </c>
      <c r="BC212" s="95">
        <f t="shared" si="208"/>
        <v>0</v>
      </c>
      <c r="BD212" s="95">
        <f t="shared" si="208"/>
        <v>3</v>
      </c>
      <c r="BE212" s="95">
        <f t="shared" si="208"/>
        <v>0</v>
      </c>
      <c r="BF212" s="95">
        <f t="shared" si="208"/>
        <v>3</v>
      </c>
      <c r="BG212" s="95">
        <f t="shared" si="208"/>
        <v>1</v>
      </c>
      <c r="BH212" s="95">
        <f t="shared" si="208"/>
        <v>1</v>
      </c>
      <c r="BI212" s="95">
        <f t="shared" si="208"/>
        <v>2</v>
      </c>
      <c r="BJ212" s="95">
        <f t="shared" si="208"/>
        <v>3</v>
      </c>
      <c r="BK212" s="95">
        <f t="shared" si="208"/>
        <v>1</v>
      </c>
      <c r="BL212" s="95">
        <f t="shared" si="208"/>
        <v>1</v>
      </c>
      <c r="BM212" s="95">
        <f t="shared" si="208"/>
        <v>3</v>
      </c>
      <c r="BN212" s="95">
        <f t="shared" si="208"/>
        <v>3</v>
      </c>
      <c r="BO212" s="95">
        <f t="shared" si="208"/>
        <v>1</v>
      </c>
      <c r="BP212" s="95">
        <f t="shared" si="208"/>
        <v>3</v>
      </c>
    </row>
    <row r="213" spans="1:68" x14ac:dyDescent="0.3">
      <c r="A213" s="116"/>
      <c r="B213" s="5">
        <v>836</v>
      </c>
      <c r="C213" s="6" t="s">
        <v>221</v>
      </c>
      <c r="D213" s="7">
        <v>14</v>
      </c>
      <c r="E213" s="8">
        <v>1257843670</v>
      </c>
      <c r="F213" s="7">
        <v>62</v>
      </c>
      <c r="G213" s="8">
        <v>47338203</v>
      </c>
      <c r="H213" s="9">
        <v>2230</v>
      </c>
      <c r="I213" s="8">
        <v>1316130</v>
      </c>
      <c r="J213" s="9">
        <v>103846</v>
      </c>
      <c r="K213" s="8">
        <v>50000</v>
      </c>
      <c r="L213" s="9">
        <v>1719260</v>
      </c>
      <c r="M213" s="8">
        <v>5000</v>
      </c>
      <c r="N213" s="10">
        <v>1</v>
      </c>
      <c r="O213" s="10">
        <v>9</v>
      </c>
      <c r="P213" s="10">
        <v>11</v>
      </c>
      <c r="Q213" s="10">
        <v>14</v>
      </c>
      <c r="R213" s="10">
        <v>26</v>
      </c>
      <c r="S213" s="10">
        <v>28</v>
      </c>
      <c r="T213" s="11">
        <v>19</v>
      </c>
      <c r="U213" s="160"/>
      <c r="V213" s="160"/>
      <c r="W213" s="155">
        <v>210</v>
      </c>
      <c r="X213" s="95">
        <f t="shared" ref="X213:BP213" si="209">COUNTIF($N213:$T224,X$3)</f>
        <v>1</v>
      </c>
      <c r="Y213" s="95">
        <f t="shared" si="209"/>
        <v>0</v>
      </c>
      <c r="Z213" s="95">
        <f t="shared" si="209"/>
        <v>2</v>
      </c>
      <c r="AA213" s="95">
        <f t="shared" si="209"/>
        <v>2</v>
      </c>
      <c r="AB213" s="95">
        <f t="shared" si="209"/>
        <v>3</v>
      </c>
      <c r="AC213" s="95">
        <f t="shared" si="209"/>
        <v>2</v>
      </c>
      <c r="AD213" s="95">
        <f t="shared" si="209"/>
        <v>1</v>
      </c>
      <c r="AE213" s="95">
        <f t="shared" si="209"/>
        <v>2</v>
      </c>
      <c r="AF213" s="95">
        <f t="shared" si="209"/>
        <v>3</v>
      </c>
      <c r="AG213" s="95">
        <f t="shared" si="209"/>
        <v>2</v>
      </c>
      <c r="AH213" s="95">
        <f t="shared" si="209"/>
        <v>2</v>
      </c>
      <c r="AI213" s="95">
        <f t="shared" si="209"/>
        <v>2</v>
      </c>
      <c r="AJ213" s="95">
        <f t="shared" si="209"/>
        <v>4</v>
      </c>
      <c r="AK213" s="95">
        <f t="shared" si="209"/>
        <v>3</v>
      </c>
      <c r="AL213" s="95">
        <f t="shared" si="209"/>
        <v>1</v>
      </c>
      <c r="AM213" s="95">
        <f t="shared" si="209"/>
        <v>3</v>
      </c>
      <c r="AN213" s="95">
        <f t="shared" si="209"/>
        <v>1</v>
      </c>
      <c r="AO213" s="95">
        <f t="shared" si="209"/>
        <v>4</v>
      </c>
      <c r="AP213" s="95">
        <f t="shared" si="209"/>
        <v>4</v>
      </c>
      <c r="AQ213" s="95">
        <f t="shared" si="209"/>
        <v>0</v>
      </c>
      <c r="AR213" s="95">
        <f t="shared" si="209"/>
        <v>1</v>
      </c>
      <c r="AS213" s="95">
        <f t="shared" si="209"/>
        <v>0</v>
      </c>
      <c r="AT213" s="95">
        <f t="shared" si="209"/>
        <v>0</v>
      </c>
      <c r="AU213" s="95">
        <f t="shared" si="209"/>
        <v>1</v>
      </c>
      <c r="AV213" s="95">
        <f t="shared" si="209"/>
        <v>1</v>
      </c>
      <c r="AW213" s="95">
        <f t="shared" si="209"/>
        <v>2</v>
      </c>
      <c r="AX213" s="95">
        <f t="shared" si="209"/>
        <v>0</v>
      </c>
      <c r="AY213" s="95">
        <f t="shared" si="209"/>
        <v>2</v>
      </c>
      <c r="AZ213" s="95">
        <f t="shared" si="209"/>
        <v>3</v>
      </c>
      <c r="BA213" s="95">
        <f t="shared" si="209"/>
        <v>2</v>
      </c>
      <c r="BB213" s="95">
        <f t="shared" si="209"/>
        <v>4</v>
      </c>
      <c r="BC213" s="95">
        <f t="shared" si="209"/>
        <v>0</v>
      </c>
      <c r="BD213" s="95">
        <f t="shared" si="209"/>
        <v>3</v>
      </c>
      <c r="BE213" s="95">
        <f t="shared" si="209"/>
        <v>0</v>
      </c>
      <c r="BF213" s="95">
        <f t="shared" si="209"/>
        <v>3</v>
      </c>
      <c r="BG213" s="95">
        <f t="shared" si="209"/>
        <v>1</v>
      </c>
      <c r="BH213" s="95">
        <f t="shared" si="209"/>
        <v>1</v>
      </c>
      <c r="BI213" s="95">
        <f t="shared" si="209"/>
        <v>3</v>
      </c>
      <c r="BJ213" s="95">
        <f t="shared" si="209"/>
        <v>3</v>
      </c>
      <c r="BK213" s="95">
        <f t="shared" si="209"/>
        <v>1</v>
      </c>
      <c r="BL213" s="95">
        <f t="shared" si="209"/>
        <v>1</v>
      </c>
      <c r="BM213" s="95">
        <f t="shared" si="209"/>
        <v>4</v>
      </c>
      <c r="BN213" s="95">
        <f t="shared" si="209"/>
        <v>3</v>
      </c>
      <c r="BO213" s="95">
        <f t="shared" si="209"/>
        <v>1</v>
      </c>
      <c r="BP213" s="95">
        <f t="shared" si="209"/>
        <v>2</v>
      </c>
    </row>
    <row r="214" spans="1:68" x14ac:dyDescent="0.3">
      <c r="A214" s="117"/>
      <c r="B214" s="5">
        <v>835</v>
      </c>
      <c r="C214" s="6" t="s">
        <v>222</v>
      </c>
      <c r="D214" s="7">
        <v>15</v>
      </c>
      <c r="E214" s="8">
        <v>1233681125</v>
      </c>
      <c r="F214" s="7">
        <v>58</v>
      </c>
      <c r="G214" s="8">
        <v>53175911</v>
      </c>
      <c r="H214" s="9">
        <v>2306</v>
      </c>
      <c r="I214" s="8">
        <v>1337469</v>
      </c>
      <c r="J214" s="9">
        <v>106763</v>
      </c>
      <c r="K214" s="8">
        <v>50000</v>
      </c>
      <c r="L214" s="9">
        <v>1767089</v>
      </c>
      <c r="M214" s="8">
        <v>5000</v>
      </c>
      <c r="N214" s="10">
        <v>9</v>
      </c>
      <c r="O214" s="10">
        <v>10</v>
      </c>
      <c r="P214" s="10">
        <v>13</v>
      </c>
      <c r="Q214" s="10">
        <v>28</v>
      </c>
      <c r="R214" s="10">
        <v>38</v>
      </c>
      <c r="S214" s="10">
        <v>45</v>
      </c>
      <c r="T214" s="11">
        <v>35</v>
      </c>
      <c r="U214" s="160"/>
      <c r="V214" s="160"/>
      <c r="W214" s="155">
        <v>211</v>
      </c>
      <c r="X214" s="95">
        <f t="shared" ref="X214:BP214" si="210">COUNTIF($N214:$T225,X$3)</f>
        <v>0</v>
      </c>
      <c r="Y214" s="95">
        <f t="shared" si="210"/>
        <v>0</v>
      </c>
      <c r="Z214" s="95">
        <f t="shared" si="210"/>
        <v>2</v>
      </c>
      <c r="AA214" s="95">
        <f t="shared" si="210"/>
        <v>2</v>
      </c>
      <c r="AB214" s="95">
        <f t="shared" si="210"/>
        <v>3</v>
      </c>
      <c r="AC214" s="95">
        <f t="shared" si="210"/>
        <v>2</v>
      </c>
      <c r="AD214" s="95">
        <f t="shared" si="210"/>
        <v>2</v>
      </c>
      <c r="AE214" s="95">
        <f t="shared" si="210"/>
        <v>2</v>
      </c>
      <c r="AF214" s="95">
        <f t="shared" si="210"/>
        <v>3</v>
      </c>
      <c r="AG214" s="95">
        <f t="shared" si="210"/>
        <v>2</v>
      </c>
      <c r="AH214" s="95">
        <f t="shared" si="210"/>
        <v>1</v>
      </c>
      <c r="AI214" s="95">
        <f t="shared" si="210"/>
        <v>2</v>
      </c>
      <c r="AJ214" s="95">
        <f t="shared" si="210"/>
        <v>4</v>
      </c>
      <c r="AK214" s="95">
        <f t="shared" si="210"/>
        <v>2</v>
      </c>
      <c r="AL214" s="95">
        <f t="shared" si="210"/>
        <v>1</v>
      </c>
      <c r="AM214" s="95">
        <f t="shared" si="210"/>
        <v>3</v>
      </c>
      <c r="AN214" s="95">
        <f t="shared" si="210"/>
        <v>1</v>
      </c>
      <c r="AO214" s="95">
        <f t="shared" si="210"/>
        <v>4</v>
      </c>
      <c r="AP214" s="95">
        <f t="shared" si="210"/>
        <v>3</v>
      </c>
      <c r="AQ214" s="95">
        <f t="shared" si="210"/>
        <v>0</v>
      </c>
      <c r="AR214" s="95">
        <f t="shared" si="210"/>
        <v>1</v>
      </c>
      <c r="AS214" s="95">
        <f t="shared" si="210"/>
        <v>0</v>
      </c>
      <c r="AT214" s="95">
        <f t="shared" si="210"/>
        <v>0</v>
      </c>
      <c r="AU214" s="95">
        <f t="shared" si="210"/>
        <v>2</v>
      </c>
      <c r="AV214" s="95">
        <f t="shared" si="210"/>
        <v>1</v>
      </c>
      <c r="AW214" s="95">
        <f t="shared" si="210"/>
        <v>2</v>
      </c>
      <c r="AX214" s="95">
        <f t="shared" si="210"/>
        <v>0</v>
      </c>
      <c r="AY214" s="95">
        <f t="shared" si="210"/>
        <v>1</v>
      </c>
      <c r="AZ214" s="95">
        <f t="shared" si="210"/>
        <v>4</v>
      </c>
      <c r="BA214" s="95">
        <f t="shared" si="210"/>
        <v>2</v>
      </c>
      <c r="BB214" s="95">
        <f t="shared" si="210"/>
        <v>4</v>
      </c>
      <c r="BC214" s="95">
        <f t="shared" si="210"/>
        <v>0</v>
      </c>
      <c r="BD214" s="95">
        <f t="shared" si="210"/>
        <v>3</v>
      </c>
      <c r="BE214" s="95">
        <f t="shared" si="210"/>
        <v>1</v>
      </c>
      <c r="BF214" s="95">
        <f t="shared" si="210"/>
        <v>3</v>
      </c>
      <c r="BG214" s="95">
        <f t="shared" si="210"/>
        <v>1</v>
      </c>
      <c r="BH214" s="95">
        <f t="shared" si="210"/>
        <v>1</v>
      </c>
      <c r="BI214" s="95">
        <f t="shared" si="210"/>
        <v>4</v>
      </c>
      <c r="BJ214" s="95">
        <f t="shared" si="210"/>
        <v>3</v>
      </c>
      <c r="BK214" s="95">
        <f t="shared" si="210"/>
        <v>1</v>
      </c>
      <c r="BL214" s="95">
        <f t="shared" si="210"/>
        <v>1</v>
      </c>
      <c r="BM214" s="95">
        <f t="shared" si="210"/>
        <v>4</v>
      </c>
      <c r="BN214" s="95">
        <f t="shared" si="210"/>
        <v>3</v>
      </c>
      <c r="BO214" s="95">
        <f t="shared" si="210"/>
        <v>1</v>
      </c>
      <c r="BP214" s="95">
        <f t="shared" si="210"/>
        <v>2</v>
      </c>
    </row>
    <row r="215" spans="1:68" x14ac:dyDescent="0.3">
      <c r="A215" s="116"/>
      <c r="B215" s="5">
        <v>834</v>
      </c>
      <c r="C215" s="6" t="s">
        <v>223</v>
      </c>
      <c r="D215" s="7">
        <v>11</v>
      </c>
      <c r="E215" s="8">
        <v>1690693671</v>
      </c>
      <c r="F215" s="7">
        <v>47</v>
      </c>
      <c r="G215" s="8">
        <v>65949044</v>
      </c>
      <c r="H215" s="9">
        <v>1967</v>
      </c>
      <c r="I215" s="8">
        <v>1575804</v>
      </c>
      <c r="J215" s="9">
        <v>99132</v>
      </c>
      <c r="K215" s="8">
        <v>50000</v>
      </c>
      <c r="L215" s="9">
        <v>1643491</v>
      </c>
      <c r="M215" s="8">
        <v>5000</v>
      </c>
      <c r="N215" s="10">
        <v>6</v>
      </c>
      <c r="O215" s="10">
        <v>8</v>
      </c>
      <c r="P215" s="10">
        <v>18</v>
      </c>
      <c r="Q215" s="10">
        <v>35</v>
      </c>
      <c r="R215" s="10">
        <v>42</v>
      </c>
      <c r="S215" s="10">
        <v>43</v>
      </c>
      <c r="T215" s="11">
        <v>3</v>
      </c>
      <c r="U215" s="160"/>
      <c r="V215" s="160"/>
      <c r="W215" s="155">
        <v>212</v>
      </c>
      <c r="X215" s="95">
        <f t="shared" ref="X215:BP215" si="211">COUNTIF($N215:$T226,X$3)</f>
        <v>0</v>
      </c>
      <c r="Y215" s="95">
        <f t="shared" si="211"/>
        <v>0</v>
      </c>
      <c r="Z215" s="95">
        <f t="shared" si="211"/>
        <v>2</v>
      </c>
      <c r="AA215" s="95">
        <f t="shared" si="211"/>
        <v>2</v>
      </c>
      <c r="AB215" s="95">
        <f t="shared" si="211"/>
        <v>3</v>
      </c>
      <c r="AC215" s="95">
        <f t="shared" si="211"/>
        <v>2</v>
      </c>
      <c r="AD215" s="95">
        <f t="shared" si="211"/>
        <v>2</v>
      </c>
      <c r="AE215" s="95">
        <f t="shared" si="211"/>
        <v>2</v>
      </c>
      <c r="AF215" s="95">
        <f t="shared" si="211"/>
        <v>2</v>
      </c>
      <c r="AG215" s="95">
        <f t="shared" si="211"/>
        <v>1</v>
      </c>
      <c r="AH215" s="95">
        <f t="shared" si="211"/>
        <v>1</v>
      </c>
      <c r="AI215" s="95">
        <f t="shared" si="211"/>
        <v>3</v>
      </c>
      <c r="AJ215" s="95">
        <f t="shared" si="211"/>
        <v>3</v>
      </c>
      <c r="AK215" s="95">
        <f t="shared" si="211"/>
        <v>2</v>
      </c>
      <c r="AL215" s="95">
        <f t="shared" si="211"/>
        <v>2</v>
      </c>
      <c r="AM215" s="95">
        <f t="shared" si="211"/>
        <v>3</v>
      </c>
      <c r="AN215" s="95">
        <f t="shared" si="211"/>
        <v>1</v>
      </c>
      <c r="AO215" s="95">
        <f t="shared" si="211"/>
        <v>5</v>
      </c>
      <c r="AP215" s="95">
        <f t="shared" si="211"/>
        <v>3</v>
      </c>
      <c r="AQ215" s="95">
        <f t="shared" si="211"/>
        <v>0</v>
      </c>
      <c r="AR215" s="95">
        <f t="shared" si="211"/>
        <v>1</v>
      </c>
      <c r="AS215" s="95">
        <f t="shared" si="211"/>
        <v>0</v>
      </c>
      <c r="AT215" s="95">
        <f t="shared" si="211"/>
        <v>0</v>
      </c>
      <c r="AU215" s="95">
        <f t="shared" si="211"/>
        <v>3</v>
      </c>
      <c r="AV215" s="95">
        <f t="shared" si="211"/>
        <v>1</v>
      </c>
      <c r="AW215" s="95">
        <f t="shared" si="211"/>
        <v>3</v>
      </c>
      <c r="AX215" s="95">
        <f t="shared" si="211"/>
        <v>0</v>
      </c>
      <c r="AY215" s="95">
        <f t="shared" si="211"/>
        <v>0</v>
      </c>
      <c r="AZ215" s="95">
        <f t="shared" si="211"/>
        <v>4</v>
      </c>
      <c r="BA215" s="95">
        <f t="shared" si="211"/>
        <v>2</v>
      </c>
      <c r="BB215" s="95">
        <f t="shared" si="211"/>
        <v>4</v>
      </c>
      <c r="BC215" s="95">
        <f t="shared" si="211"/>
        <v>0</v>
      </c>
      <c r="BD215" s="95">
        <f t="shared" si="211"/>
        <v>3</v>
      </c>
      <c r="BE215" s="95">
        <f t="shared" si="211"/>
        <v>1</v>
      </c>
      <c r="BF215" s="95">
        <f t="shared" si="211"/>
        <v>2</v>
      </c>
      <c r="BG215" s="95">
        <f t="shared" si="211"/>
        <v>1</v>
      </c>
      <c r="BH215" s="95">
        <f t="shared" si="211"/>
        <v>1</v>
      </c>
      <c r="BI215" s="95">
        <f t="shared" si="211"/>
        <v>3</v>
      </c>
      <c r="BJ215" s="95">
        <f t="shared" si="211"/>
        <v>4</v>
      </c>
      <c r="BK215" s="95">
        <f t="shared" si="211"/>
        <v>2</v>
      </c>
      <c r="BL215" s="95">
        <f t="shared" si="211"/>
        <v>1</v>
      </c>
      <c r="BM215" s="95">
        <f t="shared" si="211"/>
        <v>4</v>
      </c>
      <c r="BN215" s="95">
        <f t="shared" si="211"/>
        <v>3</v>
      </c>
      <c r="BO215" s="95">
        <f t="shared" si="211"/>
        <v>1</v>
      </c>
      <c r="BP215" s="95">
        <f t="shared" si="211"/>
        <v>1</v>
      </c>
    </row>
    <row r="216" spans="1:68" x14ac:dyDescent="0.3">
      <c r="A216" s="116"/>
      <c r="B216" s="5">
        <v>833</v>
      </c>
      <c r="C216" s="6" t="s">
        <v>224</v>
      </c>
      <c r="D216" s="7">
        <v>8</v>
      </c>
      <c r="E216" s="8">
        <v>2356317282</v>
      </c>
      <c r="F216" s="7">
        <v>53</v>
      </c>
      <c r="G216" s="8">
        <v>59278423</v>
      </c>
      <c r="H216" s="9">
        <v>1945</v>
      </c>
      <c r="I216" s="8">
        <v>1615299</v>
      </c>
      <c r="J216" s="9">
        <v>103152</v>
      </c>
      <c r="K216" s="8">
        <v>50000</v>
      </c>
      <c r="L216" s="9">
        <v>1715510</v>
      </c>
      <c r="M216" s="8">
        <v>5000</v>
      </c>
      <c r="N216" s="10">
        <v>12</v>
      </c>
      <c r="O216" s="10">
        <v>18</v>
      </c>
      <c r="P216" s="10">
        <v>30</v>
      </c>
      <c r="Q216" s="10">
        <v>39</v>
      </c>
      <c r="R216" s="10">
        <v>41</v>
      </c>
      <c r="S216" s="10">
        <v>42</v>
      </c>
      <c r="T216" s="11">
        <v>19</v>
      </c>
      <c r="U216" s="160"/>
      <c r="V216" s="160"/>
      <c r="W216" s="155">
        <v>213</v>
      </c>
      <c r="X216" s="95">
        <f t="shared" ref="X216:BP216" si="212">COUNTIF($N216:$T227,X$3)</f>
        <v>0</v>
      </c>
      <c r="Y216" s="95">
        <f t="shared" si="212"/>
        <v>0</v>
      </c>
      <c r="Z216" s="95">
        <f t="shared" si="212"/>
        <v>1</v>
      </c>
      <c r="AA216" s="95">
        <f t="shared" si="212"/>
        <v>2</v>
      </c>
      <c r="AB216" s="95">
        <f t="shared" si="212"/>
        <v>3</v>
      </c>
      <c r="AC216" s="95">
        <f t="shared" si="212"/>
        <v>1</v>
      </c>
      <c r="AD216" s="95">
        <f t="shared" si="212"/>
        <v>2</v>
      </c>
      <c r="AE216" s="95">
        <f t="shared" si="212"/>
        <v>1</v>
      </c>
      <c r="AF216" s="95">
        <f t="shared" si="212"/>
        <v>3</v>
      </c>
      <c r="AG216" s="95">
        <f t="shared" si="212"/>
        <v>1</v>
      </c>
      <c r="AH216" s="95">
        <f t="shared" si="212"/>
        <v>1</v>
      </c>
      <c r="AI216" s="95">
        <f t="shared" si="212"/>
        <v>4</v>
      </c>
      <c r="AJ216" s="95">
        <f t="shared" si="212"/>
        <v>3</v>
      </c>
      <c r="AK216" s="95">
        <f t="shared" si="212"/>
        <v>2</v>
      </c>
      <c r="AL216" s="95">
        <f t="shared" si="212"/>
        <v>2</v>
      </c>
      <c r="AM216" s="95">
        <f t="shared" si="212"/>
        <v>3</v>
      </c>
      <c r="AN216" s="95">
        <f t="shared" si="212"/>
        <v>1</v>
      </c>
      <c r="AO216" s="95">
        <f t="shared" si="212"/>
        <v>5</v>
      </c>
      <c r="AP216" s="95">
        <f t="shared" si="212"/>
        <v>3</v>
      </c>
      <c r="AQ216" s="95">
        <f t="shared" si="212"/>
        <v>1</v>
      </c>
      <c r="AR216" s="95">
        <f t="shared" si="212"/>
        <v>1</v>
      </c>
      <c r="AS216" s="95">
        <f t="shared" si="212"/>
        <v>0</v>
      </c>
      <c r="AT216" s="95">
        <f t="shared" si="212"/>
        <v>0</v>
      </c>
      <c r="AU216" s="95">
        <f t="shared" si="212"/>
        <v>4</v>
      </c>
      <c r="AV216" s="95">
        <f t="shared" si="212"/>
        <v>1</v>
      </c>
      <c r="AW216" s="95">
        <f t="shared" si="212"/>
        <v>3</v>
      </c>
      <c r="AX216" s="95">
        <f t="shared" si="212"/>
        <v>1</v>
      </c>
      <c r="AY216" s="95">
        <f t="shared" si="212"/>
        <v>0</v>
      </c>
      <c r="AZ216" s="95">
        <f t="shared" si="212"/>
        <v>4</v>
      </c>
      <c r="BA216" s="95">
        <f t="shared" si="212"/>
        <v>2</v>
      </c>
      <c r="BB216" s="95">
        <f t="shared" si="212"/>
        <v>4</v>
      </c>
      <c r="BC216" s="95">
        <f t="shared" si="212"/>
        <v>0</v>
      </c>
      <c r="BD216" s="95">
        <f t="shared" si="212"/>
        <v>3</v>
      </c>
      <c r="BE216" s="95">
        <f t="shared" si="212"/>
        <v>1</v>
      </c>
      <c r="BF216" s="95">
        <f t="shared" si="212"/>
        <v>1</v>
      </c>
      <c r="BG216" s="95">
        <f t="shared" si="212"/>
        <v>2</v>
      </c>
      <c r="BH216" s="95">
        <f t="shared" si="212"/>
        <v>1</v>
      </c>
      <c r="BI216" s="95">
        <f t="shared" si="212"/>
        <v>3</v>
      </c>
      <c r="BJ216" s="95">
        <f t="shared" si="212"/>
        <v>4</v>
      </c>
      <c r="BK216" s="95">
        <f t="shared" si="212"/>
        <v>2</v>
      </c>
      <c r="BL216" s="95">
        <f t="shared" si="212"/>
        <v>1</v>
      </c>
      <c r="BM216" s="95">
        <f t="shared" si="212"/>
        <v>3</v>
      </c>
      <c r="BN216" s="95">
        <f t="shared" si="212"/>
        <v>2</v>
      </c>
      <c r="BO216" s="95">
        <f t="shared" si="212"/>
        <v>1</v>
      </c>
      <c r="BP216" s="95">
        <f t="shared" si="212"/>
        <v>1</v>
      </c>
    </row>
    <row r="217" spans="1:68" x14ac:dyDescent="0.3">
      <c r="A217" s="116"/>
      <c r="B217" s="5">
        <v>832</v>
      </c>
      <c r="C217" s="6" t="s">
        <v>225</v>
      </c>
      <c r="D217" s="7">
        <v>9</v>
      </c>
      <c r="E217" s="8">
        <v>2088204584</v>
      </c>
      <c r="F217" s="7">
        <v>60</v>
      </c>
      <c r="G217" s="8">
        <v>52205115</v>
      </c>
      <c r="H217" s="9">
        <v>2137</v>
      </c>
      <c r="I217" s="8">
        <v>1465750</v>
      </c>
      <c r="J217" s="9">
        <v>102312</v>
      </c>
      <c r="K217" s="8">
        <v>50000</v>
      </c>
      <c r="L217" s="9">
        <v>1706379</v>
      </c>
      <c r="M217" s="8">
        <v>5000</v>
      </c>
      <c r="N217" s="10">
        <v>13</v>
      </c>
      <c r="O217" s="10">
        <v>14</v>
      </c>
      <c r="P217" s="10">
        <v>19</v>
      </c>
      <c r="Q217" s="10">
        <v>26</v>
      </c>
      <c r="R217" s="10">
        <v>40</v>
      </c>
      <c r="S217" s="10">
        <v>43</v>
      </c>
      <c r="T217" s="11">
        <v>30</v>
      </c>
      <c r="U217" s="160"/>
      <c r="V217" s="160"/>
      <c r="W217" s="155">
        <v>214</v>
      </c>
      <c r="X217" s="95">
        <f t="shared" ref="X217:BP217" si="213">COUNTIF($N217:$T228,X$3)</f>
        <v>1</v>
      </c>
      <c r="Y217" s="95">
        <f t="shared" si="213"/>
        <v>0</v>
      </c>
      <c r="Z217" s="95">
        <f t="shared" si="213"/>
        <v>1</v>
      </c>
      <c r="AA217" s="95">
        <f t="shared" si="213"/>
        <v>2</v>
      </c>
      <c r="AB217" s="95">
        <f t="shared" si="213"/>
        <v>3</v>
      </c>
      <c r="AC217" s="95">
        <f t="shared" si="213"/>
        <v>1</v>
      </c>
      <c r="AD217" s="95">
        <f t="shared" si="213"/>
        <v>2</v>
      </c>
      <c r="AE217" s="95">
        <f t="shared" si="213"/>
        <v>1</v>
      </c>
      <c r="AF217" s="95">
        <f t="shared" si="213"/>
        <v>3</v>
      </c>
      <c r="AG217" s="95">
        <f t="shared" si="213"/>
        <v>1</v>
      </c>
      <c r="AH217" s="95">
        <f t="shared" si="213"/>
        <v>1</v>
      </c>
      <c r="AI217" s="95">
        <f t="shared" si="213"/>
        <v>4</v>
      </c>
      <c r="AJ217" s="95">
        <f t="shared" si="213"/>
        <v>4</v>
      </c>
      <c r="AK217" s="95">
        <f t="shared" si="213"/>
        <v>2</v>
      </c>
      <c r="AL217" s="95">
        <f t="shared" si="213"/>
        <v>2</v>
      </c>
      <c r="AM217" s="95">
        <f t="shared" si="213"/>
        <v>4</v>
      </c>
      <c r="AN217" s="95">
        <f t="shared" si="213"/>
        <v>1</v>
      </c>
      <c r="AO217" s="95">
        <f t="shared" si="213"/>
        <v>4</v>
      </c>
      <c r="AP217" s="95">
        <f t="shared" si="213"/>
        <v>2</v>
      </c>
      <c r="AQ217" s="95">
        <f t="shared" si="213"/>
        <v>1</v>
      </c>
      <c r="AR217" s="95">
        <f t="shared" si="213"/>
        <v>1</v>
      </c>
      <c r="AS217" s="95">
        <f t="shared" si="213"/>
        <v>0</v>
      </c>
      <c r="AT217" s="95">
        <f t="shared" si="213"/>
        <v>0</v>
      </c>
      <c r="AU217" s="95">
        <f t="shared" si="213"/>
        <v>5</v>
      </c>
      <c r="AV217" s="95">
        <f t="shared" si="213"/>
        <v>1</v>
      </c>
      <c r="AW217" s="95">
        <f t="shared" si="213"/>
        <v>3</v>
      </c>
      <c r="AX217" s="95">
        <f t="shared" si="213"/>
        <v>1</v>
      </c>
      <c r="AY217" s="95">
        <f t="shared" si="213"/>
        <v>0</v>
      </c>
      <c r="AZ217" s="95">
        <f t="shared" si="213"/>
        <v>5</v>
      </c>
      <c r="BA217" s="95">
        <f t="shared" si="213"/>
        <v>1</v>
      </c>
      <c r="BB217" s="95">
        <f t="shared" si="213"/>
        <v>4</v>
      </c>
      <c r="BC217" s="95">
        <f t="shared" si="213"/>
        <v>0</v>
      </c>
      <c r="BD217" s="95">
        <f t="shared" si="213"/>
        <v>3</v>
      </c>
      <c r="BE217" s="95">
        <f t="shared" si="213"/>
        <v>1</v>
      </c>
      <c r="BF217" s="95">
        <f t="shared" si="213"/>
        <v>1</v>
      </c>
      <c r="BG217" s="95">
        <f t="shared" si="213"/>
        <v>2</v>
      </c>
      <c r="BH217" s="95">
        <f t="shared" si="213"/>
        <v>1</v>
      </c>
      <c r="BI217" s="95">
        <f t="shared" si="213"/>
        <v>3</v>
      </c>
      <c r="BJ217" s="95">
        <f t="shared" si="213"/>
        <v>3</v>
      </c>
      <c r="BK217" s="95">
        <f t="shared" si="213"/>
        <v>2</v>
      </c>
      <c r="BL217" s="95">
        <f t="shared" si="213"/>
        <v>0</v>
      </c>
      <c r="BM217" s="95">
        <f t="shared" si="213"/>
        <v>2</v>
      </c>
      <c r="BN217" s="95">
        <f t="shared" si="213"/>
        <v>2</v>
      </c>
      <c r="BO217" s="95">
        <f t="shared" si="213"/>
        <v>2</v>
      </c>
      <c r="BP217" s="95">
        <f t="shared" si="213"/>
        <v>1</v>
      </c>
    </row>
    <row r="218" spans="1:68" x14ac:dyDescent="0.3">
      <c r="A218" s="116"/>
      <c r="B218" s="5">
        <v>831</v>
      </c>
      <c r="C218" s="6" t="s">
        <v>226</v>
      </c>
      <c r="D218" s="7">
        <v>16</v>
      </c>
      <c r="E218" s="8">
        <v>1110702258</v>
      </c>
      <c r="F218" s="7">
        <v>61</v>
      </c>
      <c r="G218" s="8">
        <v>48555290</v>
      </c>
      <c r="H218" s="9">
        <v>2660</v>
      </c>
      <c r="I218" s="8">
        <v>1113486</v>
      </c>
      <c r="J218" s="9">
        <v>117332</v>
      </c>
      <c r="K218" s="8">
        <v>50000</v>
      </c>
      <c r="L218" s="9">
        <v>1849959</v>
      </c>
      <c r="M218" s="8">
        <v>5000</v>
      </c>
      <c r="N218" s="10">
        <v>3</v>
      </c>
      <c r="O218" s="10">
        <v>10</v>
      </c>
      <c r="P218" s="10">
        <v>16</v>
      </c>
      <c r="Q218" s="10">
        <v>19</v>
      </c>
      <c r="R218" s="10">
        <v>31</v>
      </c>
      <c r="S218" s="10">
        <v>39</v>
      </c>
      <c r="T218" s="11">
        <v>9</v>
      </c>
      <c r="U218" s="160"/>
      <c r="V218" s="160"/>
      <c r="W218" s="155">
        <v>215</v>
      </c>
      <c r="X218" s="95">
        <f t="shared" ref="X218:BP218" si="214">COUNTIF($N218:$T229,X$3)</f>
        <v>1</v>
      </c>
      <c r="Y218" s="95">
        <f t="shared" si="214"/>
        <v>0</v>
      </c>
      <c r="Z218" s="95">
        <f t="shared" si="214"/>
        <v>1</v>
      </c>
      <c r="AA218" s="95">
        <f t="shared" si="214"/>
        <v>2</v>
      </c>
      <c r="AB218" s="95">
        <f t="shared" si="214"/>
        <v>3</v>
      </c>
      <c r="AC218" s="95">
        <f t="shared" si="214"/>
        <v>2</v>
      </c>
      <c r="AD218" s="95">
        <f t="shared" si="214"/>
        <v>2</v>
      </c>
      <c r="AE218" s="95">
        <f t="shared" si="214"/>
        <v>1</v>
      </c>
      <c r="AF218" s="95">
        <f t="shared" si="214"/>
        <v>3</v>
      </c>
      <c r="AG218" s="95">
        <f t="shared" si="214"/>
        <v>2</v>
      </c>
      <c r="AH218" s="95">
        <f t="shared" si="214"/>
        <v>1</v>
      </c>
      <c r="AI218" s="95">
        <f t="shared" si="214"/>
        <v>4</v>
      </c>
      <c r="AJ218" s="95">
        <f t="shared" si="214"/>
        <v>3</v>
      </c>
      <c r="AK218" s="95">
        <f t="shared" si="214"/>
        <v>1</v>
      </c>
      <c r="AL218" s="95">
        <f t="shared" si="214"/>
        <v>2</v>
      </c>
      <c r="AM218" s="95">
        <f t="shared" si="214"/>
        <v>4</v>
      </c>
      <c r="AN218" s="95">
        <f t="shared" si="214"/>
        <v>1</v>
      </c>
      <c r="AO218" s="95">
        <f t="shared" si="214"/>
        <v>4</v>
      </c>
      <c r="AP218" s="95">
        <f t="shared" si="214"/>
        <v>1</v>
      </c>
      <c r="AQ218" s="95">
        <f t="shared" si="214"/>
        <v>1</v>
      </c>
      <c r="AR218" s="95">
        <f t="shared" si="214"/>
        <v>2</v>
      </c>
      <c r="AS218" s="95">
        <f t="shared" si="214"/>
        <v>1</v>
      </c>
      <c r="AT218" s="95">
        <f t="shared" si="214"/>
        <v>0</v>
      </c>
      <c r="AU218" s="95">
        <f t="shared" si="214"/>
        <v>5</v>
      </c>
      <c r="AV218" s="95">
        <f t="shared" si="214"/>
        <v>1</v>
      </c>
      <c r="AW218" s="95">
        <f t="shared" si="214"/>
        <v>2</v>
      </c>
      <c r="AX218" s="95">
        <f t="shared" si="214"/>
        <v>1</v>
      </c>
      <c r="AY218" s="95">
        <f t="shared" si="214"/>
        <v>0</v>
      </c>
      <c r="AZ218" s="95">
        <f t="shared" si="214"/>
        <v>5</v>
      </c>
      <c r="BA218" s="95">
        <f t="shared" si="214"/>
        <v>1</v>
      </c>
      <c r="BB218" s="95">
        <f t="shared" si="214"/>
        <v>4</v>
      </c>
      <c r="BC218" s="95">
        <f t="shared" si="214"/>
        <v>0</v>
      </c>
      <c r="BD218" s="95">
        <f t="shared" si="214"/>
        <v>3</v>
      </c>
      <c r="BE218" s="95">
        <f t="shared" si="214"/>
        <v>1</v>
      </c>
      <c r="BF218" s="95">
        <f t="shared" si="214"/>
        <v>2</v>
      </c>
      <c r="BG218" s="95">
        <f t="shared" si="214"/>
        <v>2</v>
      </c>
      <c r="BH218" s="95">
        <f t="shared" si="214"/>
        <v>1</v>
      </c>
      <c r="BI218" s="95">
        <f t="shared" si="214"/>
        <v>3</v>
      </c>
      <c r="BJ218" s="95">
        <f t="shared" si="214"/>
        <v>3</v>
      </c>
      <c r="BK218" s="95">
        <f t="shared" si="214"/>
        <v>1</v>
      </c>
      <c r="BL218" s="95">
        <f t="shared" si="214"/>
        <v>0</v>
      </c>
      <c r="BM218" s="95">
        <f t="shared" si="214"/>
        <v>3</v>
      </c>
      <c r="BN218" s="95">
        <f t="shared" si="214"/>
        <v>1</v>
      </c>
      <c r="BO218" s="95">
        <f t="shared" si="214"/>
        <v>2</v>
      </c>
      <c r="BP218" s="95">
        <f t="shared" si="214"/>
        <v>1</v>
      </c>
    </row>
    <row r="219" spans="1:68" x14ac:dyDescent="0.3">
      <c r="A219" s="116"/>
      <c r="B219" s="5">
        <v>830</v>
      </c>
      <c r="C219" s="6" t="s">
        <v>227</v>
      </c>
      <c r="D219" s="7">
        <v>9</v>
      </c>
      <c r="E219" s="8">
        <v>2060528750</v>
      </c>
      <c r="F219" s="7">
        <v>80</v>
      </c>
      <c r="G219" s="8">
        <v>38634915</v>
      </c>
      <c r="H219" s="9">
        <v>2142</v>
      </c>
      <c r="I219" s="8">
        <v>1442948</v>
      </c>
      <c r="J219" s="9">
        <v>106206</v>
      </c>
      <c r="K219" s="8">
        <v>50000</v>
      </c>
      <c r="L219" s="9">
        <v>1764071</v>
      </c>
      <c r="M219" s="8">
        <v>5000</v>
      </c>
      <c r="N219" s="10">
        <v>5</v>
      </c>
      <c r="O219" s="10">
        <v>6</v>
      </c>
      <c r="P219" s="10">
        <v>16</v>
      </c>
      <c r="Q219" s="10">
        <v>18</v>
      </c>
      <c r="R219" s="10">
        <v>37</v>
      </c>
      <c r="S219" s="10">
        <v>38</v>
      </c>
      <c r="T219" s="11">
        <v>17</v>
      </c>
      <c r="U219" s="160"/>
      <c r="V219" s="160"/>
      <c r="W219" s="155">
        <v>216</v>
      </c>
      <c r="X219" s="95">
        <f t="shared" ref="X219:BP219" si="215">COUNTIF($N219:$T230,X$3)</f>
        <v>1</v>
      </c>
      <c r="Y219" s="95">
        <f t="shared" si="215"/>
        <v>0</v>
      </c>
      <c r="Z219" s="95">
        <f t="shared" si="215"/>
        <v>0</v>
      </c>
      <c r="AA219" s="95">
        <f t="shared" si="215"/>
        <v>2</v>
      </c>
      <c r="AB219" s="95">
        <f t="shared" si="215"/>
        <v>3</v>
      </c>
      <c r="AC219" s="95">
        <f t="shared" si="215"/>
        <v>2</v>
      </c>
      <c r="AD219" s="95">
        <f t="shared" si="215"/>
        <v>2</v>
      </c>
      <c r="AE219" s="95">
        <f t="shared" si="215"/>
        <v>1</v>
      </c>
      <c r="AF219" s="95">
        <f t="shared" si="215"/>
        <v>2</v>
      </c>
      <c r="AG219" s="95">
        <f t="shared" si="215"/>
        <v>1</v>
      </c>
      <c r="AH219" s="95">
        <f t="shared" si="215"/>
        <v>1</v>
      </c>
      <c r="AI219" s="95">
        <f t="shared" si="215"/>
        <v>4</v>
      </c>
      <c r="AJ219" s="95">
        <f t="shared" si="215"/>
        <v>3</v>
      </c>
      <c r="AK219" s="95">
        <f t="shared" si="215"/>
        <v>1</v>
      </c>
      <c r="AL219" s="95">
        <f t="shared" si="215"/>
        <v>3</v>
      </c>
      <c r="AM219" s="95">
        <f t="shared" si="215"/>
        <v>4</v>
      </c>
      <c r="AN219" s="95">
        <f t="shared" si="215"/>
        <v>1</v>
      </c>
      <c r="AO219" s="95">
        <f t="shared" si="215"/>
        <v>4</v>
      </c>
      <c r="AP219" s="95">
        <f t="shared" si="215"/>
        <v>0</v>
      </c>
      <c r="AQ219" s="95">
        <f t="shared" si="215"/>
        <v>1</v>
      </c>
      <c r="AR219" s="95">
        <f t="shared" si="215"/>
        <v>2</v>
      </c>
      <c r="AS219" s="95">
        <f t="shared" si="215"/>
        <v>1</v>
      </c>
      <c r="AT219" s="95">
        <f t="shared" si="215"/>
        <v>0</v>
      </c>
      <c r="AU219" s="95">
        <f t="shared" si="215"/>
        <v>5</v>
      </c>
      <c r="AV219" s="95">
        <f t="shared" si="215"/>
        <v>2</v>
      </c>
      <c r="AW219" s="95">
        <f t="shared" si="215"/>
        <v>2</v>
      </c>
      <c r="AX219" s="95">
        <f t="shared" si="215"/>
        <v>1</v>
      </c>
      <c r="AY219" s="95">
        <f t="shared" si="215"/>
        <v>0</v>
      </c>
      <c r="AZ219" s="95">
        <f t="shared" si="215"/>
        <v>5</v>
      </c>
      <c r="BA219" s="95">
        <f t="shared" si="215"/>
        <v>1</v>
      </c>
      <c r="BB219" s="95">
        <f t="shared" si="215"/>
        <v>3</v>
      </c>
      <c r="BC219" s="95">
        <f t="shared" si="215"/>
        <v>0</v>
      </c>
      <c r="BD219" s="95">
        <f t="shared" si="215"/>
        <v>4</v>
      </c>
      <c r="BE219" s="95">
        <f t="shared" si="215"/>
        <v>1</v>
      </c>
      <c r="BF219" s="95">
        <f t="shared" si="215"/>
        <v>2</v>
      </c>
      <c r="BG219" s="95">
        <f t="shared" si="215"/>
        <v>2</v>
      </c>
      <c r="BH219" s="95">
        <f t="shared" si="215"/>
        <v>1</v>
      </c>
      <c r="BI219" s="95">
        <f t="shared" si="215"/>
        <v>4</v>
      </c>
      <c r="BJ219" s="95">
        <f t="shared" si="215"/>
        <v>2</v>
      </c>
      <c r="BK219" s="95">
        <f t="shared" si="215"/>
        <v>2</v>
      </c>
      <c r="BL219" s="95">
        <f t="shared" si="215"/>
        <v>0</v>
      </c>
      <c r="BM219" s="95">
        <f t="shared" si="215"/>
        <v>3</v>
      </c>
      <c r="BN219" s="95">
        <f t="shared" si="215"/>
        <v>1</v>
      </c>
      <c r="BO219" s="95">
        <f t="shared" si="215"/>
        <v>2</v>
      </c>
      <c r="BP219" s="95">
        <f t="shared" si="215"/>
        <v>2</v>
      </c>
    </row>
    <row r="220" spans="1:68" x14ac:dyDescent="0.3">
      <c r="A220" s="116"/>
      <c r="B220" s="5">
        <v>829</v>
      </c>
      <c r="C220" s="6" t="s">
        <v>228</v>
      </c>
      <c r="D220" s="7">
        <v>8</v>
      </c>
      <c r="E220" s="8">
        <v>2444650641</v>
      </c>
      <c r="F220" s="7">
        <v>45</v>
      </c>
      <c r="G220" s="8">
        <v>72434094</v>
      </c>
      <c r="H220" s="9">
        <v>1837</v>
      </c>
      <c r="I220" s="8">
        <v>1774379</v>
      </c>
      <c r="J220" s="9">
        <v>94679</v>
      </c>
      <c r="K220" s="8">
        <v>50000</v>
      </c>
      <c r="L220" s="9">
        <v>1637836</v>
      </c>
      <c r="M220" s="8">
        <v>5000</v>
      </c>
      <c r="N220" s="10">
        <v>4</v>
      </c>
      <c r="O220" s="10">
        <v>5</v>
      </c>
      <c r="P220" s="10">
        <v>31</v>
      </c>
      <c r="Q220" s="10">
        <v>35</v>
      </c>
      <c r="R220" s="10">
        <v>43</v>
      </c>
      <c r="S220" s="10">
        <v>45</v>
      </c>
      <c r="T220" s="11">
        <v>29</v>
      </c>
      <c r="U220" s="160"/>
      <c r="V220" s="160"/>
      <c r="W220" s="155">
        <v>217</v>
      </c>
      <c r="X220" s="95">
        <f t="shared" ref="X220:BP220" si="216">COUNTIF($N220:$T231,X$3)</f>
        <v>1</v>
      </c>
      <c r="Y220" s="95">
        <f t="shared" si="216"/>
        <v>0</v>
      </c>
      <c r="Z220" s="95">
        <f t="shared" si="216"/>
        <v>1</v>
      </c>
      <c r="AA220" s="95">
        <f t="shared" si="216"/>
        <v>2</v>
      </c>
      <c r="AB220" s="95">
        <f t="shared" si="216"/>
        <v>2</v>
      </c>
      <c r="AC220" s="95">
        <f t="shared" si="216"/>
        <v>1</v>
      </c>
      <c r="AD220" s="95">
        <f t="shared" si="216"/>
        <v>2</v>
      </c>
      <c r="AE220" s="95">
        <f t="shared" si="216"/>
        <v>1</v>
      </c>
      <c r="AF220" s="95">
        <f t="shared" si="216"/>
        <v>2</v>
      </c>
      <c r="AG220" s="95">
        <f t="shared" si="216"/>
        <v>1</v>
      </c>
      <c r="AH220" s="95">
        <f t="shared" si="216"/>
        <v>1</v>
      </c>
      <c r="AI220" s="95">
        <f t="shared" si="216"/>
        <v>4</v>
      </c>
      <c r="AJ220" s="95">
        <f t="shared" si="216"/>
        <v>3</v>
      </c>
      <c r="AK220" s="95">
        <f t="shared" si="216"/>
        <v>2</v>
      </c>
      <c r="AL220" s="95">
        <f t="shared" si="216"/>
        <v>4</v>
      </c>
      <c r="AM220" s="95">
        <f t="shared" si="216"/>
        <v>3</v>
      </c>
      <c r="AN220" s="95">
        <f t="shared" si="216"/>
        <v>0</v>
      </c>
      <c r="AO220" s="95">
        <f t="shared" si="216"/>
        <v>3</v>
      </c>
      <c r="AP220" s="95">
        <f t="shared" si="216"/>
        <v>0</v>
      </c>
      <c r="AQ220" s="95">
        <f t="shared" si="216"/>
        <v>1</v>
      </c>
      <c r="AR220" s="95">
        <f t="shared" si="216"/>
        <v>2</v>
      </c>
      <c r="AS220" s="95">
        <f t="shared" si="216"/>
        <v>1</v>
      </c>
      <c r="AT220" s="95">
        <f t="shared" si="216"/>
        <v>0</v>
      </c>
      <c r="AU220" s="95">
        <f t="shared" si="216"/>
        <v>5</v>
      </c>
      <c r="AV220" s="95">
        <f t="shared" si="216"/>
        <v>3</v>
      </c>
      <c r="AW220" s="95">
        <f t="shared" si="216"/>
        <v>2</v>
      </c>
      <c r="AX220" s="95">
        <f t="shared" si="216"/>
        <v>1</v>
      </c>
      <c r="AY220" s="95">
        <f t="shared" si="216"/>
        <v>1</v>
      </c>
      <c r="AZ220" s="95">
        <f t="shared" si="216"/>
        <v>6</v>
      </c>
      <c r="BA220" s="95">
        <f t="shared" si="216"/>
        <v>2</v>
      </c>
      <c r="BB220" s="95">
        <f t="shared" si="216"/>
        <v>3</v>
      </c>
      <c r="BC220" s="95">
        <f t="shared" si="216"/>
        <v>0</v>
      </c>
      <c r="BD220" s="95">
        <f t="shared" si="216"/>
        <v>4</v>
      </c>
      <c r="BE220" s="95">
        <f t="shared" si="216"/>
        <v>1</v>
      </c>
      <c r="BF220" s="95">
        <f t="shared" si="216"/>
        <v>2</v>
      </c>
      <c r="BG220" s="95">
        <f t="shared" si="216"/>
        <v>2</v>
      </c>
      <c r="BH220" s="95">
        <f t="shared" si="216"/>
        <v>0</v>
      </c>
      <c r="BI220" s="95">
        <f t="shared" si="216"/>
        <v>3</v>
      </c>
      <c r="BJ220" s="95">
        <f t="shared" si="216"/>
        <v>2</v>
      </c>
      <c r="BK220" s="95">
        <f t="shared" si="216"/>
        <v>2</v>
      </c>
      <c r="BL220" s="95">
        <f t="shared" si="216"/>
        <v>0</v>
      </c>
      <c r="BM220" s="95">
        <f t="shared" si="216"/>
        <v>3</v>
      </c>
      <c r="BN220" s="95">
        <f t="shared" si="216"/>
        <v>1</v>
      </c>
      <c r="BO220" s="95">
        <f t="shared" si="216"/>
        <v>2</v>
      </c>
      <c r="BP220" s="95">
        <f t="shared" si="216"/>
        <v>2</v>
      </c>
    </row>
    <row r="221" spans="1:68" x14ac:dyDescent="0.3">
      <c r="A221" s="116"/>
      <c r="B221" s="5">
        <v>828</v>
      </c>
      <c r="C221" s="6" t="s">
        <v>229</v>
      </c>
      <c r="D221" s="7">
        <v>13</v>
      </c>
      <c r="E221" s="8">
        <v>1455185972</v>
      </c>
      <c r="F221" s="7">
        <v>62</v>
      </c>
      <c r="G221" s="8">
        <v>50853274</v>
      </c>
      <c r="H221" s="9">
        <v>1968</v>
      </c>
      <c r="I221" s="8">
        <v>1602085</v>
      </c>
      <c r="J221" s="9">
        <v>100644</v>
      </c>
      <c r="K221" s="8">
        <v>50000</v>
      </c>
      <c r="L221" s="9">
        <v>1704198</v>
      </c>
      <c r="M221" s="8">
        <v>5000</v>
      </c>
      <c r="N221" s="10">
        <v>4</v>
      </c>
      <c r="O221" s="10">
        <v>7</v>
      </c>
      <c r="P221" s="10">
        <v>13</v>
      </c>
      <c r="Q221" s="10">
        <v>29</v>
      </c>
      <c r="R221" s="10">
        <v>31</v>
      </c>
      <c r="S221" s="10">
        <v>39</v>
      </c>
      <c r="T221" s="11">
        <v>18</v>
      </c>
      <c r="U221" s="160"/>
      <c r="V221" s="160"/>
      <c r="W221" s="155">
        <v>218</v>
      </c>
      <c r="X221" s="95">
        <f t="shared" ref="X221:BP221" si="217">COUNTIF($N221:$T232,X$3)</f>
        <v>1</v>
      </c>
      <c r="Y221" s="95">
        <f t="shared" si="217"/>
        <v>0</v>
      </c>
      <c r="Z221" s="95">
        <f t="shared" si="217"/>
        <v>2</v>
      </c>
      <c r="AA221" s="95">
        <f t="shared" si="217"/>
        <v>1</v>
      </c>
      <c r="AB221" s="95">
        <f t="shared" si="217"/>
        <v>1</v>
      </c>
      <c r="AC221" s="95">
        <f t="shared" si="217"/>
        <v>1</v>
      </c>
      <c r="AD221" s="95">
        <f t="shared" si="217"/>
        <v>2</v>
      </c>
      <c r="AE221" s="95">
        <f t="shared" si="217"/>
        <v>1</v>
      </c>
      <c r="AF221" s="95">
        <f t="shared" si="217"/>
        <v>3</v>
      </c>
      <c r="AG221" s="95">
        <f t="shared" si="217"/>
        <v>1</v>
      </c>
      <c r="AH221" s="95">
        <f t="shared" si="217"/>
        <v>1</v>
      </c>
      <c r="AI221" s="95">
        <f t="shared" si="217"/>
        <v>5</v>
      </c>
      <c r="AJ221" s="95">
        <f t="shared" si="217"/>
        <v>4</v>
      </c>
      <c r="AK221" s="95">
        <f t="shared" si="217"/>
        <v>2</v>
      </c>
      <c r="AL221" s="95">
        <f t="shared" si="217"/>
        <v>4</v>
      </c>
      <c r="AM221" s="95">
        <f t="shared" si="217"/>
        <v>3</v>
      </c>
      <c r="AN221" s="95">
        <f t="shared" si="217"/>
        <v>0</v>
      </c>
      <c r="AO221" s="95">
        <f t="shared" si="217"/>
        <v>3</v>
      </c>
      <c r="AP221" s="95">
        <f t="shared" si="217"/>
        <v>0</v>
      </c>
      <c r="AQ221" s="95">
        <f t="shared" si="217"/>
        <v>1</v>
      </c>
      <c r="AR221" s="95">
        <f t="shared" si="217"/>
        <v>2</v>
      </c>
      <c r="AS221" s="95">
        <f t="shared" si="217"/>
        <v>1</v>
      </c>
      <c r="AT221" s="95">
        <f t="shared" si="217"/>
        <v>0</v>
      </c>
      <c r="AU221" s="95">
        <f t="shared" si="217"/>
        <v>5</v>
      </c>
      <c r="AV221" s="95">
        <f t="shared" si="217"/>
        <v>4</v>
      </c>
      <c r="AW221" s="95">
        <f t="shared" si="217"/>
        <v>2</v>
      </c>
      <c r="AX221" s="95">
        <f t="shared" si="217"/>
        <v>1</v>
      </c>
      <c r="AY221" s="95">
        <f t="shared" si="217"/>
        <v>1</v>
      </c>
      <c r="AZ221" s="95">
        <f t="shared" si="217"/>
        <v>5</v>
      </c>
      <c r="BA221" s="95">
        <f t="shared" si="217"/>
        <v>2</v>
      </c>
      <c r="BB221" s="95">
        <f t="shared" si="217"/>
        <v>2</v>
      </c>
      <c r="BC221" s="95">
        <f t="shared" si="217"/>
        <v>0</v>
      </c>
      <c r="BD221" s="95">
        <f t="shared" si="217"/>
        <v>4</v>
      </c>
      <c r="BE221" s="95">
        <f t="shared" si="217"/>
        <v>2</v>
      </c>
      <c r="BF221" s="95">
        <f t="shared" si="217"/>
        <v>1</v>
      </c>
      <c r="BG221" s="95">
        <f t="shared" si="217"/>
        <v>2</v>
      </c>
      <c r="BH221" s="95">
        <f t="shared" si="217"/>
        <v>0</v>
      </c>
      <c r="BI221" s="95">
        <f t="shared" si="217"/>
        <v>3</v>
      </c>
      <c r="BJ221" s="95">
        <f t="shared" si="217"/>
        <v>2</v>
      </c>
      <c r="BK221" s="95">
        <f t="shared" si="217"/>
        <v>2</v>
      </c>
      <c r="BL221" s="95">
        <f t="shared" si="217"/>
        <v>0</v>
      </c>
      <c r="BM221" s="95">
        <f t="shared" si="217"/>
        <v>3</v>
      </c>
      <c r="BN221" s="95">
        <f t="shared" si="217"/>
        <v>1</v>
      </c>
      <c r="BO221" s="95">
        <f t="shared" si="217"/>
        <v>2</v>
      </c>
      <c r="BP221" s="95">
        <f t="shared" si="217"/>
        <v>1</v>
      </c>
    </row>
    <row r="222" spans="1:68" x14ac:dyDescent="0.3">
      <c r="A222" s="116"/>
      <c r="B222" s="5">
        <v>827</v>
      </c>
      <c r="C222" s="6" t="s">
        <v>230</v>
      </c>
      <c r="D222" s="7">
        <v>15</v>
      </c>
      <c r="E222" s="8">
        <v>1206500375</v>
      </c>
      <c r="F222" s="7">
        <v>46</v>
      </c>
      <c r="G222" s="8">
        <v>65570673</v>
      </c>
      <c r="H222" s="9">
        <v>2113</v>
      </c>
      <c r="I222" s="8">
        <v>1427474</v>
      </c>
      <c r="J222" s="9">
        <v>106164</v>
      </c>
      <c r="K222" s="8">
        <v>50000</v>
      </c>
      <c r="L222" s="9">
        <v>1761371</v>
      </c>
      <c r="M222" s="8">
        <v>5000</v>
      </c>
      <c r="N222" s="10">
        <v>5</v>
      </c>
      <c r="O222" s="10">
        <v>11</v>
      </c>
      <c r="P222" s="10">
        <v>12</v>
      </c>
      <c r="Q222" s="10">
        <v>29</v>
      </c>
      <c r="R222" s="10">
        <v>33</v>
      </c>
      <c r="S222" s="10">
        <v>44</v>
      </c>
      <c r="T222" s="11">
        <v>14</v>
      </c>
      <c r="U222" s="160"/>
      <c r="V222" s="160"/>
      <c r="W222" s="155">
        <v>219</v>
      </c>
      <c r="X222" s="95">
        <f t="shared" ref="X222:BP222" si="218">COUNTIF($N222:$T233,X$3)</f>
        <v>1</v>
      </c>
      <c r="Y222" s="95">
        <f t="shared" si="218"/>
        <v>0</v>
      </c>
      <c r="Z222" s="95">
        <f t="shared" si="218"/>
        <v>2</v>
      </c>
      <c r="AA222" s="95">
        <f t="shared" si="218"/>
        <v>0</v>
      </c>
      <c r="AB222" s="95">
        <f t="shared" si="218"/>
        <v>1</v>
      </c>
      <c r="AC222" s="95">
        <f t="shared" si="218"/>
        <v>1</v>
      </c>
      <c r="AD222" s="95">
        <f t="shared" si="218"/>
        <v>2</v>
      </c>
      <c r="AE222" s="95">
        <f t="shared" si="218"/>
        <v>1</v>
      </c>
      <c r="AF222" s="95">
        <f t="shared" si="218"/>
        <v>3</v>
      </c>
      <c r="AG222" s="95">
        <f t="shared" si="218"/>
        <v>1</v>
      </c>
      <c r="AH222" s="95">
        <f t="shared" si="218"/>
        <v>1</v>
      </c>
      <c r="AI222" s="95">
        <f t="shared" si="218"/>
        <v>6</v>
      </c>
      <c r="AJ222" s="95">
        <f t="shared" si="218"/>
        <v>3</v>
      </c>
      <c r="AK222" s="95">
        <f t="shared" si="218"/>
        <v>2</v>
      </c>
      <c r="AL222" s="95">
        <f t="shared" si="218"/>
        <v>4</v>
      </c>
      <c r="AM222" s="95">
        <f t="shared" si="218"/>
        <v>3</v>
      </c>
      <c r="AN222" s="95">
        <f t="shared" si="218"/>
        <v>0</v>
      </c>
      <c r="AO222" s="95">
        <f t="shared" si="218"/>
        <v>3</v>
      </c>
      <c r="AP222" s="95">
        <f t="shared" si="218"/>
        <v>1</v>
      </c>
      <c r="AQ222" s="95">
        <f t="shared" si="218"/>
        <v>1</v>
      </c>
      <c r="AR222" s="95">
        <f t="shared" si="218"/>
        <v>2</v>
      </c>
      <c r="AS222" s="95">
        <f t="shared" si="218"/>
        <v>1</v>
      </c>
      <c r="AT222" s="95">
        <f t="shared" si="218"/>
        <v>0</v>
      </c>
      <c r="AU222" s="95">
        <f t="shared" si="218"/>
        <v>5</v>
      </c>
      <c r="AV222" s="95">
        <f t="shared" si="218"/>
        <v>4</v>
      </c>
      <c r="AW222" s="95">
        <f t="shared" si="218"/>
        <v>2</v>
      </c>
      <c r="AX222" s="95">
        <f t="shared" si="218"/>
        <v>1</v>
      </c>
      <c r="AY222" s="95">
        <f t="shared" si="218"/>
        <v>1</v>
      </c>
      <c r="AZ222" s="95">
        <f t="shared" si="218"/>
        <v>5</v>
      </c>
      <c r="BA222" s="95">
        <f t="shared" si="218"/>
        <v>2</v>
      </c>
      <c r="BB222" s="95">
        <f t="shared" si="218"/>
        <v>2</v>
      </c>
      <c r="BC222" s="95">
        <f t="shared" si="218"/>
        <v>0</v>
      </c>
      <c r="BD222" s="95">
        <f t="shared" si="218"/>
        <v>4</v>
      </c>
      <c r="BE222" s="95">
        <f t="shared" si="218"/>
        <v>2</v>
      </c>
      <c r="BF222" s="95">
        <f t="shared" si="218"/>
        <v>1</v>
      </c>
      <c r="BG222" s="95">
        <f t="shared" si="218"/>
        <v>2</v>
      </c>
      <c r="BH222" s="95">
        <f t="shared" si="218"/>
        <v>0</v>
      </c>
      <c r="BI222" s="95">
        <f t="shared" si="218"/>
        <v>3</v>
      </c>
      <c r="BJ222" s="95">
        <f t="shared" si="218"/>
        <v>2</v>
      </c>
      <c r="BK222" s="95">
        <f t="shared" si="218"/>
        <v>2</v>
      </c>
      <c r="BL222" s="95">
        <f t="shared" si="218"/>
        <v>0</v>
      </c>
      <c r="BM222" s="95">
        <f t="shared" si="218"/>
        <v>3</v>
      </c>
      <c r="BN222" s="95">
        <f t="shared" si="218"/>
        <v>1</v>
      </c>
      <c r="BO222" s="95">
        <f t="shared" si="218"/>
        <v>2</v>
      </c>
      <c r="BP222" s="95">
        <f t="shared" si="218"/>
        <v>1</v>
      </c>
    </row>
    <row r="223" spans="1:68" x14ac:dyDescent="0.3">
      <c r="A223" s="116"/>
      <c r="B223" s="5">
        <v>826</v>
      </c>
      <c r="C223" s="6" t="s">
        <v>231</v>
      </c>
      <c r="D223" s="7">
        <v>9</v>
      </c>
      <c r="E223" s="8">
        <v>2075192084</v>
      </c>
      <c r="F223" s="7">
        <v>47</v>
      </c>
      <c r="G223" s="8">
        <v>66229535</v>
      </c>
      <c r="H223" s="9">
        <v>2232</v>
      </c>
      <c r="I223" s="8">
        <v>1394619</v>
      </c>
      <c r="J223" s="9">
        <v>108626</v>
      </c>
      <c r="K223" s="8">
        <v>50000</v>
      </c>
      <c r="L223" s="9">
        <v>1755153</v>
      </c>
      <c r="M223" s="8">
        <v>5000</v>
      </c>
      <c r="N223" s="10">
        <v>13</v>
      </c>
      <c r="O223" s="10">
        <v>16</v>
      </c>
      <c r="P223" s="10">
        <v>24</v>
      </c>
      <c r="Q223" s="10">
        <v>25</v>
      </c>
      <c r="R223" s="10">
        <v>33</v>
      </c>
      <c r="S223" s="10">
        <v>36</v>
      </c>
      <c r="T223" s="11">
        <v>42</v>
      </c>
      <c r="U223" s="160"/>
      <c r="V223" s="160"/>
      <c r="W223" s="155">
        <v>220</v>
      </c>
      <c r="X223" s="95">
        <f t="shared" ref="X223:BP223" si="219">COUNTIF($N223:$T234,X$3)</f>
        <v>1</v>
      </c>
      <c r="Y223" s="95">
        <f t="shared" si="219"/>
        <v>0</v>
      </c>
      <c r="Z223" s="95">
        <f t="shared" si="219"/>
        <v>2</v>
      </c>
      <c r="AA223" s="95">
        <f t="shared" si="219"/>
        <v>1</v>
      </c>
      <c r="AB223" s="95">
        <f t="shared" si="219"/>
        <v>0</v>
      </c>
      <c r="AC223" s="95">
        <f t="shared" si="219"/>
        <v>1</v>
      </c>
      <c r="AD223" s="95">
        <f t="shared" si="219"/>
        <v>2</v>
      </c>
      <c r="AE223" s="95">
        <f t="shared" si="219"/>
        <v>1</v>
      </c>
      <c r="AF223" s="95">
        <f t="shared" si="219"/>
        <v>3</v>
      </c>
      <c r="AG223" s="95">
        <f t="shared" si="219"/>
        <v>1</v>
      </c>
      <c r="AH223" s="95">
        <f t="shared" si="219"/>
        <v>0</v>
      </c>
      <c r="AI223" s="95">
        <f t="shared" si="219"/>
        <v>5</v>
      </c>
      <c r="AJ223" s="95">
        <f t="shared" si="219"/>
        <v>3</v>
      </c>
      <c r="AK223" s="95">
        <f t="shared" si="219"/>
        <v>1</v>
      </c>
      <c r="AL223" s="95">
        <f t="shared" si="219"/>
        <v>4</v>
      </c>
      <c r="AM223" s="95">
        <f t="shared" si="219"/>
        <v>3</v>
      </c>
      <c r="AN223" s="95">
        <f t="shared" si="219"/>
        <v>1</v>
      </c>
      <c r="AO223" s="95">
        <f t="shared" si="219"/>
        <v>3</v>
      </c>
      <c r="AP223" s="95">
        <f t="shared" si="219"/>
        <v>1</v>
      </c>
      <c r="AQ223" s="95">
        <f t="shared" si="219"/>
        <v>1</v>
      </c>
      <c r="AR223" s="95">
        <f t="shared" si="219"/>
        <v>3</v>
      </c>
      <c r="AS223" s="95">
        <f t="shared" si="219"/>
        <v>1</v>
      </c>
      <c r="AT223" s="95">
        <f t="shared" si="219"/>
        <v>0</v>
      </c>
      <c r="AU223" s="95">
        <f t="shared" si="219"/>
        <v>5</v>
      </c>
      <c r="AV223" s="95">
        <f t="shared" si="219"/>
        <v>5</v>
      </c>
      <c r="AW223" s="95">
        <f t="shared" si="219"/>
        <v>3</v>
      </c>
      <c r="AX223" s="95">
        <f t="shared" si="219"/>
        <v>2</v>
      </c>
      <c r="AY223" s="95">
        <f t="shared" si="219"/>
        <v>1</v>
      </c>
      <c r="AZ223" s="95">
        <f t="shared" si="219"/>
        <v>4</v>
      </c>
      <c r="BA223" s="95">
        <f t="shared" si="219"/>
        <v>2</v>
      </c>
      <c r="BB223" s="95">
        <f t="shared" si="219"/>
        <v>2</v>
      </c>
      <c r="BC223" s="95">
        <f t="shared" si="219"/>
        <v>0</v>
      </c>
      <c r="BD223" s="95">
        <f t="shared" si="219"/>
        <v>3</v>
      </c>
      <c r="BE223" s="95">
        <f t="shared" si="219"/>
        <v>2</v>
      </c>
      <c r="BF223" s="95">
        <f t="shared" si="219"/>
        <v>1</v>
      </c>
      <c r="BG223" s="95">
        <f t="shared" si="219"/>
        <v>3</v>
      </c>
      <c r="BH223" s="95">
        <f t="shared" si="219"/>
        <v>0</v>
      </c>
      <c r="BI223" s="95">
        <f t="shared" si="219"/>
        <v>3</v>
      </c>
      <c r="BJ223" s="95">
        <f t="shared" si="219"/>
        <v>2</v>
      </c>
      <c r="BK223" s="95">
        <f t="shared" si="219"/>
        <v>2</v>
      </c>
      <c r="BL223" s="95">
        <f t="shared" si="219"/>
        <v>0</v>
      </c>
      <c r="BM223" s="95">
        <f t="shared" si="219"/>
        <v>3</v>
      </c>
      <c r="BN223" s="95">
        <f t="shared" si="219"/>
        <v>1</v>
      </c>
      <c r="BO223" s="95">
        <f t="shared" si="219"/>
        <v>1</v>
      </c>
      <c r="BP223" s="95">
        <f t="shared" si="219"/>
        <v>1</v>
      </c>
    </row>
    <row r="224" spans="1:68" x14ac:dyDescent="0.3">
      <c r="A224" s="116"/>
      <c r="B224" s="5">
        <v>825</v>
      </c>
      <c r="C224" s="6" t="s">
        <v>232</v>
      </c>
      <c r="D224" s="7">
        <v>12</v>
      </c>
      <c r="E224" s="8">
        <v>1658710563</v>
      </c>
      <c r="F224" s="7">
        <v>53</v>
      </c>
      <c r="G224" s="8">
        <v>62592852</v>
      </c>
      <c r="H224" s="9">
        <v>2249</v>
      </c>
      <c r="I224" s="8">
        <v>1475065</v>
      </c>
      <c r="J224" s="9">
        <v>113070</v>
      </c>
      <c r="K224" s="8">
        <v>50000</v>
      </c>
      <c r="L224" s="9">
        <v>1850484</v>
      </c>
      <c r="M224" s="8">
        <v>5000</v>
      </c>
      <c r="N224" s="10">
        <v>8</v>
      </c>
      <c r="O224" s="10">
        <v>15</v>
      </c>
      <c r="P224" s="10">
        <v>21</v>
      </c>
      <c r="Q224" s="10">
        <v>31</v>
      </c>
      <c r="R224" s="10">
        <v>33</v>
      </c>
      <c r="S224" s="10">
        <v>38</v>
      </c>
      <c r="T224" s="11">
        <v>42</v>
      </c>
      <c r="U224" s="160"/>
      <c r="V224" s="160"/>
      <c r="W224" s="155">
        <v>221</v>
      </c>
      <c r="X224" s="95">
        <f t="shared" ref="X224:BP224" si="220">COUNTIF($N224:$T235,X$3)</f>
        <v>1</v>
      </c>
      <c r="Y224" s="95">
        <f t="shared" si="220"/>
        <v>1</v>
      </c>
      <c r="Z224" s="95">
        <f t="shared" si="220"/>
        <v>2</v>
      </c>
      <c r="AA224" s="95">
        <f t="shared" si="220"/>
        <v>1</v>
      </c>
      <c r="AB224" s="95">
        <f t="shared" si="220"/>
        <v>0</v>
      </c>
      <c r="AC224" s="95">
        <f t="shared" si="220"/>
        <v>1</v>
      </c>
      <c r="AD224" s="95">
        <f t="shared" si="220"/>
        <v>2</v>
      </c>
      <c r="AE224" s="95">
        <f t="shared" si="220"/>
        <v>1</v>
      </c>
      <c r="AF224" s="95">
        <f t="shared" si="220"/>
        <v>3</v>
      </c>
      <c r="AG224" s="95">
        <f t="shared" si="220"/>
        <v>1</v>
      </c>
      <c r="AH224" s="95">
        <f t="shared" si="220"/>
        <v>0</v>
      </c>
      <c r="AI224" s="95">
        <f t="shared" si="220"/>
        <v>5</v>
      </c>
      <c r="AJ224" s="95">
        <f t="shared" si="220"/>
        <v>2</v>
      </c>
      <c r="AK224" s="95">
        <f t="shared" si="220"/>
        <v>1</v>
      </c>
      <c r="AL224" s="95">
        <f t="shared" si="220"/>
        <v>4</v>
      </c>
      <c r="AM224" s="95">
        <f t="shared" si="220"/>
        <v>2</v>
      </c>
      <c r="AN224" s="95">
        <f t="shared" si="220"/>
        <v>1</v>
      </c>
      <c r="AO224" s="95">
        <f t="shared" si="220"/>
        <v>3</v>
      </c>
      <c r="AP224" s="95">
        <f t="shared" si="220"/>
        <v>1</v>
      </c>
      <c r="AQ224" s="95">
        <f t="shared" si="220"/>
        <v>1</v>
      </c>
      <c r="AR224" s="95">
        <f t="shared" si="220"/>
        <v>4</v>
      </c>
      <c r="AS224" s="95">
        <f t="shared" si="220"/>
        <v>1</v>
      </c>
      <c r="AT224" s="95">
        <f t="shared" si="220"/>
        <v>0</v>
      </c>
      <c r="AU224" s="95">
        <f t="shared" si="220"/>
        <v>4</v>
      </c>
      <c r="AV224" s="95">
        <f t="shared" si="220"/>
        <v>4</v>
      </c>
      <c r="AW224" s="95">
        <f t="shared" si="220"/>
        <v>3</v>
      </c>
      <c r="AX224" s="95">
        <f t="shared" si="220"/>
        <v>2</v>
      </c>
      <c r="AY224" s="95">
        <f t="shared" si="220"/>
        <v>2</v>
      </c>
      <c r="AZ224" s="95">
        <f t="shared" si="220"/>
        <v>4</v>
      </c>
      <c r="BA224" s="95">
        <f t="shared" si="220"/>
        <v>3</v>
      </c>
      <c r="BB224" s="95">
        <f t="shared" si="220"/>
        <v>2</v>
      </c>
      <c r="BC224" s="95">
        <f t="shared" si="220"/>
        <v>0</v>
      </c>
      <c r="BD224" s="95">
        <f t="shared" si="220"/>
        <v>2</v>
      </c>
      <c r="BE224" s="95">
        <f t="shared" si="220"/>
        <v>2</v>
      </c>
      <c r="BF224" s="95">
        <f t="shared" si="220"/>
        <v>1</v>
      </c>
      <c r="BG224" s="95">
        <f t="shared" si="220"/>
        <v>2</v>
      </c>
      <c r="BH224" s="95">
        <f t="shared" si="220"/>
        <v>0</v>
      </c>
      <c r="BI224" s="95">
        <f t="shared" si="220"/>
        <v>4</v>
      </c>
      <c r="BJ224" s="95">
        <f t="shared" si="220"/>
        <v>2</v>
      </c>
      <c r="BK224" s="95">
        <f t="shared" si="220"/>
        <v>2</v>
      </c>
      <c r="BL224" s="95">
        <f t="shared" si="220"/>
        <v>0</v>
      </c>
      <c r="BM224" s="95">
        <f t="shared" si="220"/>
        <v>3</v>
      </c>
      <c r="BN224" s="95">
        <f t="shared" si="220"/>
        <v>1</v>
      </c>
      <c r="BO224" s="95">
        <f t="shared" si="220"/>
        <v>1</v>
      </c>
      <c r="BP224" s="95">
        <f t="shared" si="220"/>
        <v>2</v>
      </c>
    </row>
    <row r="225" spans="1:68" x14ac:dyDescent="0.3">
      <c r="A225" s="116"/>
      <c r="B225" s="5">
        <v>824</v>
      </c>
      <c r="C225" s="6" t="s">
        <v>233</v>
      </c>
      <c r="D225" s="7">
        <v>15</v>
      </c>
      <c r="E225" s="8">
        <v>1256646550</v>
      </c>
      <c r="F225" s="7">
        <v>51</v>
      </c>
      <c r="G225" s="8">
        <v>61600322</v>
      </c>
      <c r="H225" s="9">
        <v>2106</v>
      </c>
      <c r="I225" s="8">
        <v>1491746</v>
      </c>
      <c r="J225" s="9">
        <v>105359</v>
      </c>
      <c r="K225" s="8">
        <v>50000</v>
      </c>
      <c r="L225" s="9">
        <v>1745566</v>
      </c>
      <c r="M225" s="8">
        <v>5000</v>
      </c>
      <c r="N225" s="10">
        <v>7</v>
      </c>
      <c r="O225" s="10">
        <v>9</v>
      </c>
      <c r="P225" s="10">
        <v>24</v>
      </c>
      <c r="Q225" s="10">
        <v>29</v>
      </c>
      <c r="R225" s="10">
        <v>34</v>
      </c>
      <c r="S225" s="10">
        <v>38</v>
      </c>
      <c r="T225" s="11">
        <v>26</v>
      </c>
      <c r="U225" s="160"/>
      <c r="V225" s="160"/>
      <c r="W225" s="155">
        <v>222</v>
      </c>
      <c r="X225" s="95">
        <f t="shared" ref="X225:BP225" si="221">COUNTIF($N225:$T236,X$3)</f>
        <v>1</v>
      </c>
      <c r="Y225" s="95">
        <f t="shared" si="221"/>
        <v>1</v>
      </c>
      <c r="Z225" s="95">
        <f t="shared" si="221"/>
        <v>2</v>
      </c>
      <c r="AA225" s="95">
        <f t="shared" si="221"/>
        <v>1</v>
      </c>
      <c r="AB225" s="95">
        <f t="shared" si="221"/>
        <v>0</v>
      </c>
      <c r="AC225" s="95">
        <f t="shared" si="221"/>
        <v>1</v>
      </c>
      <c r="AD225" s="95">
        <f t="shared" si="221"/>
        <v>2</v>
      </c>
      <c r="AE225" s="95">
        <f t="shared" si="221"/>
        <v>0</v>
      </c>
      <c r="AF225" s="95">
        <f t="shared" si="221"/>
        <v>3</v>
      </c>
      <c r="AG225" s="95">
        <f t="shared" si="221"/>
        <v>1</v>
      </c>
      <c r="AH225" s="95">
        <f t="shared" si="221"/>
        <v>1</v>
      </c>
      <c r="AI225" s="95">
        <f t="shared" si="221"/>
        <v>5</v>
      </c>
      <c r="AJ225" s="95">
        <f t="shared" si="221"/>
        <v>2</v>
      </c>
      <c r="AK225" s="95">
        <f t="shared" si="221"/>
        <v>1</v>
      </c>
      <c r="AL225" s="95">
        <f t="shared" si="221"/>
        <v>3</v>
      </c>
      <c r="AM225" s="95">
        <f t="shared" si="221"/>
        <v>2</v>
      </c>
      <c r="AN225" s="95">
        <f t="shared" si="221"/>
        <v>1</v>
      </c>
      <c r="AO225" s="95">
        <f t="shared" si="221"/>
        <v>3</v>
      </c>
      <c r="AP225" s="95">
        <f t="shared" si="221"/>
        <v>1</v>
      </c>
      <c r="AQ225" s="95">
        <f t="shared" si="221"/>
        <v>1</v>
      </c>
      <c r="AR225" s="95">
        <f t="shared" si="221"/>
        <v>3</v>
      </c>
      <c r="AS225" s="95">
        <f t="shared" si="221"/>
        <v>1</v>
      </c>
      <c r="AT225" s="95">
        <f t="shared" si="221"/>
        <v>0</v>
      </c>
      <c r="AU225" s="95">
        <f t="shared" si="221"/>
        <v>4</v>
      </c>
      <c r="AV225" s="95">
        <f t="shared" si="221"/>
        <v>4</v>
      </c>
      <c r="AW225" s="95">
        <f t="shared" si="221"/>
        <v>3</v>
      </c>
      <c r="AX225" s="95">
        <f t="shared" si="221"/>
        <v>3</v>
      </c>
      <c r="AY225" s="95">
        <f t="shared" si="221"/>
        <v>2</v>
      </c>
      <c r="AZ225" s="95">
        <f t="shared" si="221"/>
        <v>4</v>
      </c>
      <c r="BA225" s="95">
        <f t="shared" si="221"/>
        <v>4</v>
      </c>
      <c r="BB225" s="95">
        <f t="shared" si="221"/>
        <v>1</v>
      </c>
      <c r="BC225" s="95">
        <f t="shared" si="221"/>
        <v>0</v>
      </c>
      <c r="BD225" s="95">
        <f t="shared" si="221"/>
        <v>1</v>
      </c>
      <c r="BE225" s="95">
        <f t="shared" si="221"/>
        <v>3</v>
      </c>
      <c r="BF225" s="95">
        <f t="shared" si="221"/>
        <v>2</v>
      </c>
      <c r="BG225" s="95">
        <f t="shared" si="221"/>
        <v>2</v>
      </c>
      <c r="BH225" s="95">
        <f t="shared" si="221"/>
        <v>0</v>
      </c>
      <c r="BI225" s="95">
        <f t="shared" si="221"/>
        <v>3</v>
      </c>
      <c r="BJ225" s="95">
        <f t="shared" si="221"/>
        <v>2</v>
      </c>
      <c r="BK225" s="95">
        <f t="shared" si="221"/>
        <v>2</v>
      </c>
      <c r="BL225" s="95">
        <f t="shared" si="221"/>
        <v>0</v>
      </c>
      <c r="BM225" s="95">
        <f t="shared" si="221"/>
        <v>3</v>
      </c>
      <c r="BN225" s="95">
        <f t="shared" si="221"/>
        <v>1</v>
      </c>
      <c r="BO225" s="95">
        <f t="shared" si="221"/>
        <v>2</v>
      </c>
      <c r="BP225" s="95">
        <f t="shared" si="221"/>
        <v>2</v>
      </c>
    </row>
    <row r="226" spans="1:68" x14ac:dyDescent="0.3">
      <c r="A226" s="116"/>
      <c r="B226" s="5">
        <v>823</v>
      </c>
      <c r="C226" s="6" t="s">
        <v>234</v>
      </c>
      <c r="D226" s="7">
        <v>9</v>
      </c>
      <c r="E226" s="8">
        <v>2009843917</v>
      </c>
      <c r="F226" s="7">
        <v>61</v>
      </c>
      <c r="G226" s="8">
        <v>49422392</v>
      </c>
      <c r="H226" s="9">
        <v>2348</v>
      </c>
      <c r="I226" s="8">
        <v>1283972</v>
      </c>
      <c r="J226" s="9">
        <v>112065</v>
      </c>
      <c r="K226" s="8">
        <v>50000</v>
      </c>
      <c r="L226" s="9">
        <v>1795737</v>
      </c>
      <c r="M226" s="8">
        <v>5000</v>
      </c>
      <c r="N226" s="10">
        <v>12</v>
      </c>
      <c r="O226" s="10">
        <v>18</v>
      </c>
      <c r="P226" s="10">
        <v>24</v>
      </c>
      <c r="Q226" s="10">
        <v>26</v>
      </c>
      <c r="R226" s="10">
        <v>39</v>
      </c>
      <c r="S226" s="10">
        <v>40</v>
      </c>
      <c r="T226" s="11">
        <v>15</v>
      </c>
      <c r="U226" s="160"/>
      <c r="V226" s="160"/>
      <c r="W226" s="155">
        <v>223</v>
      </c>
      <c r="X226" s="95">
        <f t="shared" ref="X226:BP226" si="222">COUNTIF($N226:$T237,X$3)</f>
        <v>2</v>
      </c>
      <c r="Y226" s="95">
        <f t="shared" si="222"/>
        <v>1</v>
      </c>
      <c r="Z226" s="95">
        <f t="shared" si="222"/>
        <v>3</v>
      </c>
      <c r="AA226" s="95">
        <f t="shared" si="222"/>
        <v>1</v>
      </c>
      <c r="AB226" s="95">
        <f t="shared" si="222"/>
        <v>0</v>
      </c>
      <c r="AC226" s="95">
        <f t="shared" si="222"/>
        <v>1</v>
      </c>
      <c r="AD226" s="95">
        <f t="shared" si="222"/>
        <v>1</v>
      </c>
      <c r="AE226" s="95">
        <f t="shared" si="222"/>
        <v>0</v>
      </c>
      <c r="AF226" s="95">
        <f t="shared" si="222"/>
        <v>2</v>
      </c>
      <c r="AG226" s="95">
        <f t="shared" si="222"/>
        <v>2</v>
      </c>
      <c r="AH226" s="95">
        <f t="shared" si="222"/>
        <v>1</v>
      </c>
      <c r="AI226" s="95">
        <f t="shared" si="222"/>
        <v>6</v>
      </c>
      <c r="AJ226" s="95">
        <f t="shared" si="222"/>
        <v>2</v>
      </c>
      <c r="AK226" s="95">
        <f t="shared" si="222"/>
        <v>2</v>
      </c>
      <c r="AL226" s="95">
        <f t="shared" si="222"/>
        <v>3</v>
      </c>
      <c r="AM226" s="95">
        <f t="shared" si="222"/>
        <v>3</v>
      </c>
      <c r="AN226" s="95">
        <f t="shared" si="222"/>
        <v>1</v>
      </c>
      <c r="AO226" s="95">
        <f t="shared" si="222"/>
        <v>3</v>
      </c>
      <c r="AP226" s="95">
        <f t="shared" si="222"/>
        <v>1</v>
      </c>
      <c r="AQ226" s="95">
        <f t="shared" si="222"/>
        <v>1</v>
      </c>
      <c r="AR226" s="95">
        <f t="shared" si="222"/>
        <v>3</v>
      </c>
      <c r="AS226" s="95">
        <f t="shared" si="222"/>
        <v>1</v>
      </c>
      <c r="AT226" s="95">
        <f t="shared" si="222"/>
        <v>0</v>
      </c>
      <c r="AU226" s="95">
        <f t="shared" si="222"/>
        <v>3</v>
      </c>
      <c r="AV226" s="95">
        <f t="shared" si="222"/>
        <v>4</v>
      </c>
      <c r="AW226" s="95">
        <f t="shared" si="222"/>
        <v>2</v>
      </c>
      <c r="AX226" s="95">
        <f t="shared" si="222"/>
        <v>3</v>
      </c>
      <c r="AY226" s="95">
        <f t="shared" si="222"/>
        <v>2</v>
      </c>
      <c r="AZ226" s="95">
        <f t="shared" si="222"/>
        <v>3</v>
      </c>
      <c r="BA226" s="95">
        <f t="shared" si="222"/>
        <v>4</v>
      </c>
      <c r="BB226" s="95">
        <f t="shared" si="222"/>
        <v>1</v>
      </c>
      <c r="BC226" s="95">
        <f t="shared" si="222"/>
        <v>0</v>
      </c>
      <c r="BD226" s="95">
        <f t="shared" si="222"/>
        <v>1</v>
      </c>
      <c r="BE226" s="95">
        <f t="shared" si="222"/>
        <v>2</v>
      </c>
      <c r="BF226" s="95">
        <f t="shared" si="222"/>
        <v>2</v>
      </c>
      <c r="BG226" s="95">
        <f t="shared" si="222"/>
        <v>2</v>
      </c>
      <c r="BH226" s="95">
        <f t="shared" si="222"/>
        <v>0</v>
      </c>
      <c r="BI226" s="95">
        <f t="shared" si="222"/>
        <v>2</v>
      </c>
      <c r="BJ226" s="95">
        <f t="shared" si="222"/>
        <v>2</v>
      </c>
      <c r="BK226" s="95">
        <f t="shared" si="222"/>
        <v>2</v>
      </c>
      <c r="BL226" s="95">
        <f t="shared" si="222"/>
        <v>0</v>
      </c>
      <c r="BM226" s="95">
        <f t="shared" si="222"/>
        <v>3</v>
      </c>
      <c r="BN226" s="95">
        <f t="shared" si="222"/>
        <v>2</v>
      </c>
      <c r="BO226" s="95">
        <f t="shared" si="222"/>
        <v>2</v>
      </c>
      <c r="BP226" s="95">
        <f t="shared" si="222"/>
        <v>2</v>
      </c>
    </row>
    <row r="227" spans="1:68" x14ac:dyDescent="0.3">
      <c r="A227" s="117"/>
      <c r="B227" s="5">
        <v>822</v>
      </c>
      <c r="C227" s="6" t="s">
        <v>235</v>
      </c>
      <c r="D227" s="7">
        <v>3</v>
      </c>
      <c r="E227" s="8">
        <v>5930898625</v>
      </c>
      <c r="F227" s="7">
        <v>79</v>
      </c>
      <c r="G227" s="8">
        <v>37537334</v>
      </c>
      <c r="H227" s="9">
        <v>2153</v>
      </c>
      <c r="I227" s="8">
        <v>1377357</v>
      </c>
      <c r="J227" s="9">
        <v>108789</v>
      </c>
      <c r="K227" s="8">
        <v>50000</v>
      </c>
      <c r="L227" s="9">
        <v>1735565</v>
      </c>
      <c r="M227" s="8">
        <v>5000</v>
      </c>
      <c r="N227" s="10">
        <v>9</v>
      </c>
      <c r="O227" s="10">
        <v>18</v>
      </c>
      <c r="P227" s="10">
        <v>20</v>
      </c>
      <c r="Q227" s="10">
        <v>24</v>
      </c>
      <c r="R227" s="10">
        <v>27</v>
      </c>
      <c r="S227" s="10">
        <v>36</v>
      </c>
      <c r="T227" s="11">
        <v>12</v>
      </c>
      <c r="U227" s="160"/>
      <c r="V227" s="160"/>
      <c r="W227" s="155">
        <v>224</v>
      </c>
      <c r="X227" s="95">
        <f t="shared" ref="X227:BP227" si="223">COUNTIF($N227:$T238,X$3)</f>
        <v>2</v>
      </c>
      <c r="Y227" s="95">
        <f t="shared" si="223"/>
        <v>1</v>
      </c>
      <c r="Z227" s="95">
        <f t="shared" si="223"/>
        <v>3</v>
      </c>
      <c r="AA227" s="95">
        <f t="shared" si="223"/>
        <v>1</v>
      </c>
      <c r="AB227" s="95">
        <f t="shared" si="223"/>
        <v>0</v>
      </c>
      <c r="AC227" s="95">
        <f t="shared" si="223"/>
        <v>1</v>
      </c>
      <c r="AD227" s="95">
        <f t="shared" si="223"/>
        <v>1</v>
      </c>
      <c r="AE227" s="95">
        <f t="shared" si="223"/>
        <v>1</v>
      </c>
      <c r="AF227" s="95">
        <f t="shared" si="223"/>
        <v>2</v>
      </c>
      <c r="AG227" s="95">
        <f t="shared" si="223"/>
        <v>2</v>
      </c>
      <c r="AH227" s="95">
        <f t="shared" si="223"/>
        <v>2</v>
      </c>
      <c r="AI227" s="95">
        <f t="shared" si="223"/>
        <v>5</v>
      </c>
      <c r="AJ227" s="95">
        <f t="shared" si="223"/>
        <v>2</v>
      </c>
      <c r="AK227" s="95">
        <f t="shared" si="223"/>
        <v>2</v>
      </c>
      <c r="AL227" s="95">
        <f t="shared" si="223"/>
        <v>2</v>
      </c>
      <c r="AM227" s="95">
        <f t="shared" si="223"/>
        <v>3</v>
      </c>
      <c r="AN227" s="95">
        <f t="shared" si="223"/>
        <v>1</v>
      </c>
      <c r="AO227" s="95">
        <f t="shared" si="223"/>
        <v>2</v>
      </c>
      <c r="AP227" s="95">
        <f t="shared" si="223"/>
        <v>2</v>
      </c>
      <c r="AQ227" s="95">
        <f t="shared" si="223"/>
        <v>1</v>
      </c>
      <c r="AR227" s="95">
        <f t="shared" si="223"/>
        <v>4</v>
      </c>
      <c r="AS227" s="95">
        <f t="shared" si="223"/>
        <v>1</v>
      </c>
      <c r="AT227" s="95">
        <f t="shared" si="223"/>
        <v>0</v>
      </c>
      <c r="AU227" s="95">
        <f t="shared" si="223"/>
        <v>2</v>
      </c>
      <c r="AV227" s="95">
        <f t="shared" si="223"/>
        <v>5</v>
      </c>
      <c r="AW227" s="95">
        <f t="shared" si="223"/>
        <v>1</v>
      </c>
      <c r="AX227" s="95">
        <f t="shared" si="223"/>
        <v>3</v>
      </c>
      <c r="AY227" s="95">
        <f t="shared" si="223"/>
        <v>2</v>
      </c>
      <c r="AZ227" s="95">
        <f t="shared" si="223"/>
        <v>3</v>
      </c>
      <c r="BA227" s="95">
        <f t="shared" si="223"/>
        <v>4</v>
      </c>
      <c r="BB227" s="95">
        <f t="shared" si="223"/>
        <v>1</v>
      </c>
      <c r="BC227" s="95">
        <f t="shared" si="223"/>
        <v>0</v>
      </c>
      <c r="BD227" s="95">
        <f t="shared" si="223"/>
        <v>1</v>
      </c>
      <c r="BE227" s="95">
        <f t="shared" si="223"/>
        <v>2</v>
      </c>
      <c r="BF227" s="95">
        <f t="shared" si="223"/>
        <v>2</v>
      </c>
      <c r="BG227" s="95">
        <f t="shared" si="223"/>
        <v>3</v>
      </c>
      <c r="BH227" s="95">
        <f t="shared" si="223"/>
        <v>0</v>
      </c>
      <c r="BI227" s="95">
        <f t="shared" si="223"/>
        <v>2</v>
      </c>
      <c r="BJ227" s="95">
        <f t="shared" si="223"/>
        <v>1</v>
      </c>
      <c r="BK227" s="95">
        <f t="shared" si="223"/>
        <v>1</v>
      </c>
      <c r="BL227" s="95">
        <f t="shared" si="223"/>
        <v>0</v>
      </c>
      <c r="BM227" s="95">
        <f t="shared" si="223"/>
        <v>3</v>
      </c>
      <c r="BN227" s="95">
        <f t="shared" si="223"/>
        <v>2</v>
      </c>
      <c r="BO227" s="95">
        <f t="shared" si="223"/>
        <v>2</v>
      </c>
      <c r="BP227" s="95">
        <f t="shared" si="223"/>
        <v>3</v>
      </c>
    </row>
    <row r="228" spans="1:68" x14ac:dyDescent="0.3">
      <c r="A228" s="116"/>
      <c r="B228" s="5">
        <v>821</v>
      </c>
      <c r="C228" s="6" t="s">
        <v>236</v>
      </c>
      <c r="D228" s="7">
        <v>14</v>
      </c>
      <c r="E228" s="8">
        <v>1316155956</v>
      </c>
      <c r="F228" s="7">
        <v>55</v>
      </c>
      <c r="G228" s="8">
        <v>55836920</v>
      </c>
      <c r="H228" s="9">
        <v>2100</v>
      </c>
      <c r="I228" s="8">
        <v>1462396</v>
      </c>
      <c r="J228" s="9">
        <v>101082</v>
      </c>
      <c r="K228" s="8">
        <v>50000</v>
      </c>
      <c r="L228" s="9">
        <v>1687355</v>
      </c>
      <c r="M228" s="8">
        <v>5000</v>
      </c>
      <c r="N228" s="10">
        <v>1</v>
      </c>
      <c r="O228" s="10">
        <v>12</v>
      </c>
      <c r="P228" s="10">
        <v>13</v>
      </c>
      <c r="Q228" s="10">
        <v>24</v>
      </c>
      <c r="R228" s="10">
        <v>29</v>
      </c>
      <c r="S228" s="10">
        <v>44</v>
      </c>
      <c r="T228" s="11">
        <v>16</v>
      </c>
      <c r="U228" s="160"/>
      <c r="V228" s="160"/>
      <c r="W228" s="155">
        <v>225</v>
      </c>
      <c r="X228" s="95">
        <f t="shared" ref="X228:BP228" si="224">COUNTIF($N228:$T239,X$3)</f>
        <v>2</v>
      </c>
      <c r="Y228" s="95">
        <f t="shared" si="224"/>
        <v>1</v>
      </c>
      <c r="Z228" s="95">
        <f t="shared" si="224"/>
        <v>3</v>
      </c>
      <c r="AA228" s="95">
        <f t="shared" si="224"/>
        <v>1</v>
      </c>
      <c r="AB228" s="95">
        <f t="shared" si="224"/>
        <v>1</v>
      </c>
      <c r="AC228" s="95">
        <f t="shared" si="224"/>
        <v>1</v>
      </c>
      <c r="AD228" s="95">
        <f t="shared" si="224"/>
        <v>1</v>
      </c>
      <c r="AE228" s="95">
        <f t="shared" si="224"/>
        <v>1</v>
      </c>
      <c r="AF228" s="95">
        <f t="shared" si="224"/>
        <v>1</v>
      </c>
      <c r="AG228" s="95">
        <f t="shared" si="224"/>
        <v>3</v>
      </c>
      <c r="AH228" s="95">
        <f t="shared" si="224"/>
        <v>3</v>
      </c>
      <c r="AI228" s="95">
        <f t="shared" si="224"/>
        <v>4</v>
      </c>
      <c r="AJ228" s="95">
        <f t="shared" si="224"/>
        <v>3</v>
      </c>
      <c r="AK228" s="95">
        <f t="shared" si="224"/>
        <v>2</v>
      </c>
      <c r="AL228" s="95">
        <f t="shared" si="224"/>
        <v>2</v>
      </c>
      <c r="AM228" s="95">
        <f t="shared" si="224"/>
        <v>3</v>
      </c>
      <c r="AN228" s="95">
        <f t="shared" si="224"/>
        <v>1</v>
      </c>
      <c r="AO228" s="95">
        <f t="shared" si="224"/>
        <v>1</v>
      </c>
      <c r="AP228" s="95">
        <f t="shared" si="224"/>
        <v>2</v>
      </c>
      <c r="AQ228" s="95">
        <f t="shared" si="224"/>
        <v>0</v>
      </c>
      <c r="AR228" s="95">
        <f t="shared" si="224"/>
        <v>5</v>
      </c>
      <c r="AS228" s="95">
        <f t="shared" si="224"/>
        <v>1</v>
      </c>
      <c r="AT228" s="95">
        <f t="shared" si="224"/>
        <v>0</v>
      </c>
      <c r="AU228" s="95">
        <f t="shared" si="224"/>
        <v>1</v>
      </c>
      <c r="AV228" s="95">
        <f t="shared" si="224"/>
        <v>5</v>
      </c>
      <c r="AW228" s="95">
        <f t="shared" si="224"/>
        <v>1</v>
      </c>
      <c r="AX228" s="95">
        <f t="shared" si="224"/>
        <v>2</v>
      </c>
      <c r="AY228" s="95">
        <f t="shared" si="224"/>
        <v>2</v>
      </c>
      <c r="AZ228" s="95">
        <f t="shared" si="224"/>
        <v>3</v>
      </c>
      <c r="BA228" s="95">
        <f t="shared" si="224"/>
        <v>4</v>
      </c>
      <c r="BB228" s="95">
        <f t="shared" si="224"/>
        <v>1</v>
      </c>
      <c r="BC228" s="95">
        <f t="shared" si="224"/>
        <v>0</v>
      </c>
      <c r="BD228" s="95">
        <f t="shared" si="224"/>
        <v>1</v>
      </c>
      <c r="BE228" s="95">
        <f t="shared" si="224"/>
        <v>2</v>
      </c>
      <c r="BF228" s="95">
        <f t="shared" si="224"/>
        <v>2</v>
      </c>
      <c r="BG228" s="95">
        <f t="shared" si="224"/>
        <v>2</v>
      </c>
      <c r="BH228" s="95">
        <f t="shared" si="224"/>
        <v>0</v>
      </c>
      <c r="BI228" s="95">
        <f t="shared" si="224"/>
        <v>2</v>
      </c>
      <c r="BJ228" s="95">
        <f t="shared" si="224"/>
        <v>2</v>
      </c>
      <c r="BK228" s="95">
        <f t="shared" si="224"/>
        <v>1</v>
      </c>
      <c r="BL228" s="95">
        <f t="shared" si="224"/>
        <v>0</v>
      </c>
      <c r="BM228" s="95">
        <f t="shared" si="224"/>
        <v>3</v>
      </c>
      <c r="BN228" s="95">
        <f t="shared" si="224"/>
        <v>3</v>
      </c>
      <c r="BO228" s="95">
        <f t="shared" si="224"/>
        <v>2</v>
      </c>
      <c r="BP228" s="95">
        <f t="shared" si="224"/>
        <v>3</v>
      </c>
    </row>
    <row r="229" spans="1:68" x14ac:dyDescent="0.3">
      <c r="A229" s="116"/>
      <c r="B229" s="5">
        <v>820</v>
      </c>
      <c r="C229" s="6" t="s">
        <v>237</v>
      </c>
      <c r="D229" s="7">
        <v>4</v>
      </c>
      <c r="E229" s="8">
        <v>4627313532</v>
      </c>
      <c r="F229" s="7">
        <v>60</v>
      </c>
      <c r="G229" s="8">
        <v>51414595</v>
      </c>
      <c r="H229" s="9">
        <v>1987</v>
      </c>
      <c r="I229" s="8">
        <v>1552530</v>
      </c>
      <c r="J229" s="9">
        <v>99433</v>
      </c>
      <c r="K229" s="8">
        <v>50000</v>
      </c>
      <c r="L229" s="9">
        <v>1644326</v>
      </c>
      <c r="M229" s="8">
        <v>5000</v>
      </c>
      <c r="N229" s="10">
        <v>10</v>
      </c>
      <c r="O229" s="10">
        <v>21</v>
      </c>
      <c r="P229" s="10">
        <v>22</v>
      </c>
      <c r="Q229" s="10">
        <v>30</v>
      </c>
      <c r="R229" s="10">
        <v>35</v>
      </c>
      <c r="S229" s="10">
        <v>42</v>
      </c>
      <c r="T229" s="11">
        <v>6</v>
      </c>
      <c r="U229" s="160"/>
      <c r="V229" s="160"/>
      <c r="W229" s="155">
        <v>226</v>
      </c>
      <c r="X229" s="95">
        <f t="shared" ref="X229:BP229" si="225">COUNTIF($N229:$T240,X$3)</f>
        <v>1</v>
      </c>
      <c r="Y229" s="95">
        <f t="shared" si="225"/>
        <v>1</v>
      </c>
      <c r="Z229" s="95">
        <f t="shared" si="225"/>
        <v>3</v>
      </c>
      <c r="AA229" s="95">
        <f t="shared" si="225"/>
        <v>1</v>
      </c>
      <c r="AB229" s="95">
        <f t="shared" si="225"/>
        <v>1</v>
      </c>
      <c r="AC229" s="95">
        <f t="shared" si="225"/>
        <v>2</v>
      </c>
      <c r="AD229" s="95">
        <f t="shared" si="225"/>
        <v>1</v>
      </c>
      <c r="AE229" s="95">
        <f t="shared" si="225"/>
        <v>1</v>
      </c>
      <c r="AF229" s="95">
        <f t="shared" si="225"/>
        <v>1</v>
      </c>
      <c r="AG229" s="95">
        <f t="shared" si="225"/>
        <v>3</v>
      </c>
      <c r="AH229" s="95">
        <f t="shared" si="225"/>
        <v>4</v>
      </c>
      <c r="AI229" s="95">
        <f t="shared" si="225"/>
        <v>3</v>
      </c>
      <c r="AJ229" s="95">
        <f t="shared" si="225"/>
        <v>2</v>
      </c>
      <c r="AK229" s="95">
        <f t="shared" si="225"/>
        <v>2</v>
      </c>
      <c r="AL229" s="95">
        <f t="shared" si="225"/>
        <v>3</v>
      </c>
      <c r="AM229" s="95">
        <f t="shared" si="225"/>
        <v>2</v>
      </c>
      <c r="AN229" s="95">
        <f t="shared" si="225"/>
        <v>2</v>
      </c>
      <c r="AO229" s="95">
        <f t="shared" si="225"/>
        <v>1</v>
      </c>
      <c r="AP229" s="95">
        <f t="shared" si="225"/>
        <v>2</v>
      </c>
      <c r="AQ229" s="95">
        <f t="shared" si="225"/>
        <v>0</v>
      </c>
      <c r="AR229" s="95">
        <f t="shared" si="225"/>
        <v>5</v>
      </c>
      <c r="AS229" s="95">
        <f t="shared" si="225"/>
        <v>1</v>
      </c>
      <c r="AT229" s="95">
        <f t="shared" si="225"/>
        <v>1</v>
      </c>
      <c r="AU229" s="95">
        <f t="shared" si="225"/>
        <v>0</v>
      </c>
      <c r="AV229" s="95">
        <f t="shared" si="225"/>
        <v>5</v>
      </c>
      <c r="AW229" s="95">
        <f t="shared" si="225"/>
        <v>1</v>
      </c>
      <c r="AX229" s="95">
        <f t="shared" si="225"/>
        <v>2</v>
      </c>
      <c r="AY229" s="95">
        <f t="shared" si="225"/>
        <v>2</v>
      </c>
      <c r="AZ229" s="95">
        <f t="shared" si="225"/>
        <v>2</v>
      </c>
      <c r="BA229" s="95">
        <f t="shared" si="225"/>
        <v>4</v>
      </c>
      <c r="BB229" s="95">
        <f t="shared" si="225"/>
        <v>1</v>
      </c>
      <c r="BC229" s="95">
        <f t="shared" si="225"/>
        <v>0</v>
      </c>
      <c r="BD229" s="95">
        <f t="shared" si="225"/>
        <v>1</v>
      </c>
      <c r="BE229" s="95">
        <f t="shared" si="225"/>
        <v>2</v>
      </c>
      <c r="BF229" s="95">
        <f t="shared" si="225"/>
        <v>2</v>
      </c>
      <c r="BG229" s="95">
        <f t="shared" si="225"/>
        <v>2</v>
      </c>
      <c r="BH229" s="95">
        <f t="shared" si="225"/>
        <v>0</v>
      </c>
      <c r="BI229" s="95">
        <f t="shared" si="225"/>
        <v>2</v>
      </c>
      <c r="BJ229" s="95">
        <f t="shared" si="225"/>
        <v>3</v>
      </c>
      <c r="BK229" s="95">
        <f t="shared" si="225"/>
        <v>2</v>
      </c>
      <c r="BL229" s="95">
        <f t="shared" si="225"/>
        <v>0</v>
      </c>
      <c r="BM229" s="95">
        <f t="shared" si="225"/>
        <v>3</v>
      </c>
      <c r="BN229" s="95">
        <f t="shared" si="225"/>
        <v>3</v>
      </c>
      <c r="BO229" s="95">
        <f t="shared" si="225"/>
        <v>1</v>
      </c>
      <c r="BP229" s="95">
        <f t="shared" si="225"/>
        <v>3</v>
      </c>
    </row>
    <row r="230" spans="1:68" x14ac:dyDescent="0.3">
      <c r="A230" s="116"/>
      <c r="B230" s="5">
        <v>819</v>
      </c>
      <c r="C230" s="6" t="s">
        <v>238</v>
      </c>
      <c r="D230" s="7">
        <v>7</v>
      </c>
      <c r="E230" s="8">
        <v>2594534840</v>
      </c>
      <c r="F230" s="7">
        <v>49</v>
      </c>
      <c r="G230" s="8">
        <v>61774640</v>
      </c>
      <c r="H230" s="9">
        <v>1981</v>
      </c>
      <c r="I230" s="8">
        <v>1527995</v>
      </c>
      <c r="J230" s="9">
        <v>97667</v>
      </c>
      <c r="K230" s="8">
        <v>50000</v>
      </c>
      <c r="L230" s="9">
        <v>1638089</v>
      </c>
      <c r="M230" s="8">
        <v>5000</v>
      </c>
      <c r="N230" s="10">
        <v>16</v>
      </c>
      <c r="O230" s="10">
        <v>25</v>
      </c>
      <c r="P230" s="10">
        <v>33</v>
      </c>
      <c r="Q230" s="10">
        <v>38</v>
      </c>
      <c r="R230" s="10">
        <v>40</v>
      </c>
      <c r="S230" s="10">
        <v>45</v>
      </c>
      <c r="T230" s="11">
        <v>15</v>
      </c>
      <c r="U230" s="160"/>
      <c r="V230" s="160"/>
      <c r="W230" s="155">
        <v>227</v>
      </c>
      <c r="X230" s="95">
        <f t="shared" ref="X230:BP230" si="226">COUNTIF($N230:$T241,X$3)</f>
        <v>1</v>
      </c>
      <c r="Y230" s="95">
        <f t="shared" si="226"/>
        <v>1</v>
      </c>
      <c r="Z230" s="95">
        <f t="shared" si="226"/>
        <v>3</v>
      </c>
      <c r="AA230" s="95">
        <f t="shared" si="226"/>
        <v>1</v>
      </c>
      <c r="AB230" s="95">
        <f t="shared" si="226"/>
        <v>1</v>
      </c>
      <c r="AC230" s="95">
        <f t="shared" si="226"/>
        <v>1</v>
      </c>
      <c r="AD230" s="95">
        <f t="shared" si="226"/>
        <v>1</v>
      </c>
      <c r="AE230" s="95">
        <f t="shared" si="226"/>
        <v>1</v>
      </c>
      <c r="AF230" s="95">
        <f t="shared" si="226"/>
        <v>1</v>
      </c>
      <c r="AG230" s="95">
        <f t="shared" si="226"/>
        <v>2</v>
      </c>
      <c r="AH230" s="95">
        <f t="shared" si="226"/>
        <v>4</v>
      </c>
      <c r="AI230" s="95">
        <f t="shared" si="226"/>
        <v>3</v>
      </c>
      <c r="AJ230" s="95">
        <f t="shared" si="226"/>
        <v>2</v>
      </c>
      <c r="AK230" s="95">
        <f t="shared" si="226"/>
        <v>2</v>
      </c>
      <c r="AL230" s="95">
        <f t="shared" si="226"/>
        <v>4</v>
      </c>
      <c r="AM230" s="95">
        <f t="shared" si="226"/>
        <v>2</v>
      </c>
      <c r="AN230" s="95">
        <f t="shared" si="226"/>
        <v>2</v>
      </c>
      <c r="AO230" s="95">
        <f t="shared" si="226"/>
        <v>1</v>
      </c>
      <c r="AP230" s="95">
        <f t="shared" si="226"/>
        <v>2</v>
      </c>
      <c r="AQ230" s="95">
        <f t="shared" si="226"/>
        <v>0</v>
      </c>
      <c r="AR230" s="95">
        <f t="shared" si="226"/>
        <v>5</v>
      </c>
      <c r="AS230" s="95">
        <f t="shared" si="226"/>
        <v>0</v>
      </c>
      <c r="AT230" s="95">
        <f t="shared" si="226"/>
        <v>1</v>
      </c>
      <c r="AU230" s="95">
        <f t="shared" si="226"/>
        <v>1</v>
      </c>
      <c r="AV230" s="95">
        <f t="shared" si="226"/>
        <v>5</v>
      </c>
      <c r="AW230" s="95">
        <f t="shared" si="226"/>
        <v>1</v>
      </c>
      <c r="AX230" s="95">
        <f t="shared" si="226"/>
        <v>2</v>
      </c>
      <c r="AY230" s="95">
        <f t="shared" si="226"/>
        <v>2</v>
      </c>
      <c r="AZ230" s="95">
        <f t="shared" si="226"/>
        <v>2</v>
      </c>
      <c r="BA230" s="95">
        <f t="shared" si="226"/>
        <v>3</v>
      </c>
      <c r="BB230" s="95">
        <f t="shared" si="226"/>
        <v>2</v>
      </c>
      <c r="BC230" s="95">
        <f t="shared" si="226"/>
        <v>1</v>
      </c>
      <c r="BD230" s="95">
        <f t="shared" si="226"/>
        <v>1</v>
      </c>
      <c r="BE230" s="95">
        <f t="shared" si="226"/>
        <v>2</v>
      </c>
      <c r="BF230" s="95">
        <f t="shared" si="226"/>
        <v>1</v>
      </c>
      <c r="BG230" s="95">
        <f t="shared" si="226"/>
        <v>2</v>
      </c>
      <c r="BH230" s="95">
        <f t="shared" si="226"/>
        <v>0</v>
      </c>
      <c r="BI230" s="95">
        <f t="shared" si="226"/>
        <v>2</v>
      </c>
      <c r="BJ230" s="95">
        <f t="shared" si="226"/>
        <v>3</v>
      </c>
      <c r="BK230" s="95">
        <f t="shared" si="226"/>
        <v>2</v>
      </c>
      <c r="BL230" s="95">
        <f t="shared" si="226"/>
        <v>1</v>
      </c>
      <c r="BM230" s="95">
        <f t="shared" si="226"/>
        <v>2</v>
      </c>
      <c r="BN230" s="95">
        <f t="shared" si="226"/>
        <v>4</v>
      </c>
      <c r="BO230" s="95">
        <f t="shared" si="226"/>
        <v>1</v>
      </c>
      <c r="BP230" s="95">
        <f t="shared" si="226"/>
        <v>3</v>
      </c>
    </row>
    <row r="231" spans="1:68" x14ac:dyDescent="0.3">
      <c r="A231" s="116"/>
      <c r="B231" s="5">
        <v>818</v>
      </c>
      <c r="C231" s="6" t="s">
        <v>239</v>
      </c>
      <c r="D231" s="7">
        <v>13</v>
      </c>
      <c r="E231" s="8">
        <v>1380804318</v>
      </c>
      <c r="F231" s="7">
        <v>39</v>
      </c>
      <c r="G231" s="8">
        <v>76711351</v>
      </c>
      <c r="H231" s="9">
        <v>1845</v>
      </c>
      <c r="I231" s="8">
        <v>1621541</v>
      </c>
      <c r="J231" s="9">
        <v>90205</v>
      </c>
      <c r="K231" s="8">
        <v>50000</v>
      </c>
      <c r="L231" s="9">
        <v>1490497</v>
      </c>
      <c r="M231" s="8">
        <v>5000</v>
      </c>
      <c r="N231" s="10">
        <v>14</v>
      </c>
      <c r="O231" s="10">
        <v>15</v>
      </c>
      <c r="P231" s="10">
        <v>25</v>
      </c>
      <c r="Q231" s="10">
        <v>28</v>
      </c>
      <c r="R231" s="10">
        <v>29</v>
      </c>
      <c r="S231" s="10">
        <v>30</v>
      </c>
      <c r="T231" s="11">
        <v>3</v>
      </c>
      <c r="U231" s="160"/>
      <c r="V231" s="160"/>
      <c r="W231" s="155">
        <v>228</v>
      </c>
      <c r="X231" s="95">
        <f t="shared" ref="X231:BP231" si="227">COUNTIF($N231:$T242,X$3)</f>
        <v>1</v>
      </c>
      <c r="Y231" s="95">
        <f t="shared" si="227"/>
        <v>1</v>
      </c>
      <c r="Z231" s="95">
        <f t="shared" si="227"/>
        <v>3</v>
      </c>
      <c r="AA231" s="95">
        <f t="shared" si="227"/>
        <v>1</v>
      </c>
      <c r="AB231" s="95">
        <f t="shared" si="227"/>
        <v>1</v>
      </c>
      <c r="AC231" s="95">
        <f t="shared" si="227"/>
        <v>2</v>
      </c>
      <c r="AD231" s="95">
        <f t="shared" si="227"/>
        <v>1</v>
      </c>
      <c r="AE231" s="95">
        <f t="shared" si="227"/>
        <v>1</v>
      </c>
      <c r="AF231" s="95">
        <f t="shared" si="227"/>
        <v>1</v>
      </c>
      <c r="AG231" s="95">
        <f t="shared" si="227"/>
        <v>3</v>
      </c>
      <c r="AH231" s="95">
        <f t="shared" si="227"/>
        <v>4</v>
      </c>
      <c r="AI231" s="95">
        <f t="shared" si="227"/>
        <v>3</v>
      </c>
      <c r="AJ231" s="95">
        <f t="shared" si="227"/>
        <v>2</v>
      </c>
      <c r="AK231" s="95">
        <f t="shared" si="227"/>
        <v>2</v>
      </c>
      <c r="AL231" s="95">
        <f t="shared" si="227"/>
        <v>3</v>
      </c>
      <c r="AM231" s="95">
        <f t="shared" si="227"/>
        <v>1</v>
      </c>
      <c r="AN231" s="95">
        <f t="shared" si="227"/>
        <v>2</v>
      </c>
      <c r="AO231" s="95">
        <f t="shared" si="227"/>
        <v>2</v>
      </c>
      <c r="AP231" s="95">
        <f t="shared" si="227"/>
        <v>2</v>
      </c>
      <c r="AQ231" s="95">
        <f t="shared" si="227"/>
        <v>0</v>
      </c>
      <c r="AR231" s="95">
        <f t="shared" si="227"/>
        <v>5</v>
      </c>
      <c r="AS231" s="95">
        <f t="shared" si="227"/>
        <v>0</v>
      </c>
      <c r="AT231" s="95">
        <f t="shared" si="227"/>
        <v>1</v>
      </c>
      <c r="AU231" s="95">
        <f t="shared" si="227"/>
        <v>1</v>
      </c>
      <c r="AV231" s="95">
        <f t="shared" si="227"/>
        <v>5</v>
      </c>
      <c r="AW231" s="95">
        <f t="shared" si="227"/>
        <v>1</v>
      </c>
      <c r="AX231" s="95">
        <f t="shared" si="227"/>
        <v>2</v>
      </c>
      <c r="AY231" s="95">
        <f t="shared" si="227"/>
        <v>2</v>
      </c>
      <c r="AZ231" s="95">
        <f t="shared" si="227"/>
        <v>2</v>
      </c>
      <c r="BA231" s="95">
        <f t="shared" si="227"/>
        <v>3</v>
      </c>
      <c r="BB231" s="95">
        <f t="shared" si="227"/>
        <v>2</v>
      </c>
      <c r="BC231" s="95">
        <f t="shared" si="227"/>
        <v>1</v>
      </c>
      <c r="BD231" s="95">
        <f t="shared" si="227"/>
        <v>1</v>
      </c>
      <c r="BE231" s="95">
        <f t="shared" si="227"/>
        <v>3</v>
      </c>
      <c r="BF231" s="95">
        <f t="shared" si="227"/>
        <v>2</v>
      </c>
      <c r="BG231" s="95">
        <f t="shared" si="227"/>
        <v>2</v>
      </c>
      <c r="BH231" s="95">
        <f t="shared" si="227"/>
        <v>0</v>
      </c>
      <c r="BI231" s="95">
        <f t="shared" si="227"/>
        <v>1</v>
      </c>
      <c r="BJ231" s="95">
        <f t="shared" si="227"/>
        <v>3</v>
      </c>
      <c r="BK231" s="95">
        <f t="shared" si="227"/>
        <v>1</v>
      </c>
      <c r="BL231" s="95">
        <f t="shared" si="227"/>
        <v>1</v>
      </c>
      <c r="BM231" s="95">
        <f t="shared" si="227"/>
        <v>2</v>
      </c>
      <c r="BN231" s="95">
        <f t="shared" si="227"/>
        <v>4</v>
      </c>
      <c r="BO231" s="95">
        <f t="shared" si="227"/>
        <v>1</v>
      </c>
      <c r="BP231" s="95">
        <f t="shared" si="227"/>
        <v>2</v>
      </c>
    </row>
    <row r="232" spans="1:68" x14ac:dyDescent="0.3">
      <c r="A232" s="116"/>
      <c r="B232" s="5">
        <v>817</v>
      </c>
      <c r="C232" s="6" t="s">
        <v>240</v>
      </c>
      <c r="D232" s="7">
        <v>9</v>
      </c>
      <c r="E232" s="8">
        <v>1868477334</v>
      </c>
      <c r="F232" s="7">
        <v>54</v>
      </c>
      <c r="G232" s="8">
        <v>51902149</v>
      </c>
      <c r="H232" s="9">
        <v>2068</v>
      </c>
      <c r="I232" s="8">
        <v>1355279</v>
      </c>
      <c r="J232" s="9">
        <v>105276</v>
      </c>
      <c r="K232" s="8">
        <v>50000</v>
      </c>
      <c r="L232" s="9">
        <v>1718171</v>
      </c>
      <c r="M232" s="8">
        <v>5000</v>
      </c>
      <c r="N232" s="10">
        <v>3</v>
      </c>
      <c r="O232" s="10">
        <v>9</v>
      </c>
      <c r="P232" s="10">
        <v>12</v>
      </c>
      <c r="Q232" s="10">
        <v>13</v>
      </c>
      <c r="R232" s="10">
        <v>25</v>
      </c>
      <c r="S232" s="10">
        <v>43</v>
      </c>
      <c r="T232" s="11">
        <v>34</v>
      </c>
      <c r="U232" s="160"/>
      <c r="V232" s="160"/>
      <c r="W232" s="155">
        <v>229</v>
      </c>
      <c r="X232" s="95">
        <f t="shared" ref="X232:BP232" si="228">COUNTIF($N232:$T243,X$3)</f>
        <v>1</v>
      </c>
      <c r="Y232" s="95">
        <f t="shared" si="228"/>
        <v>1</v>
      </c>
      <c r="Z232" s="95">
        <f t="shared" si="228"/>
        <v>2</v>
      </c>
      <c r="AA232" s="95">
        <f t="shared" si="228"/>
        <v>1</v>
      </c>
      <c r="AB232" s="95">
        <f t="shared" si="228"/>
        <v>1</v>
      </c>
      <c r="AC232" s="95">
        <f t="shared" si="228"/>
        <v>2</v>
      </c>
      <c r="AD232" s="95">
        <f t="shared" si="228"/>
        <v>1</v>
      </c>
      <c r="AE232" s="95">
        <f t="shared" si="228"/>
        <v>1</v>
      </c>
      <c r="AF232" s="95">
        <f t="shared" si="228"/>
        <v>1</v>
      </c>
      <c r="AG232" s="95">
        <f t="shared" si="228"/>
        <v>3</v>
      </c>
      <c r="AH232" s="95">
        <f t="shared" si="228"/>
        <v>4</v>
      </c>
      <c r="AI232" s="95">
        <f t="shared" si="228"/>
        <v>3</v>
      </c>
      <c r="AJ232" s="95">
        <f t="shared" si="228"/>
        <v>2</v>
      </c>
      <c r="AK232" s="95">
        <f t="shared" si="228"/>
        <v>2</v>
      </c>
      <c r="AL232" s="95">
        <f t="shared" si="228"/>
        <v>2</v>
      </c>
      <c r="AM232" s="95">
        <f t="shared" si="228"/>
        <v>1</v>
      </c>
      <c r="AN232" s="95">
        <f t="shared" si="228"/>
        <v>2</v>
      </c>
      <c r="AO232" s="95">
        <f t="shared" si="228"/>
        <v>2</v>
      </c>
      <c r="AP232" s="95">
        <f t="shared" si="228"/>
        <v>2</v>
      </c>
      <c r="AQ232" s="95">
        <f t="shared" si="228"/>
        <v>1</v>
      </c>
      <c r="AR232" s="95">
        <f t="shared" si="228"/>
        <v>5</v>
      </c>
      <c r="AS232" s="95">
        <f t="shared" si="228"/>
        <v>0</v>
      </c>
      <c r="AT232" s="95">
        <f t="shared" si="228"/>
        <v>2</v>
      </c>
      <c r="AU232" s="95">
        <f t="shared" si="228"/>
        <v>1</v>
      </c>
      <c r="AV232" s="95">
        <f t="shared" si="228"/>
        <v>4</v>
      </c>
      <c r="AW232" s="95">
        <f t="shared" si="228"/>
        <v>1</v>
      </c>
      <c r="AX232" s="95">
        <f t="shared" si="228"/>
        <v>3</v>
      </c>
      <c r="AY232" s="95">
        <f t="shared" si="228"/>
        <v>1</v>
      </c>
      <c r="AZ232" s="95">
        <f t="shared" si="228"/>
        <v>1</v>
      </c>
      <c r="BA232" s="95">
        <f t="shared" si="228"/>
        <v>2</v>
      </c>
      <c r="BB232" s="95">
        <f t="shared" si="228"/>
        <v>3</v>
      </c>
      <c r="BC232" s="95">
        <f t="shared" si="228"/>
        <v>1</v>
      </c>
      <c r="BD232" s="95">
        <f t="shared" si="228"/>
        <v>1</v>
      </c>
      <c r="BE232" s="95">
        <f t="shared" si="228"/>
        <v>3</v>
      </c>
      <c r="BF232" s="95">
        <f t="shared" si="228"/>
        <v>2</v>
      </c>
      <c r="BG232" s="95">
        <f t="shared" si="228"/>
        <v>2</v>
      </c>
      <c r="BH232" s="95">
        <f t="shared" si="228"/>
        <v>1</v>
      </c>
      <c r="BI232" s="95">
        <f t="shared" si="228"/>
        <v>2</v>
      </c>
      <c r="BJ232" s="95">
        <f t="shared" si="228"/>
        <v>3</v>
      </c>
      <c r="BK232" s="95">
        <f t="shared" si="228"/>
        <v>1</v>
      </c>
      <c r="BL232" s="95">
        <f t="shared" si="228"/>
        <v>1</v>
      </c>
      <c r="BM232" s="95">
        <f t="shared" si="228"/>
        <v>2</v>
      </c>
      <c r="BN232" s="95">
        <f t="shared" si="228"/>
        <v>4</v>
      </c>
      <c r="BO232" s="95">
        <f t="shared" si="228"/>
        <v>1</v>
      </c>
      <c r="BP232" s="95">
        <f t="shared" si="228"/>
        <v>2</v>
      </c>
    </row>
    <row r="233" spans="1:68" x14ac:dyDescent="0.3">
      <c r="A233" s="116"/>
      <c r="B233" s="5">
        <v>816</v>
      </c>
      <c r="C233" s="6" t="s">
        <v>241</v>
      </c>
      <c r="D233" s="7">
        <v>8</v>
      </c>
      <c r="E233" s="8">
        <v>2128107938</v>
      </c>
      <c r="F233" s="7">
        <v>67</v>
      </c>
      <c r="G233" s="8">
        <v>42350407</v>
      </c>
      <c r="H233" s="9">
        <v>2064</v>
      </c>
      <c r="I233" s="8">
        <v>1374747</v>
      </c>
      <c r="J233" s="9">
        <v>102402</v>
      </c>
      <c r="K233" s="8">
        <v>50000</v>
      </c>
      <c r="L233" s="9">
        <v>1675799</v>
      </c>
      <c r="M233" s="8">
        <v>5000</v>
      </c>
      <c r="N233" s="10">
        <v>12</v>
      </c>
      <c r="O233" s="10">
        <v>18</v>
      </c>
      <c r="P233" s="10">
        <v>19</v>
      </c>
      <c r="Q233" s="10">
        <v>29</v>
      </c>
      <c r="R233" s="10">
        <v>31</v>
      </c>
      <c r="S233" s="10">
        <v>39</v>
      </c>
      <c r="T233" s="11">
        <v>7</v>
      </c>
      <c r="U233" s="160"/>
      <c r="V233" s="160"/>
      <c r="W233" s="155">
        <v>230</v>
      </c>
      <c r="X233" s="95">
        <f t="shared" ref="X233:BP233" si="229">COUNTIF($N233:$T244,X$3)</f>
        <v>1</v>
      </c>
      <c r="Y233" s="95">
        <f t="shared" si="229"/>
        <v>1</v>
      </c>
      <c r="Z233" s="95">
        <f t="shared" si="229"/>
        <v>2</v>
      </c>
      <c r="AA233" s="95">
        <f t="shared" si="229"/>
        <v>1</v>
      </c>
      <c r="AB233" s="95">
        <f t="shared" si="229"/>
        <v>1</v>
      </c>
      <c r="AC233" s="95">
        <f t="shared" si="229"/>
        <v>2</v>
      </c>
      <c r="AD233" s="95">
        <f t="shared" si="229"/>
        <v>1</v>
      </c>
      <c r="AE233" s="95">
        <f t="shared" si="229"/>
        <v>1</v>
      </c>
      <c r="AF233" s="95">
        <f t="shared" si="229"/>
        <v>0</v>
      </c>
      <c r="AG233" s="95">
        <f t="shared" si="229"/>
        <v>3</v>
      </c>
      <c r="AH233" s="95">
        <f t="shared" si="229"/>
        <v>4</v>
      </c>
      <c r="AI233" s="95">
        <f t="shared" si="229"/>
        <v>3</v>
      </c>
      <c r="AJ233" s="95">
        <f t="shared" si="229"/>
        <v>2</v>
      </c>
      <c r="AK233" s="95">
        <f t="shared" si="229"/>
        <v>2</v>
      </c>
      <c r="AL233" s="95">
        <f t="shared" si="229"/>
        <v>2</v>
      </c>
      <c r="AM233" s="95">
        <f t="shared" si="229"/>
        <v>1</v>
      </c>
      <c r="AN233" s="95">
        <f t="shared" si="229"/>
        <v>2</v>
      </c>
      <c r="AO233" s="95">
        <f t="shared" si="229"/>
        <v>3</v>
      </c>
      <c r="AP233" s="95">
        <f t="shared" si="229"/>
        <v>2</v>
      </c>
      <c r="AQ233" s="95">
        <f t="shared" si="229"/>
        <v>1</v>
      </c>
      <c r="AR233" s="95">
        <f t="shared" si="229"/>
        <v>5</v>
      </c>
      <c r="AS233" s="95">
        <f t="shared" si="229"/>
        <v>0</v>
      </c>
      <c r="AT233" s="95">
        <f t="shared" si="229"/>
        <v>2</v>
      </c>
      <c r="AU233" s="95">
        <f t="shared" si="229"/>
        <v>1</v>
      </c>
      <c r="AV233" s="95">
        <f t="shared" si="229"/>
        <v>3</v>
      </c>
      <c r="AW233" s="95">
        <f t="shared" si="229"/>
        <v>1</v>
      </c>
      <c r="AX233" s="95">
        <f t="shared" si="229"/>
        <v>3</v>
      </c>
      <c r="AY233" s="95">
        <f t="shared" si="229"/>
        <v>1</v>
      </c>
      <c r="AZ233" s="95">
        <f t="shared" si="229"/>
        <v>1</v>
      </c>
      <c r="BA233" s="95">
        <f t="shared" si="229"/>
        <v>2</v>
      </c>
      <c r="BB233" s="95">
        <f t="shared" si="229"/>
        <v>4</v>
      </c>
      <c r="BC233" s="95">
        <f t="shared" si="229"/>
        <v>2</v>
      </c>
      <c r="BD233" s="95">
        <f t="shared" si="229"/>
        <v>1</v>
      </c>
      <c r="BE233" s="95">
        <f t="shared" si="229"/>
        <v>2</v>
      </c>
      <c r="BF233" s="95">
        <f t="shared" si="229"/>
        <v>2</v>
      </c>
      <c r="BG233" s="95">
        <f t="shared" si="229"/>
        <v>2</v>
      </c>
      <c r="BH233" s="95">
        <f t="shared" si="229"/>
        <v>1</v>
      </c>
      <c r="BI233" s="95">
        <f t="shared" si="229"/>
        <v>2</v>
      </c>
      <c r="BJ233" s="95">
        <f t="shared" si="229"/>
        <v>3</v>
      </c>
      <c r="BK233" s="95">
        <f t="shared" si="229"/>
        <v>1</v>
      </c>
      <c r="BL233" s="95">
        <f t="shared" si="229"/>
        <v>1</v>
      </c>
      <c r="BM233" s="95">
        <f t="shared" si="229"/>
        <v>3</v>
      </c>
      <c r="BN233" s="95">
        <f t="shared" si="229"/>
        <v>3</v>
      </c>
      <c r="BO233" s="95">
        <f t="shared" si="229"/>
        <v>1</v>
      </c>
      <c r="BP233" s="95">
        <f t="shared" si="229"/>
        <v>2</v>
      </c>
    </row>
    <row r="234" spans="1:68" x14ac:dyDescent="0.3">
      <c r="A234" s="116"/>
      <c r="B234" s="5">
        <v>815</v>
      </c>
      <c r="C234" s="6" t="s">
        <v>242</v>
      </c>
      <c r="D234" s="7">
        <v>7</v>
      </c>
      <c r="E234" s="8">
        <v>2579855358</v>
      </c>
      <c r="F234" s="7">
        <v>39</v>
      </c>
      <c r="G234" s="8">
        <v>77175161</v>
      </c>
      <c r="H234" s="9">
        <v>1703</v>
      </c>
      <c r="I234" s="8">
        <v>1767371</v>
      </c>
      <c r="J234" s="9">
        <v>92977</v>
      </c>
      <c r="K234" s="8">
        <v>50000</v>
      </c>
      <c r="L234" s="9">
        <v>1596140</v>
      </c>
      <c r="M234" s="8">
        <v>5000</v>
      </c>
      <c r="N234" s="10">
        <v>17</v>
      </c>
      <c r="O234" s="10">
        <v>21</v>
      </c>
      <c r="P234" s="10">
        <v>25</v>
      </c>
      <c r="Q234" s="10">
        <v>26</v>
      </c>
      <c r="R234" s="10">
        <v>27</v>
      </c>
      <c r="S234" s="10">
        <v>36</v>
      </c>
      <c r="T234" s="11">
        <v>4</v>
      </c>
      <c r="U234" s="160"/>
      <c r="V234" s="160"/>
      <c r="W234" s="155">
        <v>231</v>
      </c>
      <c r="X234" s="95">
        <f t="shared" ref="X234:BP234" si="230">COUNTIF($N234:$T245,X$3)</f>
        <v>2</v>
      </c>
      <c r="Y234" s="95">
        <f t="shared" si="230"/>
        <v>1</v>
      </c>
      <c r="Z234" s="95">
        <f t="shared" si="230"/>
        <v>2</v>
      </c>
      <c r="AA234" s="95">
        <f t="shared" si="230"/>
        <v>1</v>
      </c>
      <c r="AB234" s="95">
        <f t="shared" si="230"/>
        <v>1</v>
      </c>
      <c r="AC234" s="95">
        <f t="shared" si="230"/>
        <v>2</v>
      </c>
      <c r="AD234" s="95">
        <f t="shared" si="230"/>
        <v>0</v>
      </c>
      <c r="AE234" s="95">
        <f t="shared" si="230"/>
        <v>1</v>
      </c>
      <c r="AF234" s="95">
        <f t="shared" si="230"/>
        <v>1</v>
      </c>
      <c r="AG234" s="95">
        <f t="shared" si="230"/>
        <v>4</v>
      </c>
      <c r="AH234" s="95">
        <f t="shared" si="230"/>
        <v>4</v>
      </c>
      <c r="AI234" s="95">
        <f t="shared" si="230"/>
        <v>2</v>
      </c>
      <c r="AJ234" s="95">
        <f t="shared" si="230"/>
        <v>3</v>
      </c>
      <c r="AK234" s="95">
        <f t="shared" si="230"/>
        <v>2</v>
      </c>
      <c r="AL234" s="95">
        <f t="shared" si="230"/>
        <v>2</v>
      </c>
      <c r="AM234" s="95">
        <f t="shared" si="230"/>
        <v>1</v>
      </c>
      <c r="AN234" s="95">
        <f t="shared" si="230"/>
        <v>2</v>
      </c>
      <c r="AO234" s="95">
        <f t="shared" si="230"/>
        <v>2</v>
      </c>
      <c r="AP234" s="95">
        <f t="shared" si="230"/>
        <v>1</v>
      </c>
      <c r="AQ234" s="95">
        <f t="shared" si="230"/>
        <v>1</v>
      </c>
      <c r="AR234" s="95">
        <f t="shared" si="230"/>
        <v>5</v>
      </c>
      <c r="AS234" s="95">
        <f t="shared" si="230"/>
        <v>0</v>
      </c>
      <c r="AT234" s="95">
        <f t="shared" si="230"/>
        <v>2</v>
      </c>
      <c r="AU234" s="95">
        <f t="shared" si="230"/>
        <v>1</v>
      </c>
      <c r="AV234" s="95">
        <f t="shared" si="230"/>
        <v>3</v>
      </c>
      <c r="AW234" s="95">
        <f t="shared" si="230"/>
        <v>2</v>
      </c>
      <c r="AX234" s="95">
        <f t="shared" si="230"/>
        <v>3</v>
      </c>
      <c r="AY234" s="95">
        <f t="shared" si="230"/>
        <v>1</v>
      </c>
      <c r="AZ234" s="95">
        <f t="shared" si="230"/>
        <v>0</v>
      </c>
      <c r="BA234" s="95">
        <f t="shared" si="230"/>
        <v>2</v>
      </c>
      <c r="BB234" s="95">
        <f t="shared" si="230"/>
        <v>3</v>
      </c>
      <c r="BC234" s="95">
        <f t="shared" si="230"/>
        <v>3</v>
      </c>
      <c r="BD234" s="95">
        <f t="shared" si="230"/>
        <v>1</v>
      </c>
      <c r="BE234" s="95">
        <f t="shared" si="230"/>
        <v>2</v>
      </c>
      <c r="BF234" s="95">
        <f t="shared" si="230"/>
        <v>2</v>
      </c>
      <c r="BG234" s="95">
        <f t="shared" si="230"/>
        <v>3</v>
      </c>
      <c r="BH234" s="95">
        <f t="shared" si="230"/>
        <v>1</v>
      </c>
      <c r="BI234" s="95">
        <f t="shared" si="230"/>
        <v>2</v>
      </c>
      <c r="BJ234" s="95">
        <f t="shared" si="230"/>
        <v>2</v>
      </c>
      <c r="BK234" s="95">
        <f t="shared" si="230"/>
        <v>1</v>
      </c>
      <c r="BL234" s="95">
        <f t="shared" si="230"/>
        <v>1</v>
      </c>
      <c r="BM234" s="95">
        <f t="shared" si="230"/>
        <v>3</v>
      </c>
      <c r="BN234" s="95">
        <f t="shared" si="230"/>
        <v>3</v>
      </c>
      <c r="BO234" s="95">
        <f t="shared" si="230"/>
        <v>1</v>
      </c>
      <c r="BP234" s="95">
        <f t="shared" si="230"/>
        <v>2</v>
      </c>
    </row>
    <row r="235" spans="1:68" x14ac:dyDescent="0.3">
      <c r="A235" s="116"/>
      <c r="B235" s="5">
        <v>814</v>
      </c>
      <c r="C235" s="6" t="s">
        <v>243</v>
      </c>
      <c r="D235" s="7">
        <v>6</v>
      </c>
      <c r="E235" s="8">
        <v>3067192063</v>
      </c>
      <c r="F235" s="7">
        <v>52</v>
      </c>
      <c r="G235" s="8">
        <v>58984463</v>
      </c>
      <c r="H235" s="9">
        <v>1833</v>
      </c>
      <c r="I235" s="8">
        <v>1673319</v>
      </c>
      <c r="J235" s="9">
        <v>93837</v>
      </c>
      <c r="K235" s="8">
        <v>50000</v>
      </c>
      <c r="L235" s="9">
        <v>1585777</v>
      </c>
      <c r="M235" s="8">
        <v>5000</v>
      </c>
      <c r="N235" s="10">
        <v>2</v>
      </c>
      <c r="O235" s="10">
        <v>21</v>
      </c>
      <c r="P235" s="10">
        <v>28</v>
      </c>
      <c r="Q235" s="10">
        <v>38</v>
      </c>
      <c r="R235" s="10">
        <v>42</v>
      </c>
      <c r="S235" s="10">
        <v>45</v>
      </c>
      <c r="T235" s="11">
        <v>30</v>
      </c>
      <c r="U235" s="160"/>
      <c r="V235" s="160"/>
      <c r="W235" s="155">
        <v>232</v>
      </c>
      <c r="X235" s="95">
        <f t="shared" ref="X235:BP235" si="231">COUNTIF($N235:$T246,X$3)</f>
        <v>2</v>
      </c>
      <c r="Y235" s="95">
        <f t="shared" si="231"/>
        <v>2</v>
      </c>
      <c r="Z235" s="95">
        <f t="shared" si="231"/>
        <v>2</v>
      </c>
      <c r="AA235" s="95">
        <f t="shared" si="231"/>
        <v>0</v>
      </c>
      <c r="AB235" s="95">
        <f t="shared" si="231"/>
        <v>2</v>
      </c>
      <c r="AC235" s="95">
        <f t="shared" si="231"/>
        <v>2</v>
      </c>
      <c r="AD235" s="95">
        <f t="shared" si="231"/>
        <v>0</v>
      </c>
      <c r="AE235" s="95">
        <f t="shared" si="231"/>
        <v>1</v>
      </c>
      <c r="AF235" s="95">
        <f t="shared" si="231"/>
        <v>2</v>
      </c>
      <c r="AG235" s="95">
        <f t="shared" si="231"/>
        <v>4</v>
      </c>
      <c r="AH235" s="95">
        <f t="shared" si="231"/>
        <v>4</v>
      </c>
      <c r="AI235" s="95">
        <f t="shared" si="231"/>
        <v>2</v>
      </c>
      <c r="AJ235" s="95">
        <f t="shared" si="231"/>
        <v>3</v>
      </c>
      <c r="AK235" s="95">
        <f t="shared" si="231"/>
        <v>3</v>
      </c>
      <c r="AL235" s="95">
        <f t="shared" si="231"/>
        <v>2</v>
      </c>
      <c r="AM235" s="95">
        <f t="shared" si="231"/>
        <v>1</v>
      </c>
      <c r="AN235" s="95">
        <f t="shared" si="231"/>
        <v>1</v>
      </c>
      <c r="AO235" s="95">
        <f t="shared" si="231"/>
        <v>2</v>
      </c>
      <c r="AP235" s="95">
        <f t="shared" si="231"/>
        <v>1</v>
      </c>
      <c r="AQ235" s="95">
        <f t="shared" si="231"/>
        <v>1</v>
      </c>
      <c r="AR235" s="95">
        <f t="shared" si="231"/>
        <v>4</v>
      </c>
      <c r="AS235" s="95">
        <f t="shared" si="231"/>
        <v>0</v>
      </c>
      <c r="AT235" s="95">
        <f t="shared" si="231"/>
        <v>2</v>
      </c>
      <c r="AU235" s="95">
        <f t="shared" si="231"/>
        <v>1</v>
      </c>
      <c r="AV235" s="95">
        <f t="shared" si="231"/>
        <v>2</v>
      </c>
      <c r="AW235" s="95">
        <f t="shared" si="231"/>
        <v>2</v>
      </c>
      <c r="AX235" s="95">
        <f t="shared" si="231"/>
        <v>2</v>
      </c>
      <c r="AY235" s="95">
        <f t="shared" si="231"/>
        <v>1</v>
      </c>
      <c r="AZ235" s="95">
        <f t="shared" si="231"/>
        <v>0</v>
      </c>
      <c r="BA235" s="95">
        <f t="shared" si="231"/>
        <v>3</v>
      </c>
      <c r="BB235" s="95">
        <f t="shared" si="231"/>
        <v>3</v>
      </c>
      <c r="BC235" s="95">
        <f t="shared" si="231"/>
        <v>3</v>
      </c>
      <c r="BD235" s="95">
        <f t="shared" si="231"/>
        <v>1</v>
      </c>
      <c r="BE235" s="95">
        <f t="shared" si="231"/>
        <v>2</v>
      </c>
      <c r="BF235" s="95">
        <f t="shared" si="231"/>
        <v>2</v>
      </c>
      <c r="BG235" s="95">
        <f t="shared" si="231"/>
        <v>2</v>
      </c>
      <c r="BH235" s="95">
        <f t="shared" si="231"/>
        <v>1</v>
      </c>
      <c r="BI235" s="95">
        <f t="shared" si="231"/>
        <v>2</v>
      </c>
      <c r="BJ235" s="95">
        <f t="shared" si="231"/>
        <v>2</v>
      </c>
      <c r="BK235" s="95">
        <f t="shared" si="231"/>
        <v>1</v>
      </c>
      <c r="BL235" s="95">
        <f t="shared" si="231"/>
        <v>1</v>
      </c>
      <c r="BM235" s="95">
        <f t="shared" si="231"/>
        <v>3</v>
      </c>
      <c r="BN235" s="95">
        <f t="shared" si="231"/>
        <v>4</v>
      </c>
      <c r="BO235" s="95">
        <f t="shared" si="231"/>
        <v>1</v>
      </c>
      <c r="BP235" s="95">
        <f t="shared" si="231"/>
        <v>2</v>
      </c>
    </row>
    <row r="236" spans="1:68" x14ac:dyDescent="0.3">
      <c r="A236" s="116"/>
      <c r="B236" s="5">
        <v>813</v>
      </c>
      <c r="C236" s="6" t="s">
        <v>244</v>
      </c>
      <c r="D236" s="7">
        <v>4</v>
      </c>
      <c r="E236" s="8">
        <v>4591763157</v>
      </c>
      <c r="F236" s="7">
        <v>43</v>
      </c>
      <c r="G236" s="8">
        <v>71190127</v>
      </c>
      <c r="H236" s="9">
        <v>1800</v>
      </c>
      <c r="I236" s="8">
        <v>1700654</v>
      </c>
      <c r="J236" s="9">
        <v>89323</v>
      </c>
      <c r="K236" s="8">
        <v>50000</v>
      </c>
      <c r="L236" s="9">
        <v>1548384</v>
      </c>
      <c r="M236" s="8">
        <v>5000</v>
      </c>
      <c r="N236" s="10">
        <v>11</v>
      </c>
      <c r="O236" s="10">
        <v>30</v>
      </c>
      <c r="P236" s="10">
        <v>34</v>
      </c>
      <c r="Q236" s="10">
        <v>35</v>
      </c>
      <c r="R236" s="10">
        <v>42</v>
      </c>
      <c r="S236" s="10">
        <v>44</v>
      </c>
      <c r="T236" s="11">
        <v>27</v>
      </c>
      <c r="U236" s="160"/>
      <c r="V236" s="160"/>
      <c r="W236" s="155">
        <v>233</v>
      </c>
      <c r="X236" s="95">
        <f t="shared" ref="X236:BP236" si="232">COUNTIF($N236:$T247,X$3)</f>
        <v>2</v>
      </c>
      <c r="Y236" s="95">
        <f t="shared" si="232"/>
        <v>1</v>
      </c>
      <c r="Z236" s="95">
        <f t="shared" si="232"/>
        <v>2</v>
      </c>
      <c r="AA236" s="95">
        <f t="shared" si="232"/>
        <v>0</v>
      </c>
      <c r="AB236" s="95">
        <f t="shared" si="232"/>
        <v>2</v>
      </c>
      <c r="AC236" s="95">
        <f t="shared" si="232"/>
        <v>2</v>
      </c>
      <c r="AD236" s="95">
        <f t="shared" si="232"/>
        <v>0</v>
      </c>
      <c r="AE236" s="95">
        <f t="shared" si="232"/>
        <v>1</v>
      </c>
      <c r="AF236" s="95">
        <f t="shared" si="232"/>
        <v>2</v>
      </c>
      <c r="AG236" s="95">
        <f t="shared" si="232"/>
        <v>5</v>
      </c>
      <c r="AH236" s="95">
        <f t="shared" si="232"/>
        <v>5</v>
      </c>
      <c r="AI236" s="95">
        <f t="shared" si="232"/>
        <v>3</v>
      </c>
      <c r="AJ236" s="95">
        <f t="shared" si="232"/>
        <v>3</v>
      </c>
      <c r="AK236" s="95">
        <f t="shared" si="232"/>
        <v>3</v>
      </c>
      <c r="AL236" s="95">
        <f t="shared" si="232"/>
        <v>2</v>
      </c>
      <c r="AM236" s="95">
        <f t="shared" si="232"/>
        <v>1</v>
      </c>
      <c r="AN236" s="95">
        <f t="shared" si="232"/>
        <v>1</v>
      </c>
      <c r="AO236" s="95">
        <f t="shared" si="232"/>
        <v>3</v>
      </c>
      <c r="AP236" s="95">
        <f t="shared" si="232"/>
        <v>1</v>
      </c>
      <c r="AQ236" s="95">
        <f t="shared" si="232"/>
        <v>1</v>
      </c>
      <c r="AR236" s="95">
        <f t="shared" si="232"/>
        <v>3</v>
      </c>
      <c r="AS236" s="95">
        <f t="shared" si="232"/>
        <v>0</v>
      </c>
      <c r="AT236" s="95">
        <f t="shared" si="232"/>
        <v>2</v>
      </c>
      <c r="AU236" s="95">
        <f t="shared" si="232"/>
        <v>2</v>
      </c>
      <c r="AV236" s="95">
        <f t="shared" si="232"/>
        <v>2</v>
      </c>
      <c r="AW236" s="95">
        <f t="shared" si="232"/>
        <v>2</v>
      </c>
      <c r="AX236" s="95">
        <f t="shared" si="232"/>
        <v>3</v>
      </c>
      <c r="AY236" s="95">
        <f t="shared" si="232"/>
        <v>0</v>
      </c>
      <c r="AZ236" s="95">
        <f t="shared" si="232"/>
        <v>0</v>
      </c>
      <c r="BA236" s="95">
        <f t="shared" si="232"/>
        <v>2</v>
      </c>
      <c r="BB236" s="95">
        <f t="shared" si="232"/>
        <v>3</v>
      </c>
      <c r="BC236" s="95">
        <f t="shared" si="232"/>
        <v>3</v>
      </c>
      <c r="BD236" s="95">
        <f t="shared" si="232"/>
        <v>1</v>
      </c>
      <c r="BE236" s="95">
        <f t="shared" si="232"/>
        <v>2</v>
      </c>
      <c r="BF236" s="95">
        <f t="shared" si="232"/>
        <v>2</v>
      </c>
      <c r="BG236" s="95">
        <f t="shared" si="232"/>
        <v>2</v>
      </c>
      <c r="BH236" s="95">
        <f t="shared" si="232"/>
        <v>1</v>
      </c>
      <c r="BI236" s="95">
        <f t="shared" si="232"/>
        <v>1</v>
      </c>
      <c r="BJ236" s="95">
        <f t="shared" si="232"/>
        <v>2</v>
      </c>
      <c r="BK236" s="95">
        <f t="shared" si="232"/>
        <v>1</v>
      </c>
      <c r="BL236" s="95">
        <f t="shared" si="232"/>
        <v>1</v>
      </c>
      <c r="BM236" s="95">
        <f t="shared" si="232"/>
        <v>3</v>
      </c>
      <c r="BN236" s="95">
        <f t="shared" si="232"/>
        <v>4</v>
      </c>
      <c r="BO236" s="95">
        <f t="shared" si="232"/>
        <v>1</v>
      </c>
      <c r="BP236" s="95">
        <f t="shared" si="232"/>
        <v>1</v>
      </c>
    </row>
    <row r="237" spans="1:68" x14ac:dyDescent="0.3">
      <c r="A237" s="116"/>
      <c r="B237" s="5">
        <v>812</v>
      </c>
      <c r="C237" s="6" t="s">
        <v>245</v>
      </c>
      <c r="D237" s="7">
        <v>6</v>
      </c>
      <c r="E237" s="8">
        <v>2947954750</v>
      </c>
      <c r="F237" s="7">
        <v>68</v>
      </c>
      <c r="G237" s="8">
        <v>43352276</v>
      </c>
      <c r="H237" s="9">
        <v>1976</v>
      </c>
      <c r="I237" s="8">
        <v>1491880</v>
      </c>
      <c r="J237" s="9">
        <v>100498</v>
      </c>
      <c r="K237" s="8">
        <v>50000</v>
      </c>
      <c r="L237" s="9">
        <v>1693074</v>
      </c>
      <c r="M237" s="8">
        <v>5000</v>
      </c>
      <c r="N237" s="10">
        <v>1</v>
      </c>
      <c r="O237" s="10">
        <v>3</v>
      </c>
      <c r="P237" s="10">
        <v>12</v>
      </c>
      <c r="Q237" s="10">
        <v>14</v>
      </c>
      <c r="R237" s="10">
        <v>16</v>
      </c>
      <c r="S237" s="10">
        <v>43</v>
      </c>
      <c r="T237" s="11">
        <v>10</v>
      </c>
      <c r="U237" s="160"/>
      <c r="V237" s="160"/>
      <c r="W237" s="155">
        <v>234</v>
      </c>
      <c r="X237" s="95">
        <f t="shared" ref="X237:BP237" si="233">COUNTIF($N237:$T248,X$3)</f>
        <v>2</v>
      </c>
      <c r="Y237" s="95">
        <f t="shared" si="233"/>
        <v>2</v>
      </c>
      <c r="Z237" s="95">
        <f t="shared" si="233"/>
        <v>2</v>
      </c>
      <c r="AA237" s="95">
        <f t="shared" si="233"/>
        <v>0</v>
      </c>
      <c r="AB237" s="95">
        <f t="shared" si="233"/>
        <v>2</v>
      </c>
      <c r="AC237" s="95">
        <f t="shared" si="233"/>
        <v>2</v>
      </c>
      <c r="AD237" s="95">
        <f t="shared" si="233"/>
        <v>0</v>
      </c>
      <c r="AE237" s="95">
        <f t="shared" si="233"/>
        <v>1</v>
      </c>
      <c r="AF237" s="95">
        <f t="shared" si="233"/>
        <v>2</v>
      </c>
      <c r="AG237" s="95">
        <f t="shared" si="233"/>
        <v>5</v>
      </c>
      <c r="AH237" s="95">
        <f t="shared" si="233"/>
        <v>4</v>
      </c>
      <c r="AI237" s="95">
        <f t="shared" si="233"/>
        <v>3</v>
      </c>
      <c r="AJ237" s="95">
        <f t="shared" si="233"/>
        <v>3</v>
      </c>
      <c r="AK237" s="95">
        <f t="shared" si="233"/>
        <v>3</v>
      </c>
      <c r="AL237" s="95">
        <f t="shared" si="233"/>
        <v>2</v>
      </c>
      <c r="AM237" s="95">
        <f t="shared" si="233"/>
        <v>1</v>
      </c>
      <c r="AN237" s="95">
        <f t="shared" si="233"/>
        <v>2</v>
      </c>
      <c r="AO237" s="95">
        <f t="shared" si="233"/>
        <v>3</v>
      </c>
      <c r="AP237" s="95">
        <f t="shared" si="233"/>
        <v>1</v>
      </c>
      <c r="AQ237" s="95">
        <f t="shared" si="233"/>
        <v>1</v>
      </c>
      <c r="AR237" s="95">
        <f t="shared" si="233"/>
        <v>3</v>
      </c>
      <c r="AS237" s="95">
        <f t="shared" si="233"/>
        <v>0</v>
      </c>
      <c r="AT237" s="95">
        <f t="shared" si="233"/>
        <v>2</v>
      </c>
      <c r="AU237" s="95">
        <f t="shared" si="233"/>
        <v>2</v>
      </c>
      <c r="AV237" s="95">
        <f t="shared" si="233"/>
        <v>3</v>
      </c>
      <c r="AW237" s="95">
        <f t="shared" si="233"/>
        <v>2</v>
      </c>
      <c r="AX237" s="95">
        <f t="shared" si="233"/>
        <v>2</v>
      </c>
      <c r="AY237" s="95">
        <f t="shared" si="233"/>
        <v>1</v>
      </c>
      <c r="AZ237" s="95">
        <f t="shared" si="233"/>
        <v>0</v>
      </c>
      <c r="BA237" s="95">
        <f t="shared" si="233"/>
        <v>1</v>
      </c>
      <c r="BB237" s="95">
        <f t="shared" si="233"/>
        <v>3</v>
      </c>
      <c r="BC237" s="95">
        <f t="shared" si="233"/>
        <v>3</v>
      </c>
      <c r="BD237" s="95">
        <f t="shared" si="233"/>
        <v>1</v>
      </c>
      <c r="BE237" s="95">
        <f t="shared" si="233"/>
        <v>1</v>
      </c>
      <c r="BF237" s="95">
        <f t="shared" si="233"/>
        <v>1</v>
      </c>
      <c r="BG237" s="95">
        <f t="shared" si="233"/>
        <v>2</v>
      </c>
      <c r="BH237" s="95">
        <f t="shared" si="233"/>
        <v>2</v>
      </c>
      <c r="BI237" s="95">
        <f t="shared" si="233"/>
        <v>1</v>
      </c>
      <c r="BJ237" s="95">
        <f t="shared" si="233"/>
        <v>2</v>
      </c>
      <c r="BK237" s="95">
        <f t="shared" si="233"/>
        <v>1</v>
      </c>
      <c r="BL237" s="95">
        <f t="shared" si="233"/>
        <v>1</v>
      </c>
      <c r="BM237" s="95">
        <f t="shared" si="233"/>
        <v>2</v>
      </c>
      <c r="BN237" s="95">
        <f t="shared" si="233"/>
        <v>5</v>
      </c>
      <c r="BO237" s="95">
        <f t="shared" si="233"/>
        <v>1</v>
      </c>
      <c r="BP237" s="95">
        <f t="shared" si="233"/>
        <v>1</v>
      </c>
    </row>
    <row r="238" spans="1:68" x14ac:dyDescent="0.3">
      <c r="A238" s="116"/>
      <c r="B238" s="5">
        <v>811</v>
      </c>
      <c r="C238" s="6" t="s">
        <v>246</v>
      </c>
      <c r="D238" s="7">
        <v>7</v>
      </c>
      <c r="E238" s="8">
        <v>2524148197</v>
      </c>
      <c r="F238" s="7">
        <v>49</v>
      </c>
      <c r="G238" s="8">
        <v>60098767</v>
      </c>
      <c r="H238" s="9">
        <v>2151</v>
      </c>
      <c r="I238" s="8">
        <v>1369057</v>
      </c>
      <c r="J238" s="9">
        <v>104155</v>
      </c>
      <c r="K238" s="8">
        <v>50000</v>
      </c>
      <c r="L238" s="9">
        <v>1703788</v>
      </c>
      <c r="M238" s="8">
        <v>5000</v>
      </c>
      <c r="N238" s="10">
        <v>8</v>
      </c>
      <c r="O238" s="10">
        <v>11</v>
      </c>
      <c r="P238" s="10">
        <v>19</v>
      </c>
      <c r="Q238" s="10">
        <v>21</v>
      </c>
      <c r="R238" s="10">
        <v>36</v>
      </c>
      <c r="S238" s="10">
        <v>45</v>
      </c>
      <c r="T238" s="11">
        <v>25</v>
      </c>
      <c r="U238" s="160"/>
      <c r="V238" s="160"/>
      <c r="W238" s="155">
        <v>235</v>
      </c>
      <c r="X238" s="95">
        <f t="shared" ref="X238:BP238" si="234">COUNTIF($N238:$T249,X$3)</f>
        <v>2</v>
      </c>
      <c r="Y238" s="95">
        <f t="shared" si="234"/>
        <v>2</v>
      </c>
      <c r="Z238" s="95">
        <f t="shared" si="234"/>
        <v>1</v>
      </c>
      <c r="AA238" s="95">
        <f t="shared" si="234"/>
        <v>1</v>
      </c>
      <c r="AB238" s="95">
        <f t="shared" si="234"/>
        <v>2</v>
      </c>
      <c r="AC238" s="95">
        <f t="shared" si="234"/>
        <v>2</v>
      </c>
      <c r="AD238" s="95">
        <f t="shared" si="234"/>
        <v>0</v>
      </c>
      <c r="AE238" s="95">
        <f t="shared" si="234"/>
        <v>1</v>
      </c>
      <c r="AF238" s="95">
        <f t="shared" si="234"/>
        <v>2</v>
      </c>
      <c r="AG238" s="95">
        <f t="shared" si="234"/>
        <v>5</v>
      </c>
      <c r="AH238" s="95">
        <f t="shared" si="234"/>
        <v>4</v>
      </c>
      <c r="AI238" s="95">
        <f t="shared" si="234"/>
        <v>3</v>
      </c>
      <c r="AJ238" s="95">
        <f t="shared" si="234"/>
        <v>3</v>
      </c>
      <c r="AK238" s="95">
        <f t="shared" si="234"/>
        <v>2</v>
      </c>
      <c r="AL238" s="95">
        <f t="shared" si="234"/>
        <v>2</v>
      </c>
      <c r="AM238" s="95">
        <f t="shared" si="234"/>
        <v>0</v>
      </c>
      <c r="AN238" s="95">
        <f t="shared" si="234"/>
        <v>2</v>
      </c>
      <c r="AO238" s="95">
        <f t="shared" si="234"/>
        <v>3</v>
      </c>
      <c r="AP238" s="95">
        <f t="shared" si="234"/>
        <v>1</v>
      </c>
      <c r="AQ238" s="95">
        <f t="shared" si="234"/>
        <v>1</v>
      </c>
      <c r="AR238" s="95">
        <f t="shared" si="234"/>
        <v>3</v>
      </c>
      <c r="AS238" s="95">
        <f t="shared" si="234"/>
        <v>0</v>
      </c>
      <c r="AT238" s="95">
        <f t="shared" si="234"/>
        <v>2</v>
      </c>
      <c r="AU238" s="95">
        <f t="shared" si="234"/>
        <v>2</v>
      </c>
      <c r="AV238" s="95">
        <f t="shared" si="234"/>
        <v>3</v>
      </c>
      <c r="AW238" s="95">
        <f t="shared" si="234"/>
        <v>3</v>
      </c>
      <c r="AX238" s="95">
        <f t="shared" si="234"/>
        <v>2</v>
      </c>
      <c r="AY238" s="95">
        <f t="shared" si="234"/>
        <v>2</v>
      </c>
      <c r="AZ238" s="95">
        <f t="shared" si="234"/>
        <v>0</v>
      </c>
      <c r="BA238" s="95">
        <f t="shared" si="234"/>
        <v>1</v>
      </c>
      <c r="BB238" s="95">
        <f t="shared" si="234"/>
        <v>3</v>
      </c>
      <c r="BC238" s="95">
        <f t="shared" si="234"/>
        <v>3</v>
      </c>
      <c r="BD238" s="95">
        <f t="shared" si="234"/>
        <v>1</v>
      </c>
      <c r="BE238" s="95">
        <f t="shared" si="234"/>
        <v>1</v>
      </c>
      <c r="BF238" s="95">
        <f t="shared" si="234"/>
        <v>1</v>
      </c>
      <c r="BG238" s="95">
        <f t="shared" si="234"/>
        <v>2</v>
      </c>
      <c r="BH238" s="95">
        <f t="shared" si="234"/>
        <v>2</v>
      </c>
      <c r="BI238" s="95">
        <f t="shared" si="234"/>
        <v>1</v>
      </c>
      <c r="BJ238" s="95">
        <f t="shared" si="234"/>
        <v>2</v>
      </c>
      <c r="BK238" s="95">
        <f t="shared" si="234"/>
        <v>1</v>
      </c>
      <c r="BL238" s="95">
        <f t="shared" si="234"/>
        <v>1</v>
      </c>
      <c r="BM238" s="95">
        <f t="shared" si="234"/>
        <v>2</v>
      </c>
      <c r="BN238" s="95">
        <f t="shared" si="234"/>
        <v>4</v>
      </c>
      <c r="BO238" s="95">
        <f t="shared" si="234"/>
        <v>1</v>
      </c>
      <c r="BP238" s="95">
        <f t="shared" si="234"/>
        <v>2</v>
      </c>
    </row>
    <row r="239" spans="1:68" x14ac:dyDescent="0.3">
      <c r="A239" s="116"/>
      <c r="B239" s="12">
        <v>810</v>
      </c>
      <c r="C239" s="13" t="s">
        <v>247</v>
      </c>
      <c r="D239" s="7">
        <v>8</v>
      </c>
      <c r="E239" s="8">
        <v>2231598047</v>
      </c>
      <c r="F239" s="7">
        <v>64</v>
      </c>
      <c r="G239" s="8">
        <v>46491626</v>
      </c>
      <c r="H239" s="9">
        <v>2053</v>
      </c>
      <c r="I239" s="8">
        <v>1449325</v>
      </c>
      <c r="J239" s="9">
        <v>100608</v>
      </c>
      <c r="K239" s="8">
        <v>50000</v>
      </c>
      <c r="L239" s="9">
        <v>1672013</v>
      </c>
      <c r="M239" s="8">
        <v>5000</v>
      </c>
      <c r="N239" s="14">
        <v>5</v>
      </c>
      <c r="O239" s="14">
        <v>10</v>
      </c>
      <c r="P239" s="14">
        <v>13</v>
      </c>
      <c r="Q239" s="14">
        <v>21</v>
      </c>
      <c r="R239" s="14">
        <v>39</v>
      </c>
      <c r="S239" s="14">
        <v>43</v>
      </c>
      <c r="T239" s="15">
        <v>11</v>
      </c>
      <c r="U239" s="160"/>
      <c r="V239" s="160"/>
      <c r="W239" s="155">
        <v>236</v>
      </c>
      <c r="X239" s="95">
        <f t="shared" ref="X239:BP239" si="235">COUNTIF($N239:$T250,X$3)</f>
        <v>2</v>
      </c>
      <c r="Y239" s="95">
        <f t="shared" si="235"/>
        <v>2</v>
      </c>
      <c r="Z239" s="95">
        <f t="shared" si="235"/>
        <v>1</v>
      </c>
      <c r="AA239" s="95">
        <f t="shared" si="235"/>
        <v>1</v>
      </c>
      <c r="AB239" s="95">
        <f t="shared" si="235"/>
        <v>2</v>
      </c>
      <c r="AC239" s="95">
        <f t="shared" si="235"/>
        <v>2</v>
      </c>
      <c r="AD239" s="95">
        <f t="shared" si="235"/>
        <v>0</v>
      </c>
      <c r="AE239" s="95">
        <f t="shared" si="235"/>
        <v>0</v>
      </c>
      <c r="AF239" s="95">
        <f t="shared" si="235"/>
        <v>2</v>
      </c>
      <c r="AG239" s="95">
        <f t="shared" si="235"/>
        <v>5</v>
      </c>
      <c r="AH239" s="95">
        <f t="shared" si="235"/>
        <v>3</v>
      </c>
      <c r="AI239" s="95">
        <f t="shared" si="235"/>
        <v>4</v>
      </c>
      <c r="AJ239" s="95">
        <f t="shared" si="235"/>
        <v>3</v>
      </c>
      <c r="AK239" s="95">
        <f t="shared" si="235"/>
        <v>2</v>
      </c>
      <c r="AL239" s="95">
        <f t="shared" si="235"/>
        <v>2</v>
      </c>
      <c r="AM239" s="95">
        <f t="shared" si="235"/>
        <v>0</v>
      </c>
      <c r="AN239" s="95">
        <f t="shared" si="235"/>
        <v>3</v>
      </c>
      <c r="AO239" s="95">
        <f t="shared" si="235"/>
        <v>3</v>
      </c>
      <c r="AP239" s="95">
        <f t="shared" si="235"/>
        <v>0</v>
      </c>
      <c r="AQ239" s="95">
        <f t="shared" si="235"/>
        <v>1</v>
      </c>
      <c r="AR239" s="95">
        <f t="shared" si="235"/>
        <v>2</v>
      </c>
      <c r="AS239" s="95">
        <f t="shared" si="235"/>
        <v>0</v>
      </c>
      <c r="AT239" s="95">
        <f t="shared" si="235"/>
        <v>3</v>
      </c>
      <c r="AU239" s="95">
        <f t="shared" si="235"/>
        <v>2</v>
      </c>
      <c r="AV239" s="95">
        <f t="shared" si="235"/>
        <v>2</v>
      </c>
      <c r="AW239" s="95">
        <f t="shared" si="235"/>
        <v>3</v>
      </c>
      <c r="AX239" s="95">
        <f t="shared" si="235"/>
        <v>2</v>
      </c>
      <c r="AY239" s="95">
        <f t="shared" si="235"/>
        <v>2</v>
      </c>
      <c r="AZ239" s="95">
        <f t="shared" si="235"/>
        <v>0</v>
      </c>
      <c r="BA239" s="95">
        <f t="shared" si="235"/>
        <v>1</v>
      </c>
      <c r="BB239" s="95">
        <f t="shared" si="235"/>
        <v>3</v>
      </c>
      <c r="BC239" s="95">
        <f t="shared" si="235"/>
        <v>3</v>
      </c>
      <c r="BD239" s="95">
        <f t="shared" si="235"/>
        <v>2</v>
      </c>
      <c r="BE239" s="95">
        <f t="shared" si="235"/>
        <v>2</v>
      </c>
      <c r="BF239" s="95">
        <f t="shared" si="235"/>
        <v>1</v>
      </c>
      <c r="BG239" s="95">
        <f t="shared" si="235"/>
        <v>1</v>
      </c>
      <c r="BH239" s="95">
        <f t="shared" si="235"/>
        <v>2</v>
      </c>
      <c r="BI239" s="95">
        <f t="shared" si="235"/>
        <v>1</v>
      </c>
      <c r="BJ239" s="95">
        <f t="shared" si="235"/>
        <v>2</v>
      </c>
      <c r="BK239" s="95">
        <f t="shared" si="235"/>
        <v>1</v>
      </c>
      <c r="BL239" s="95">
        <f t="shared" si="235"/>
        <v>1</v>
      </c>
      <c r="BM239" s="95">
        <f t="shared" si="235"/>
        <v>3</v>
      </c>
      <c r="BN239" s="95">
        <f t="shared" si="235"/>
        <v>4</v>
      </c>
      <c r="BO239" s="95">
        <f t="shared" si="235"/>
        <v>1</v>
      </c>
      <c r="BP239" s="95">
        <f t="shared" si="235"/>
        <v>2</v>
      </c>
    </row>
    <row r="240" spans="1:68" x14ac:dyDescent="0.3">
      <c r="A240" s="117"/>
      <c r="B240" s="30">
        <v>809</v>
      </c>
      <c r="C240" s="20" t="s">
        <v>248</v>
      </c>
      <c r="D240" s="7">
        <v>6</v>
      </c>
      <c r="E240" s="8">
        <v>2921372750</v>
      </c>
      <c r="F240" s="7">
        <v>56</v>
      </c>
      <c r="G240" s="8">
        <v>52167371</v>
      </c>
      <c r="H240" s="9">
        <v>2179</v>
      </c>
      <c r="I240" s="8">
        <v>1340695</v>
      </c>
      <c r="J240" s="9">
        <v>104350</v>
      </c>
      <c r="K240" s="8">
        <v>50000</v>
      </c>
      <c r="L240" s="9">
        <v>1703714</v>
      </c>
      <c r="M240" s="16">
        <v>5000</v>
      </c>
      <c r="N240" s="21">
        <v>6</v>
      </c>
      <c r="O240" s="21">
        <v>11</v>
      </c>
      <c r="P240" s="21">
        <v>15</v>
      </c>
      <c r="Q240" s="21">
        <v>17</v>
      </c>
      <c r="R240" s="21">
        <v>23</v>
      </c>
      <c r="S240" s="21">
        <v>40</v>
      </c>
      <c r="T240" s="96">
        <v>39</v>
      </c>
      <c r="U240" s="160"/>
      <c r="V240" s="160"/>
      <c r="W240" s="155">
        <v>237</v>
      </c>
      <c r="X240" s="95">
        <f t="shared" ref="X240:BP240" si="236">COUNTIF($N240:$T251,X$3)</f>
        <v>2</v>
      </c>
      <c r="Y240" s="95">
        <f t="shared" si="236"/>
        <v>3</v>
      </c>
      <c r="Z240" s="95">
        <f t="shared" si="236"/>
        <v>1</v>
      </c>
      <c r="AA240" s="95">
        <f t="shared" si="236"/>
        <v>1</v>
      </c>
      <c r="AB240" s="95">
        <f t="shared" si="236"/>
        <v>1</v>
      </c>
      <c r="AC240" s="95">
        <f t="shared" si="236"/>
        <v>2</v>
      </c>
      <c r="AD240" s="95">
        <f t="shared" si="236"/>
        <v>0</v>
      </c>
      <c r="AE240" s="95">
        <f t="shared" si="236"/>
        <v>0</v>
      </c>
      <c r="AF240" s="95">
        <f t="shared" si="236"/>
        <v>2</v>
      </c>
      <c r="AG240" s="95">
        <f t="shared" si="236"/>
        <v>5</v>
      </c>
      <c r="AH240" s="95">
        <f t="shared" si="236"/>
        <v>2</v>
      </c>
      <c r="AI240" s="95">
        <f t="shared" si="236"/>
        <v>4</v>
      </c>
      <c r="AJ240" s="95">
        <f t="shared" si="236"/>
        <v>2</v>
      </c>
      <c r="AK240" s="95">
        <f t="shared" si="236"/>
        <v>3</v>
      </c>
      <c r="AL240" s="95">
        <f t="shared" si="236"/>
        <v>2</v>
      </c>
      <c r="AM240" s="95">
        <f t="shared" si="236"/>
        <v>0</v>
      </c>
      <c r="AN240" s="95">
        <f t="shared" si="236"/>
        <v>3</v>
      </c>
      <c r="AO240" s="95">
        <f t="shared" si="236"/>
        <v>3</v>
      </c>
      <c r="AP240" s="95">
        <f t="shared" si="236"/>
        <v>0</v>
      </c>
      <c r="AQ240" s="95">
        <f t="shared" si="236"/>
        <v>1</v>
      </c>
      <c r="AR240" s="95">
        <f t="shared" si="236"/>
        <v>1</v>
      </c>
      <c r="AS240" s="95">
        <f t="shared" si="236"/>
        <v>1</v>
      </c>
      <c r="AT240" s="95">
        <f t="shared" si="236"/>
        <v>3</v>
      </c>
      <c r="AU240" s="95">
        <f t="shared" si="236"/>
        <v>2</v>
      </c>
      <c r="AV240" s="95">
        <f t="shared" si="236"/>
        <v>2</v>
      </c>
      <c r="AW240" s="95">
        <f t="shared" si="236"/>
        <v>3</v>
      </c>
      <c r="AX240" s="95">
        <f t="shared" si="236"/>
        <v>2</v>
      </c>
      <c r="AY240" s="95">
        <f t="shared" si="236"/>
        <v>2</v>
      </c>
      <c r="AZ240" s="95">
        <f t="shared" si="236"/>
        <v>0</v>
      </c>
      <c r="BA240" s="95">
        <f t="shared" si="236"/>
        <v>1</v>
      </c>
      <c r="BB240" s="95">
        <f t="shared" si="236"/>
        <v>3</v>
      </c>
      <c r="BC240" s="95">
        <f t="shared" si="236"/>
        <v>4</v>
      </c>
      <c r="BD240" s="95">
        <f t="shared" si="236"/>
        <v>2</v>
      </c>
      <c r="BE240" s="95">
        <f t="shared" si="236"/>
        <v>2</v>
      </c>
      <c r="BF240" s="95">
        <f t="shared" si="236"/>
        <v>1</v>
      </c>
      <c r="BG240" s="95">
        <f t="shared" si="236"/>
        <v>2</v>
      </c>
      <c r="BH240" s="95">
        <f t="shared" si="236"/>
        <v>2</v>
      </c>
      <c r="BI240" s="95">
        <f t="shared" si="236"/>
        <v>1</v>
      </c>
      <c r="BJ240" s="95">
        <f t="shared" si="236"/>
        <v>1</v>
      </c>
      <c r="BK240" s="95">
        <f t="shared" si="236"/>
        <v>1</v>
      </c>
      <c r="BL240" s="95">
        <f t="shared" si="236"/>
        <v>2</v>
      </c>
      <c r="BM240" s="95">
        <f t="shared" si="236"/>
        <v>3</v>
      </c>
      <c r="BN240" s="95">
        <f t="shared" si="236"/>
        <v>3</v>
      </c>
      <c r="BO240" s="95">
        <f t="shared" si="236"/>
        <v>1</v>
      </c>
      <c r="BP240" s="95">
        <f t="shared" si="236"/>
        <v>2</v>
      </c>
    </row>
    <row r="241" spans="1:68" x14ac:dyDescent="0.3">
      <c r="A241" s="116"/>
      <c r="B241" s="5">
        <v>808</v>
      </c>
      <c r="C241" s="6" t="s">
        <v>249</v>
      </c>
      <c r="D241" s="7">
        <v>6</v>
      </c>
      <c r="E241" s="8">
        <v>3087620500</v>
      </c>
      <c r="F241" s="7">
        <v>46</v>
      </c>
      <c r="G241" s="8">
        <v>67122185</v>
      </c>
      <c r="H241" s="9">
        <v>1962</v>
      </c>
      <c r="I241" s="8">
        <v>1573711</v>
      </c>
      <c r="J241" s="9">
        <v>95319</v>
      </c>
      <c r="K241" s="8">
        <v>50000</v>
      </c>
      <c r="L241" s="9">
        <v>1597761</v>
      </c>
      <c r="M241" s="8">
        <v>5000</v>
      </c>
      <c r="N241" s="10">
        <v>15</v>
      </c>
      <c r="O241" s="10">
        <v>21</v>
      </c>
      <c r="P241" s="10">
        <v>31</v>
      </c>
      <c r="Q241" s="10">
        <v>32</v>
      </c>
      <c r="R241" s="10">
        <v>41</v>
      </c>
      <c r="S241" s="10">
        <v>43</v>
      </c>
      <c r="T241" s="11">
        <v>24</v>
      </c>
      <c r="U241" s="160"/>
      <c r="V241" s="160"/>
      <c r="W241" s="155">
        <v>238</v>
      </c>
      <c r="X241" s="95">
        <f t="shared" ref="X241:BP241" si="237">COUNTIF($N241:$T252,X$3)</f>
        <v>2</v>
      </c>
      <c r="Y241" s="95">
        <f t="shared" si="237"/>
        <v>3</v>
      </c>
      <c r="Z241" s="95">
        <f t="shared" si="237"/>
        <v>1</v>
      </c>
      <c r="AA241" s="95">
        <f t="shared" si="237"/>
        <v>1</v>
      </c>
      <c r="AB241" s="95">
        <f t="shared" si="237"/>
        <v>2</v>
      </c>
      <c r="AC241" s="95">
        <f t="shared" si="237"/>
        <v>1</v>
      </c>
      <c r="AD241" s="95">
        <f t="shared" si="237"/>
        <v>0</v>
      </c>
      <c r="AE241" s="95">
        <f t="shared" si="237"/>
        <v>0</v>
      </c>
      <c r="AF241" s="95">
        <f t="shared" si="237"/>
        <v>2</v>
      </c>
      <c r="AG241" s="95">
        <f t="shared" si="237"/>
        <v>5</v>
      </c>
      <c r="AH241" s="95">
        <f t="shared" si="237"/>
        <v>1</v>
      </c>
      <c r="AI241" s="95">
        <f t="shared" si="237"/>
        <v>4</v>
      </c>
      <c r="AJ241" s="95">
        <f t="shared" si="237"/>
        <v>2</v>
      </c>
      <c r="AK241" s="95">
        <f t="shared" si="237"/>
        <v>3</v>
      </c>
      <c r="AL241" s="95">
        <f t="shared" si="237"/>
        <v>1</v>
      </c>
      <c r="AM241" s="95">
        <f t="shared" si="237"/>
        <v>0</v>
      </c>
      <c r="AN241" s="95">
        <f t="shared" si="237"/>
        <v>2</v>
      </c>
      <c r="AO241" s="95">
        <f t="shared" si="237"/>
        <v>3</v>
      </c>
      <c r="AP241" s="95">
        <f t="shared" si="237"/>
        <v>0</v>
      </c>
      <c r="AQ241" s="95">
        <f t="shared" si="237"/>
        <v>1</v>
      </c>
      <c r="AR241" s="95">
        <f t="shared" si="237"/>
        <v>1</v>
      </c>
      <c r="AS241" s="95">
        <f t="shared" si="237"/>
        <v>2</v>
      </c>
      <c r="AT241" s="95">
        <f t="shared" si="237"/>
        <v>2</v>
      </c>
      <c r="AU241" s="95">
        <f t="shared" si="237"/>
        <v>2</v>
      </c>
      <c r="AV241" s="95">
        <f t="shared" si="237"/>
        <v>2</v>
      </c>
      <c r="AW241" s="95">
        <f t="shared" si="237"/>
        <v>3</v>
      </c>
      <c r="AX241" s="95">
        <f t="shared" si="237"/>
        <v>2</v>
      </c>
      <c r="AY241" s="95">
        <f t="shared" si="237"/>
        <v>2</v>
      </c>
      <c r="AZ241" s="95">
        <f t="shared" si="237"/>
        <v>0</v>
      </c>
      <c r="BA241" s="95">
        <f t="shared" si="237"/>
        <v>1</v>
      </c>
      <c r="BB241" s="95">
        <f t="shared" si="237"/>
        <v>4</v>
      </c>
      <c r="BC241" s="95">
        <f t="shared" si="237"/>
        <v>5</v>
      </c>
      <c r="BD241" s="95">
        <f t="shared" si="237"/>
        <v>2</v>
      </c>
      <c r="BE241" s="95">
        <f t="shared" si="237"/>
        <v>2</v>
      </c>
      <c r="BF241" s="95">
        <f t="shared" si="237"/>
        <v>1</v>
      </c>
      <c r="BG241" s="95">
        <f t="shared" si="237"/>
        <v>3</v>
      </c>
      <c r="BH241" s="95">
        <f t="shared" si="237"/>
        <v>2</v>
      </c>
      <c r="BI241" s="95">
        <f t="shared" si="237"/>
        <v>1</v>
      </c>
      <c r="BJ241" s="95">
        <f t="shared" si="237"/>
        <v>1</v>
      </c>
      <c r="BK241" s="95">
        <f t="shared" si="237"/>
        <v>0</v>
      </c>
      <c r="BL241" s="95">
        <f t="shared" si="237"/>
        <v>2</v>
      </c>
      <c r="BM241" s="95">
        <f t="shared" si="237"/>
        <v>3</v>
      </c>
      <c r="BN241" s="95">
        <f t="shared" si="237"/>
        <v>3</v>
      </c>
      <c r="BO241" s="95">
        <f t="shared" si="237"/>
        <v>1</v>
      </c>
      <c r="BP241" s="95">
        <f t="shared" si="237"/>
        <v>3</v>
      </c>
    </row>
    <row r="242" spans="1:68" x14ac:dyDescent="0.3">
      <c r="A242" s="116"/>
      <c r="B242" s="5">
        <v>807</v>
      </c>
      <c r="C242" s="6" t="s">
        <v>250</v>
      </c>
      <c r="D242" s="7">
        <v>7</v>
      </c>
      <c r="E242" s="8">
        <v>2437662322</v>
      </c>
      <c r="F242" s="7">
        <v>59</v>
      </c>
      <c r="G242" s="8">
        <v>48202363</v>
      </c>
      <c r="H242" s="9">
        <v>2319</v>
      </c>
      <c r="I242" s="8">
        <v>1226365</v>
      </c>
      <c r="J242" s="9">
        <v>108300</v>
      </c>
      <c r="K242" s="8">
        <v>50000</v>
      </c>
      <c r="L242" s="9">
        <v>1749855</v>
      </c>
      <c r="M242" s="8">
        <v>5000</v>
      </c>
      <c r="N242" s="10">
        <v>6</v>
      </c>
      <c r="O242" s="10">
        <v>10</v>
      </c>
      <c r="P242" s="10">
        <v>18</v>
      </c>
      <c r="Q242" s="10">
        <v>25</v>
      </c>
      <c r="R242" s="10">
        <v>34</v>
      </c>
      <c r="S242" s="10">
        <v>35</v>
      </c>
      <c r="T242" s="11">
        <v>33</v>
      </c>
      <c r="U242" s="160"/>
      <c r="V242" s="160"/>
      <c r="W242" s="155">
        <v>239</v>
      </c>
      <c r="X242" s="95">
        <f t="shared" ref="X242:BP242" si="238">COUNTIF($N242:$T253,X$3)</f>
        <v>3</v>
      </c>
      <c r="Y242" s="95">
        <f t="shared" si="238"/>
        <v>3</v>
      </c>
      <c r="Z242" s="95">
        <f t="shared" si="238"/>
        <v>1</v>
      </c>
      <c r="AA242" s="95">
        <f t="shared" si="238"/>
        <v>1</v>
      </c>
      <c r="AB242" s="95">
        <f t="shared" si="238"/>
        <v>3</v>
      </c>
      <c r="AC242" s="95">
        <f t="shared" si="238"/>
        <v>1</v>
      </c>
      <c r="AD242" s="95">
        <f t="shared" si="238"/>
        <v>0</v>
      </c>
      <c r="AE242" s="95">
        <f t="shared" si="238"/>
        <v>0</v>
      </c>
      <c r="AF242" s="95">
        <f t="shared" si="238"/>
        <v>2</v>
      </c>
      <c r="AG242" s="95">
        <f t="shared" si="238"/>
        <v>5</v>
      </c>
      <c r="AH242" s="95">
        <f t="shared" si="238"/>
        <v>1</v>
      </c>
      <c r="AI242" s="95">
        <f t="shared" si="238"/>
        <v>4</v>
      </c>
      <c r="AJ242" s="95">
        <f t="shared" si="238"/>
        <v>2</v>
      </c>
      <c r="AK242" s="95">
        <f t="shared" si="238"/>
        <v>3</v>
      </c>
      <c r="AL242" s="95">
        <f t="shared" si="238"/>
        <v>0</v>
      </c>
      <c r="AM242" s="95">
        <f t="shared" si="238"/>
        <v>0</v>
      </c>
      <c r="AN242" s="95">
        <f t="shared" si="238"/>
        <v>2</v>
      </c>
      <c r="AO242" s="95">
        <f t="shared" si="238"/>
        <v>3</v>
      </c>
      <c r="AP242" s="95">
        <f t="shared" si="238"/>
        <v>0</v>
      </c>
      <c r="AQ242" s="95">
        <f t="shared" si="238"/>
        <v>1</v>
      </c>
      <c r="AR242" s="95">
        <f t="shared" si="238"/>
        <v>1</v>
      </c>
      <c r="AS242" s="95">
        <f t="shared" si="238"/>
        <v>2</v>
      </c>
      <c r="AT242" s="95">
        <f t="shared" si="238"/>
        <v>2</v>
      </c>
      <c r="AU242" s="95">
        <f t="shared" si="238"/>
        <v>1</v>
      </c>
      <c r="AV242" s="95">
        <f t="shared" si="238"/>
        <v>2</v>
      </c>
      <c r="AW242" s="95">
        <f t="shared" si="238"/>
        <v>4</v>
      </c>
      <c r="AX242" s="95">
        <f t="shared" si="238"/>
        <v>2</v>
      </c>
      <c r="AY242" s="95">
        <f t="shared" si="238"/>
        <v>2</v>
      </c>
      <c r="AZ242" s="95">
        <f t="shared" si="238"/>
        <v>0</v>
      </c>
      <c r="BA242" s="95">
        <f t="shared" si="238"/>
        <v>1</v>
      </c>
      <c r="BB242" s="95">
        <f t="shared" si="238"/>
        <v>3</v>
      </c>
      <c r="BC242" s="95">
        <f t="shared" si="238"/>
        <v>4</v>
      </c>
      <c r="BD242" s="95">
        <f t="shared" si="238"/>
        <v>2</v>
      </c>
      <c r="BE242" s="95">
        <f t="shared" si="238"/>
        <v>2</v>
      </c>
      <c r="BF242" s="95">
        <f t="shared" si="238"/>
        <v>1</v>
      </c>
      <c r="BG242" s="95">
        <f t="shared" si="238"/>
        <v>4</v>
      </c>
      <c r="BH242" s="95">
        <f t="shared" si="238"/>
        <v>2</v>
      </c>
      <c r="BI242" s="95">
        <f t="shared" si="238"/>
        <v>1</v>
      </c>
      <c r="BJ242" s="95">
        <f t="shared" si="238"/>
        <v>1</v>
      </c>
      <c r="BK242" s="95">
        <f t="shared" si="238"/>
        <v>1</v>
      </c>
      <c r="BL242" s="95">
        <f t="shared" si="238"/>
        <v>2</v>
      </c>
      <c r="BM242" s="95">
        <f t="shared" si="238"/>
        <v>3</v>
      </c>
      <c r="BN242" s="95">
        <f t="shared" si="238"/>
        <v>2</v>
      </c>
      <c r="BO242" s="95">
        <f t="shared" si="238"/>
        <v>1</v>
      </c>
      <c r="BP242" s="95">
        <f t="shared" si="238"/>
        <v>3</v>
      </c>
    </row>
    <row r="243" spans="1:68" x14ac:dyDescent="0.3">
      <c r="A243" s="116"/>
      <c r="B243" s="5">
        <v>806</v>
      </c>
      <c r="C243" s="6" t="s">
        <v>251</v>
      </c>
      <c r="D243" s="7">
        <v>7</v>
      </c>
      <c r="E243" s="8">
        <v>2640760875</v>
      </c>
      <c r="F243" s="7">
        <v>57</v>
      </c>
      <c r="G243" s="8">
        <v>54050662</v>
      </c>
      <c r="H243" s="9">
        <v>1850</v>
      </c>
      <c r="I243" s="8">
        <v>1665345</v>
      </c>
      <c r="J243" s="9">
        <v>91180</v>
      </c>
      <c r="K243" s="8">
        <v>50000</v>
      </c>
      <c r="L243" s="9">
        <v>1561838</v>
      </c>
      <c r="M243" s="8">
        <v>5000</v>
      </c>
      <c r="N243" s="10">
        <v>14</v>
      </c>
      <c r="O243" s="10">
        <v>20</v>
      </c>
      <c r="P243" s="10">
        <v>23</v>
      </c>
      <c r="Q243" s="10">
        <v>31</v>
      </c>
      <c r="R243" s="10">
        <v>37</v>
      </c>
      <c r="S243" s="10">
        <v>38</v>
      </c>
      <c r="T243" s="11">
        <v>27</v>
      </c>
      <c r="U243" s="160"/>
      <c r="V243" s="160"/>
      <c r="W243" s="155">
        <v>240</v>
      </c>
      <c r="X243" s="95">
        <f t="shared" ref="X243:BP243" si="239">COUNTIF($N243:$T254,X$3)</f>
        <v>3</v>
      </c>
      <c r="Y243" s="95">
        <f t="shared" si="239"/>
        <v>3</v>
      </c>
      <c r="Z243" s="95">
        <f t="shared" si="239"/>
        <v>2</v>
      </c>
      <c r="AA243" s="95">
        <f t="shared" si="239"/>
        <v>1</v>
      </c>
      <c r="AB243" s="95">
        <f t="shared" si="239"/>
        <v>3</v>
      </c>
      <c r="AC243" s="95">
        <f t="shared" si="239"/>
        <v>0</v>
      </c>
      <c r="AD243" s="95">
        <f t="shared" si="239"/>
        <v>0</v>
      </c>
      <c r="AE243" s="95">
        <f t="shared" si="239"/>
        <v>0</v>
      </c>
      <c r="AF243" s="95">
        <f t="shared" si="239"/>
        <v>2</v>
      </c>
      <c r="AG243" s="95">
        <f t="shared" si="239"/>
        <v>5</v>
      </c>
      <c r="AH243" s="95">
        <f t="shared" si="239"/>
        <v>1</v>
      </c>
      <c r="AI243" s="95">
        <f t="shared" si="239"/>
        <v>4</v>
      </c>
      <c r="AJ243" s="95">
        <f t="shared" si="239"/>
        <v>3</v>
      </c>
      <c r="AK243" s="95">
        <f t="shared" si="239"/>
        <v>3</v>
      </c>
      <c r="AL243" s="95">
        <f t="shared" si="239"/>
        <v>0</v>
      </c>
      <c r="AM243" s="95">
        <f t="shared" si="239"/>
        <v>0</v>
      </c>
      <c r="AN243" s="95">
        <f t="shared" si="239"/>
        <v>2</v>
      </c>
      <c r="AO243" s="95">
        <f t="shared" si="239"/>
        <v>2</v>
      </c>
      <c r="AP243" s="95">
        <f t="shared" si="239"/>
        <v>0</v>
      </c>
      <c r="AQ243" s="95">
        <f t="shared" si="239"/>
        <v>1</v>
      </c>
      <c r="AR243" s="95">
        <f t="shared" si="239"/>
        <v>1</v>
      </c>
      <c r="AS243" s="95">
        <f t="shared" si="239"/>
        <v>2</v>
      </c>
      <c r="AT243" s="95">
        <f t="shared" si="239"/>
        <v>2</v>
      </c>
      <c r="AU243" s="95">
        <f t="shared" si="239"/>
        <v>1</v>
      </c>
      <c r="AV243" s="95">
        <f t="shared" si="239"/>
        <v>1</v>
      </c>
      <c r="AW243" s="95">
        <f t="shared" si="239"/>
        <v>5</v>
      </c>
      <c r="AX243" s="95">
        <f t="shared" si="239"/>
        <v>2</v>
      </c>
      <c r="AY243" s="95">
        <f t="shared" si="239"/>
        <v>2</v>
      </c>
      <c r="AZ243" s="95">
        <f t="shared" si="239"/>
        <v>0</v>
      </c>
      <c r="BA243" s="95">
        <f t="shared" si="239"/>
        <v>1</v>
      </c>
      <c r="BB243" s="95">
        <f t="shared" si="239"/>
        <v>3</v>
      </c>
      <c r="BC243" s="95">
        <f t="shared" si="239"/>
        <v>4</v>
      </c>
      <c r="BD243" s="95">
        <f t="shared" si="239"/>
        <v>1</v>
      </c>
      <c r="BE243" s="95">
        <f t="shared" si="239"/>
        <v>2</v>
      </c>
      <c r="BF243" s="95">
        <f t="shared" si="239"/>
        <v>0</v>
      </c>
      <c r="BG243" s="95">
        <f t="shared" si="239"/>
        <v>5</v>
      </c>
      <c r="BH243" s="95">
        <f t="shared" si="239"/>
        <v>2</v>
      </c>
      <c r="BI243" s="95">
        <f t="shared" si="239"/>
        <v>2</v>
      </c>
      <c r="BJ243" s="95">
        <f t="shared" si="239"/>
        <v>1</v>
      </c>
      <c r="BK243" s="95">
        <f t="shared" si="239"/>
        <v>1</v>
      </c>
      <c r="BL243" s="95">
        <f t="shared" si="239"/>
        <v>2</v>
      </c>
      <c r="BM243" s="95">
        <f t="shared" si="239"/>
        <v>3</v>
      </c>
      <c r="BN243" s="95">
        <f t="shared" si="239"/>
        <v>2</v>
      </c>
      <c r="BO243" s="95">
        <f t="shared" si="239"/>
        <v>1</v>
      </c>
      <c r="BP243" s="95">
        <f t="shared" si="239"/>
        <v>3</v>
      </c>
    </row>
    <row r="244" spans="1:68" x14ac:dyDescent="0.3">
      <c r="A244" s="116"/>
      <c r="B244" s="5">
        <v>805</v>
      </c>
      <c r="C244" s="6" t="s">
        <v>252</v>
      </c>
      <c r="D244" s="7">
        <v>4</v>
      </c>
      <c r="E244" s="8">
        <v>4266061969</v>
      </c>
      <c r="F244" s="7">
        <v>53</v>
      </c>
      <c r="G244" s="8">
        <v>53661157</v>
      </c>
      <c r="H244" s="9">
        <v>2075</v>
      </c>
      <c r="I244" s="8">
        <v>1370623</v>
      </c>
      <c r="J244" s="9">
        <v>105602</v>
      </c>
      <c r="K244" s="8">
        <v>50000</v>
      </c>
      <c r="L244" s="9">
        <v>1700112</v>
      </c>
      <c r="M244" s="8">
        <v>5000</v>
      </c>
      <c r="N244" s="10">
        <v>3</v>
      </c>
      <c r="O244" s="10">
        <v>12</v>
      </c>
      <c r="P244" s="10">
        <v>13</v>
      </c>
      <c r="Q244" s="10">
        <v>18</v>
      </c>
      <c r="R244" s="10">
        <v>31</v>
      </c>
      <c r="S244" s="10">
        <v>32</v>
      </c>
      <c r="T244" s="11">
        <v>42</v>
      </c>
      <c r="U244" s="160"/>
      <c r="V244" s="160"/>
      <c r="W244" s="155">
        <v>241</v>
      </c>
      <c r="X244" s="95">
        <f t="shared" ref="X244:BP244" si="240">COUNTIF($N244:$T255,X$3)</f>
        <v>3</v>
      </c>
      <c r="Y244" s="95">
        <f t="shared" si="240"/>
        <v>3</v>
      </c>
      <c r="Z244" s="95">
        <f t="shared" si="240"/>
        <v>2</v>
      </c>
      <c r="AA244" s="95">
        <f t="shared" si="240"/>
        <v>1</v>
      </c>
      <c r="AB244" s="95">
        <f t="shared" si="240"/>
        <v>3</v>
      </c>
      <c r="AC244" s="95">
        <f t="shared" si="240"/>
        <v>1</v>
      </c>
      <c r="AD244" s="95">
        <f t="shared" si="240"/>
        <v>1</v>
      </c>
      <c r="AE244" s="95">
        <f t="shared" si="240"/>
        <v>0</v>
      </c>
      <c r="AF244" s="95">
        <f t="shared" si="240"/>
        <v>2</v>
      </c>
      <c r="AG244" s="95">
        <f t="shared" si="240"/>
        <v>5</v>
      </c>
      <c r="AH244" s="95">
        <f t="shared" si="240"/>
        <v>1</v>
      </c>
      <c r="AI244" s="95">
        <f t="shared" si="240"/>
        <v>4</v>
      </c>
      <c r="AJ244" s="95">
        <f t="shared" si="240"/>
        <v>4</v>
      </c>
      <c r="AK244" s="95">
        <f t="shared" si="240"/>
        <v>2</v>
      </c>
      <c r="AL244" s="95">
        <f t="shared" si="240"/>
        <v>0</v>
      </c>
      <c r="AM244" s="95">
        <f t="shared" si="240"/>
        <v>0</v>
      </c>
      <c r="AN244" s="95">
        <f t="shared" si="240"/>
        <v>2</v>
      </c>
      <c r="AO244" s="95">
        <f t="shared" si="240"/>
        <v>3</v>
      </c>
      <c r="AP244" s="95">
        <f t="shared" si="240"/>
        <v>1</v>
      </c>
      <c r="AQ244" s="95">
        <f t="shared" si="240"/>
        <v>0</v>
      </c>
      <c r="AR244" s="95">
        <f t="shared" si="240"/>
        <v>1</v>
      </c>
      <c r="AS244" s="95">
        <f t="shared" si="240"/>
        <v>2</v>
      </c>
      <c r="AT244" s="95">
        <f t="shared" si="240"/>
        <v>1</v>
      </c>
      <c r="AU244" s="95">
        <f t="shared" si="240"/>
        <v>1</v>
      </c>
      <c r="AV244" s="95">
        <f t="shared" si="240"/>
        <v>1</v>
      </c>
      <c r="AW244" s="95">
        <f t="shared" si="240"/>
        <v>5</v>
      </c>
      <c r="AX244" s="95">
        <f t="shared" si="240"/>
        <v>1</v>
      </c>
      <c r="AY244" s="95">
        <f t="shared" si="240"/>
        <v>2</v>
      </c>
      <c r="AZ244" s="95">
        <f t="shared" si="240"/>
        <v>0</v>
      </c>
      <c r="BA244" s="95">
        <f t="shared" si="240"/>
        <v>2</v>
      </c>
      <c r="BB244" s="95">
        <f t="shared" si="240"/>
        <v>2</v>
      </c>
      <c r="BC244" s="95">
        <f t="shared" si="240"/>
        <v>4</v>
      </c>
      <c r="BD244" s="95">
        <f t="shared" si="240"/>
        <v>1</v>
      </c>
      <c r="BE244" s="95">
        <f t="shared" si="240"/>
        <v>2</v>
      </c>
      <c r="BF244" s="95">
        <f t="shared" si="240"/>
        <v>0</v>
      </c>
      <c r="BG244" s="95">
        <f t="shared" si="240"/>
        <v>5</v>
      </c>
      <c r="BH244" s="95">
        <f t="shared" si="240"/>
        <v>1</v>
      </c>
      <c r="BI244" s="95">
        <f t="shared" si="240"/>
        <v>2</v>
      </c>
      <c r="BJ244" s="95">
        <f t="shared" si="240"/>
        <v>1</v>
      </c>
      <c r="BK244" s="95">
        <f t="shared" si="240"/>
        <v>1</v>
      </c>
      <c r="BL244" s="95">
        <f t="shared" si="240"/>
        <v>2</v>
      </c>
      <c r="BM244" s="95">
        <f t="shared" si="240"/>
        <v>3</v>
      </c>
      <c r="BN244" s="95">
        <f t="shared" si="240"/>
        <v>2</v>
      </c>
      <c r="BO244" s="95">
        <f t="shared" si="240"/>
        <v>1</v>
      </c>
      <c r="BP244" s="95">
        <f t="shared" si="240"/>
        <v>3</v>
      </c>
    </row>
    <row r="245" spans="1:68" x14ac:dyDescent="0.3">
      <c r="A245" s="116"/>
      <c r="B245" s="5">
        <v>804</v>
      </c>
      <c r="C245" s="6" t="s">
        <v>253</v>
      </c>
      <c r="D245" s="7">
        <v>11</v>
      </c>
      <c r="E245" s="8">
        <v>1631996523</v>
      </c>
      <c r="F245" s="7">
        <v>49</v>
      </c>
      <c r="G245" s="8">
        <v>61061095</v>
      </c>
      <c r="H245" s="9">
        <v>2048</v>
      </c>
      <c r="I245" s="8">
        <v>1460935</v>
      </c>
      <c r="J245" s="9">
        <v>100907</v>
      </c>
      <c r="K245" s="8">
        <v>50000</v>
      </c>
      <c r="L245" s="9">
        <v>1659443</v>
      </c>
      <c r="M245" s="8">
        <v>5000</v>
      </c>
      <c r="N245" s="10">
        <v>1</v>
      </c>
      <c r="O245" s="10">
        <v>10</v>
      </c>
      <c r="P245" s="10">
        <v>13</v>
      </c>
      <c r="Q245" s="10">
        <v>26</v>
      </c>
      <c r="R245" s="10">
        <v>32</v>
      </c>
      <c r="S245" s="10">
        <v>36</v>
      </c>
      <c r="T245" s="11">
        <v>9</v>
      </c>
      <c r="U245" s="160"/>
      <c r="V245" s="160"/>
      <c r="W245" s="155">
        <v>242</v>
      </c>
      <c r="X245" s="95">
        <f t="shared" ref="X245:BP245" si="241">COUNTIF($N245:$T256,X$3)</f>
        <v>3</v>
      </c>
      <c r="Y245" s="95">
        <f t="shared" si="241"/>
        <v>3</v>
      </c>
      <c r="Z245" s="95">
        <f t="shared" si="241"/>
        <v>1</v>
      </c>
      <c r="AA245" s="95">
        <f t="shared" si="241"/>
        <v>1</v>
      </c>
      <c r="AB245" s="95">
        <f t="shared" si="241"/>
        <v>3</v>
      </c>
      <c r="AC245" s="95">
        <f t="shared" si="241"/>
        <v>1</v>
      </c>
      <c r="AD245" s="95">
        <f t="shared" si="241"/>
        <v>1</v>
      </c>
      <c r="AE245" s="95">
        <f t="shared" si="241"/>
        <v>0</v>
      </c>
      <c r="AF245" s="95">
        <f t="shared" si="241"/>
        <v>2</v>
      </c>
      <c r="AG245" s="95">
        <f t="shared" si="241"/>
        <v>6</v>
      </c>
      <c r="AH245" s="95">
        <f t="shared" si="241"/>
        <v>1</v>
      </c>
      <c r="AI245" s="95">
        <f t="shared" si="241"/>
        <v>3</v>
      </c>
      <c r="AJ245" s="95">
        <f t="shared" si="241"/>
        <v>3</v>
      </c>
      <c r="AK245" s="95">
        <f t="shared" si="241"/>
        <v>2</v>
      </c>
      <c r="AL245" s="95">
        <f t="shared" si="241"/>
        <v>1</v>
      </c>
      <c r="AM245" s="95">
        <f t="shared" si="241"/>
        <v>0</v>
      </c>
      <c r="AN245" s="95">
        <f t="shared" si="241"/>
        <v>2</v>
      </c>
      <c r="AO245" s="95">
        <f t="shared" si="241"/>
        <v>2</v>
      </c>
      <c r="AP245" s="95">
        <f t="shared" si="241"/>
        <v>1</v>
      </c>
      <c r="AQ245" s="95">
        <f t="shared" si="241"/>
        <v>0</v>
      </c>
      <c r="AR245" s="95">
        <f t="shared" si="241"/>
        <v>2</v>
      </c>
      <c r="AS245" s="95">
        <f t="shared" si="241"/>
        <v>2</v>
      </c>
      <c r="AT245" s="95">
        <f t="shared" si="241"/>
        <v>1</v>
      </c>
      <c r="AU245" s="95">
        <f t="shared" si="241"/>
        <v>1</v>
      </c>
      <c r="AV245" s="95">
        <f t="shared" si="241"/>
        <v>1</v>
      </c>
      <c r="AW245" s="95">
        <f t="shared" si="241"/>
        <v>5</v>
      </c>
      <c r="AX245" s="95">
        <f t="shared" si="241"/>
        <v>1</v>
      </c>
      <c r="AY245" s="95">
        <f t="shared" si="241"/>
        <v>2</v>
      </c>
      <c r="AZ245" s="95">
        <f t="shared" si="241"/>
        <v>0</v>
      </c>
      <c r="BA245" s="95">
        <f t="shared" si="241"/>
        <v>2</v>
      </c>
      <c r="BB245" s="95">
        <f t="shared" si="241"/>
        <v>2</v>
      </c>
      <c r="BC245" s="95">
        <f t="shared" si="241"/>
        <v>3</v>
      </c>
      <c r="BD245" s="95">
        <f t="shared" si="241"/>
        <v>1</v>
      </c>
      <c r="BE245" s="95">
        <f t="shared" si="241"/>
        <v>2</v>
      </c>
      <c r="BF245" s="95">
        <f t="shared" si="241"/>
        <v>1</v>
      </c>
      <c r="BG245" s="95">
        <f t="shared" si="241"/>
        <v>5</v>
      </c>
      <c r="BH245" s="95">
        <f t="shared" si="241"/>
        <v>1</v>
      </c>
      <c r="BI245" s="95">
        <f t="shared" si="241"/>
        <v>3</v>
      </c>
      <c r="BJ245" s="95">
        <f t="shared" si="241"/>
        <v>1</v>
      </c>
      <c r="BK245" s="95">
        <f t="shared" si="241"/>
        <v>1</v>
      </c>
      <c r="BL245" s="95">
        <f t="shared" si="241"/>
        <v>2</v>
      </c>
      <c r="BM245" s="95">
        <f t="shared" si="241"/>
        <v>2</v>
      </c>
      <c r="BN245" s="95">
        <f t="shared" si="241"/>
        <v>3</v>
      </c>
      <c r="BO245" s="95">
        <f t="shared" si="241"/>
        <v>1</v>
      </c>
      <c r="BP245" s="95">
        <f t="shared" si="241"/>
        <v>3</v>
      </c>
    </row>
    <row r="246" spans="1:68" x14ac:dyDescent="0.3">
      <c r="A246" s="116"/>
      <c r="B246" s="5">
        <v>803</v>
      </c>
      <c r="C246" s="6" t="s">
        <v>254</v>
      </c>
      <c r="D246" s="7">
        <v>5</v>
      </c>
      <c r="E246" s="8">
        <v>3663810225</v>
      </c>
      <c r="F246" s="7">
        <v>50</v>
      </c>
      <c r="G246" s="8">
        <v>61063504</v>
      </c>
      <c r="H246" s="9">
        <v>2094</v>
      </c>
      <c r="I246" s="8">
        <v>1458059</v>
      </c>
      <c r="J246" s="9">
        <v>102413</v>
      </c>
      <c r="K246" s="8">
        <v>50000</v>
      </c>
      <c r="L246" s="9">
        <v>1657869</v>
      </c>
      <c r="M246" s="8">
        <v>5000</v>
      </c>
      <c r="N246" s="10">
        <v>5</v>
      </c>
      <c r="O246" s="10">
        <v>9</v>
      </c>
      <c r="P246" s="10">
        <v>14</v>
      </c>
      <c r="Q246" s="10">
        <v>26</v>
      </c>
      <c r="R246" s="10">
        <v>30</v>
      </c>
      <c r="S246" s="10">
        <v>43</v>
      </c>
      <c r="T246" s="11">
        <v>2</v>
      </c>
      <c r="U246" s="160"/>
      <c r="V246" s="160"/>
      <c r="W246" s="155">
        <v>243</v>
      </c>
      <c r="X246" s="95">
        <f t="shared" ref="X246:BP246" si="242">COUNTIF($N246:$T257,X$3)</f>
        <v>2</v>
      </c>
      <c r="Y246" s="95">
        <f t="shared" si="242"/>
        <v>4</v>
      </c>
      <c r="Z246" s="95">
        <f t="shared" si="242"/>
        <v>1</v>
      </c>
      <c r="AA246" s="95">
        <f t="shared" si="242"/>
        <v>1</v>
      </c>
      <c r="AB246" s="95">
        <f t="shared" si="242"/>
        <v>3</v>
      </c>
      <c r="AC246" s="95">
        <f t="shared" si="242"/>
        <v>1</v>
      </c>
      <c r="AD246" s="95">
        <f t="shared" si="242"/>
        <v>2</v>
      </c>
      <c r="AE246" s="95">
        <f t="shared" si="242"/>
        <v>0</v>
      </c>
      <c r="AF246" s="95">
        <f t="shared" si="242"/>
        <v>1</v>
      </c>
      <c r="AG246" s="95">
        <f t="shared" si="242"/>
        <v>5</v>
      </c>
      <c r="AH246" s="95">
        <f t="shared" si="242"/>
        <v>1</v>
      </c>
      <c r="AI246" s="95">
        <f t="shared" si="242"/>
        <v>3</v>
      </c>
      <c r="AJ246" s="95">
        <f t="shared" si="242"/>
        <v>2</v>
      </c>
      <c r="AK246" s="95">
        <f t="shared" si="242"/>
        <v>2</v>
      </c>
      <c r="AL246" s="95">
        <f t="shared" si="242"/>
        <v>1</v>
      </c>
      <c r="AM246" s="95">
        <f t="shared" si="242"/>
        <v>1</v>
      </c>
      <c r="AN246" s="95">
        <f t="shared" si="242"/>
        <v>2</v>
      </c>
      <c r="AO246" s="95">
        <f t="shared" si="242"/>
        <v>2</v>
      </c>
      <c r="AP246" s="95">
        <f t="shared" si="242"/>
        <v>2</v>
      </c>
      <c r="AQ246" s="95">
        <f t="shared" si="242"/>
        <v>0</v>
      </c>
      <c r="AR246" s="95">
        <f t="shared" si="242"/>
        <v>2</v>
      </c>
      <c r="AS246" s="95">
        <f t="shared" si="242"/>
        <v>2</v>
      </c>
      <c r="AT246" s="95">
        <f t="shared" si="242"/>
        <v>1</v>
      </c>
      <c r="AU246" s="95">
        <f t="shared" si="242"/>
        <v>1</v>
      </c>
      <c r="AV246" s="95">
        <f t="shared" si="242"/>
        <v>2</v>
      </c>
      <c r="AW246" s="95">
        <f t="shared" si="242"/>
        <v>4</v>
      </c>
      <c r="AX246" s="95">
        <f t="shared" si="242"/>
        <v>1</v>
      </c>
      <c r="AY246" s="95">
        <f t="shared" si="242"/>
        <v>2</v>
      </c>
      <c r="AZ246" s="95">
        <f t="shared" si="242"/>
        <v>1</v>
      </c>
      <c r="BA246" s="95">
        <f t="shared" si="242"/>
        <v>2</v>
      </c>
      <c r="BB246" s="95">
        <f t="shared" si="242"/>
        <v>2</v>
      </c>
      <c r="BC246" s="95">
        <f t="shared" si="242"/>
        <v>2</v>
      </c>
      <c r="BD246" s="95">
        <f t="shared" si="242"/>
        <v>1</v>
      </c>
      <c r="BE246" s="95">
        <f t="shared" si="242"/>
        <v>2</v>
      </c>
      <c r="BF246" s="95">
        <f t="shared" si="242"/>
        <v>1</v>
      </c>
      <c r="BG246" s="95">
        <f t="shared" si="242"/>
        <v>5</v>
      </c>
      <c r="BH246" s="95">
        <f t="shared" si="242"/>
        <v>1</v>
      </c>
      <c r="BI246" s="95">
        <f t="shared" si="242"/>
        <v>3</v>
      </c>
      <c r="BJ246" s="95">
        <f t="shared" si="242"/>
        <v>1</v>
      </c>
      <c r="BK246" s="95">
        <f t="shared" si="242"/>
        <v>1</v>
      </c>
      <c r="BL246" s="95">
        <f t="shared" si="242"/>
        <v>2</v>
      </c>
      <c r="BM246" s="95">
        <f t="shared" si="242"/>
        <v>2</v>
      </c>
      <c r="BN246" s="95">
        <f t="shared" si="242"/>
        <v>3</v>
      </c>
      <c r="BO246" s="95">
        <f t="shared" si="242"/>
        <v>1</v>
      </c>
      <c r="BP246" s="95">
        <f t="shared" si="242"/>
        <v>3</v>
      </c>
    </row>
    <row r="247" spans="1:68" x14ac:dyDescent="0.3">
      <c r="A247" s="116"/>
      <c r="B247" s="5">
        <v>802</v>
      </c>
      <c r="C247" s="6" t="s">
        <v>255</v>
      </c>
      <c r="D247" s="7">
        <v>16</v>
      </c>
      <c r="E247" s="8">
        <v>1082947993</v>
      </c>
      <c r="F247" s="7">
        <v>67</v>
      </c>
      <c r="G247" s="8">
        <v>43102408</v>
      </c>
      <c r="H247" s="9">
        <v>2207</v>
      </c>
      <c r="I247" s="8">
        <v>1308501</v>
      </c>
      <c r="J247" s="9">
        <v>107980</v>
      </c>
      <c r="K247" s="8">
        <v>50000</v>
      </c>
      <c r="L247" s="9">
        <v>1814300</v>
      </c>
      <c r="M247" s="8">
        <v>5000</v>
      </c>
      <c r="N247" s="10">
        <v>10</v>
      </c>
      <c r="O247" s="10">
        <v>11</v>
      </c>
      <c r="P247" s="10">
        <v>12</v>
      </c>
      <c r="Q247" s="10">
        <v>18</v>
      </c>
      <c r="R247" s="10">
        <v>24</v>
      </c>
      <c r="S247" s="10">
        <v>42</v>
      </c>
      <c r="T247" s="11">
        <v>27</v>
      </c>
      <c r="U247" s="160"/>
      <c r="V247" s="160"/>
      <c r="W247" s="155">
        <v>244</v>
      </c>
      <c r="X247" s="95">
        <f t="shared" ref="X247:BP247" si="243">COUNTIF($N247:$T258,X$3)</f>
        <v>2</v>
      </c>
      <c r="Y247" s="95">
        <f t="shared" si="243"/>
        <v>4</v>
      </c>
      <c r="Z247" s="95">
        <f t="shared" si="243"/>
        <v>1</v>
      </c>
      <c r="AA247" s="95">
        <f t="shared" si="243"/>
        <v>1</v>
      </c>
      <c r="AB247" s="95">
        <f t="shared" si="243"/>
        <v>2</v>
      </c>
      <c r="AC247" s="95">
        <f t="shared" si="243"/>
        <v>1</v>
      </c>
      <c r="AD247" s="95">
        <f t="shared" si="243"/>
        <v>2</v>
      </c>
      <c r="AE247" s="95">
        <f t="shared" si="243"/>
        <v>0</v>
      </c>
      <c r="AF247" s="95">
        <f t="shared" si="243"/>
        <v>0</v>
      </c>
      <c r="AG247" s="95">
        <f t="shared" si="243"/>
        <v>6</v>
      </c>
      <c r="AH247" s="95">
        <f t="shared" si="243"/>
        <v>1</v>
      </c>
      <c r="AI247" s="95">
        <f t="shared" si="243"/>
        <v>4</v>
      </c>
      <c r="AJ247" s="95">
        <f t="shared" si="243"/>
        <v>2</v>
      </c>
      <c r="AK247" s="95">
        <f t="shared" si="243"/>
        <v>1</v>
      </c>
      <c r="AL247" s="95">
        <f t="shared" si="243"/>
        <v>1</v>
      </c>
      <c r="AM247" s="95">
        <f t="shared" si="243"/>
        <v>1</v>
      </c>
      <c r="AN247" s="95">
        <f t="shared" si="243"/>
        <v>2</v>
      </c>
      <c r="AO247" s="95">
        <f t="shared" si="243"/>
        <v>2</v>
      </c>
      <c r="AP247" s="95">
        <f t="shared" si="243"/>
        <v>2</v>
      </c>
      <c r="AQ247" s="95">
        <f t="shared" si="243"/>
        <v>0</v>
      </c>
      <c r="AR247" s="95">
        <f t="shared" si="243"/>
        <v>2</v>
      </c>
      <c r="AS247" s="95">
        <f t="shared" si="243"/>
        <v>2</v>
      </c>
      <c r="AT247" s="95">
        <f t="shared" si="243"/>
        <v>1</v>
      </c>
      <c r="AU247" s="95">
        <f t="shared" si="243"/>
        <v>1</v>
      </c>
      <c r="AV247" s="95">
        <f t="shared" si="243"/>
        <v>2</v>
      </c>
      <c r="AW247" s="95">
        <f t="shared" si="243"/>
        <v>3</v>
      </c>
      <c r="AX247" s="95">
        <f t="shared" si="243"/>
        <v>1</v>
      </c>
      <c r="AY247" s="95">
        <f t="shared" si="243"/>
        <v>2</v>
      </c>
      <c r="AZ247" s="95">
        <f t="shared" si="243"/>
        <v>1</v>
      </c>
      <c r="BA247" s="95">
        <f t="shared" si="243"/>
        <v>1</v>
      </c>
      <c r="BB247" s="95">
        <f t="shared" si="243"/>
        <v>3</v>
      </c>
      <c r="BC247" s="95">
        <f t="shared" si="243"/>
        <v>3</v>
      </c>
      <c r="BD247" s="95">
        <f t="shared" si="243"/>
        <v>2</v>
      </c>
      <c r="BE247" s="95">
        <f t="shared" si="243"/>
        <v>2</v>
      </c>
      <c r="BF247" s="95">
        <f t="shared" si="243"/>
        <v>1</v>
      </c>
      <c r="BG247" s="95">
        <f t="shared" si="243"/>
        <v>5</v>
      </c>
      <c r="BH247" s="95">
        <f t="shared" si="243"/>
        <v>1</v>
      </c>
      <c r="BI247" s="95">
        <f t="shared" si="243"/>
        <v>3</v>
      </c>
      <c r="BJ247" s="95">
        <f t="shared" si="243"/>
        <v>1</v>
      </c>
      <c r="BK247" s="95">
        <f t="shared" si="243"/>
        <v>1</v>
      </c>
      <c r="BL247" s="95">
        <f t="shared" si="243"/>
        <v>2</v>
      </c>
      <c r="BM247" s="95">
        <f t="shared" si="243"/>
        <v>3</v>
      </c>
      <c r="BN247" s="95">
        <f t="shared" si="243"/>
        <v>2</v>
      </c>
      <c r="BO247" s="95">
        <f t="shared" si="243"/>
        <v>1</v>
      </c>
      <c r="BP247" s="95">
        <f t="shared" si="243"/>
        <v>3</v>
      </c>
    </row>
    <row r="248" spans="1:68" x14ac:dyDescent="0.3">
      <c r="A248" s="116"/>
      <c r="B248" s="5">
        <v>801</v>
      </c>
      <c r="C248" s="6" t="s">
        <v>256</v>
      </c>
      <c r="D248" s="7">
        <v>8</v>
      </c>
      <c r="E248" s="8">
        <v>2256786657</v>
      </c>
      <c r="F248" s="7">
        <v>51</v>
      </c>
      <c r="G248" s="8">
        <v>59000959</v>
      </c>
      <c r="H248" s="9">
        <v>1999</v>
      </c>
      <c r="I248" s="8">
        <v>1505278</v>
      </c>
      <c r="J248" s="9">
        <v>97006</v>
      </c>
      <c r="K248" s="8">
        <v>50000</v>
      </c>
      <c r="L248" s="9">
        <v>1618941</v>
      </c>
      <c r="M248" s="8">
        <v>5000</v>
      </c>
      <c r="N248" s="10">
        <v>17</v>
      </c>
      <c r="O248" s="10">
        <v>25</v>
      </c>
      <c r="P248" s="10">
        <v>28</v>
      </c>
      <c r="Q248" s="10">
        <v>37</v>
      </c>
      <c r="R248" s="10">
        <v>43</v>
      </c>
      <c r="S248" s="10">
        <v>44</v>
      </c>
      <c r="T248" s="11">
        <v>2</v>
      </c>
      <c r="U248" s="160"/>
      <c r="V248" s="160"/>
      <c r="W248" s="155">
        <v>245</v>
      </c>
      <c r="X248" s="95">
        <f t="shared" ref="X248:BP248" si="244">COUNTIF($N248:$T259,X$3)</f>
        <v>2</v>
      </c>
      <c r="Y248" s="95">
        <f t="shared" si="244"/>
        <v>4</v>
      </c>
      <c r="Z248" s="95">
        <f t="shared" si="244"/>
        <v>2</v>
      </c>
      <c r="AA248" s="95">
        <f t="shared" si="244"/>
        <v>1</v>
      </c>
      <c r="AB248" s="95">
        <f t="shared" si="244"/>
        <v>2</v>
      </c>
      <c r="AC248" s="95">
        <f t="shared" si="244"/>
        <v>1</v>
      </c>
      <c r="AD248" s="95">
        <f t="shared" si="244"/>
        <v>2</v>
      </c>
      <c r="AE248" s="95">
        <f t="shared" si="244"/>
        <v>1</v>
      </c>
      <c r="AF248" s="95">
        <f t="shared" si="244"/>
        <v>0</v>
      </c>
      <c r="AG248" s="95">
        <f t="shared" si="244"/>
        <v>5</v>
      </c>
      <c r="AH248" s="95">
        <f t="shared" si="244"/>
        <v>0</v>
      </c>
      <c r="AI248" s="95">
        <f t="shared" si="244"/>
        <v>4</v>
      </c>
      <c r="AJ248" s="95">
        <f t="shared" si="244"/>
        <v>2</v>
      </c>
      <c r="AK248" s="95">
        <f t="shared" si="244"/>
        <v>1</v>
      </c>
      <c r="AL248" s="95">
        <f t="shared" si="244"/>
        <v>1</v>
      </c>
      <c r="AM248" s="95">
        <f t="shared" si="244"/>
        <v>1</v>
      </c>
      <c r="AN248" s="95">
        <f t="shared" si="244"/>
        <v>2</v>
      </c>
      <c r="AO248" s="95">
        <f t="shared" si="244"/>
        <v>1</v>
      </c>
      <c r="AP248" s="95">
        <f t="shared" si="244"/>
        <v>3</v>
      </c>
      <c r="AQ248" s="95">
        <f t="shared" si="244"/>
        <v>0</v>
      </c>
      <c r="AR248" s="95">
        <f t="shared" si="244"/>
        <v>2</v>
      </c>
      <c r="AS248" s="95">
        <f t="shared" si="244"/>
        <v>2</v>
      </c>
      <c r="AT248" s="95">
        <f t="shared" si="244"/>
        <v>1</v>
      </c>
      <c r="AU248" s="95">
        <f t="shared" si="244"/>
        <v>0</v>
      </c>
      <c r="AV248" s="95">
        <f t="shared" si="244"/>
        <v>2</v>
      </c>
      <c r="AW248" s="95">
        <f t="shared" si="244"/>
        <v>3</v>
      </c>
      <c r="AX248" s="95">
        <f t="shared" si="244"/>
        <v>1</v>
      </c>
      <c r="AY248" s="95">
        <f t="shared" si="244"/>
        <v>2</v>
      </c>
      <c r="AZ248" s="95">
        <f t="shared" si="244"/>
        <v>1</v>
      </c>
      <c r="BA248" s="95">
        <f t="shared" si="244"/>
        <v>2</v>
      </c>
      <c r="BB248" s="95">
        <f t="shared" si="244"/>
        <v>3</v>
      </c>
      <c r="BC248" s="95">
        <f t="shared" si="244"/>
        <v>3</v>
      </c>
      <c r="BD248" s="95">
        <f t="shared" si="244"/>
        <v>2</v>
      </c>
      <c r="BE248" s="95">
        <f t="shared" si="244"/>
        <v>2</v>
      </c>
      <c r="BF248" s="95">
        <f t="shared" si="244"/>
        <v>1</v>
      </c>
      <c r="BG248" s="95">
        <f t="shared" si="244"/>
        <v>5</v>
      </c>
      <c r="BH248" s="95">
        <f t="shared" si="244"/>
        <v>1</v>
      </c>
      <c r="BI248" s="95">
        <f t="shared" si="244"/>
        <v>3</v>
      </c>
      <c r="BJ248" s="95">
        <f t="shared" si="244"/>
        <v>1</v>
      </c>
      <c r="BK248" s="95">
        <f t="shared" si="244"/>
        <v>1</v>
      </c>
      <c r="BL248" s="95">
        <f t="shared" si="244"/>
        <v>3</v>
      </c>
      <c r="BM248" s="95">
        <f t="shared" si="244"/>
        <v>2</v>
      </c>
      <c r="BN248" s="95">
        <f t="shared" si="244"/>
        <v>2</v>
      </c>
      <c r="BO248" s="95">
        <f t="shared" si="244"/>
        <v>1</v>
      </c>
      <c r="BP248" s="95">
        <f t="shared" si="244"/>
        <v>3</v>
      </c>
    </row>
    <row r="249" spans="1:68" x14ac:dyDescent="0.3">
      <c r="A249" s="116"/>
      <c r="B249" s="5">
        <v>800</v>
      </c>
      <c r="C249" s="6" t="s">
        <v>257</v>
      </c>
      <c r="D249" s="7">
        <v>11</v>
      </c>
      <c r="E249" s="8">
        <v>1632246205</v>
      </c>
      <c r="F249" s="7">
        <v>51</v>
      </c>
      <c r="G249" s="8">
        <v>58675518</v>
      </c>
      <c r="H249" s="9">
        <v>2179</v>
      </c>
      <c r="I249" s="8">
        <v>1373315</v>
      </c>
      <c r="J249" s="9">
        <v>110956</v>
      </c>
      <c r="K249" s="8">
        <v>50000</v>
      </c>
      <c r="L249" s="9">
        <v>1801924</v>
      </c>
      <c r="M249" s="8">
        <v>5000</v>
      </c>
      <c r="N249" s="10">
        <v>1</v>
      </c>
      <c r="O249" s="10">
        <v>4</v>
      </c>
      <c r="P249" s="10">
        <v>10</v>
      </c>
      <c r="Q249" s="10">
        <v>12</v>
      </c>
      <c r="R249" s="10">
        <v>28</v>
      </c>
      <c r="S249" s="10">
        <v>45</v>
      </c>
      <c r="T249" s="11">
        <v>26</v>
      </c>
      <c r="U249" s="160"/>
      <c r="V249" s="160"/>
      <c r="W249" s="155">
        <v>246</v>
      </c>
      <c r="X249" s="95">
        <f t="shared" ref="X249:BP249" si="245">COUNTIF($N249:$T260,X$3)</f>
        <v>2</v>
      </c>
      <c r="Y249" s="95">
        <f t="shared" si="245"/>
        <v>4</v>
      </c>
      <c r="Z249" s="95">
        <f t="shared" si="245"/>
        <v>2</v>
      </c>
      <c r="AA249" s="95">
        <f t="shared" si="245"/>
        <v>1</v>
      </c>
      <c r="AB249" s="95">
        <f t="shared" si="245"/>
        <v>2</v>
      </c>
      <c r="AC249" s="95">
        <f t="shared" si="245"/>
        <v>2</v>
      </c>
      <c r="AD249" s="95">
        <f t="shared" si="245"/>
        <v>3</v>
      </c>
      <c r="AE249" s="95">
        <f t="shared" si="245"/>
        <v>1</v>
      </c>
      <c r="AF249" s="95">
        <f t="shared" si="245"/>
        <v>0</v>
      </c>
      <c r="AG249" s="95">
        <f t="shared" si="245"/>
        <v>5</v>
      </c>
      <c r="AH249" s="95">
        <f t="shared" si="245"/>
        <v>0</v>
      </c>
      <c r="AI249" s="95">
        <f t="shared" si="245"/>
        <v>5</v>
      </c>
      <c r="AJ249" s="95">
        <f t="shared" si="245"/>
        <v>2</v>
      </c>
      <c r="AK249" s="95">
        <f t="shared" si="245"/>
        <v>1</v>
      </c>
      <c r="AL249" s="95">
        <f t="shared" si="245"/>
        <v>1</v>
      </c>
      <c r="AM249" s="95">
        <f t="shared" si="245"/>
        <v>1</v>
      </c>
      <c r="AN249" s="95">
        <f t="shared" si="245"/>
        <v>1</v>
      </c>
      <c r="AO249" s="95">
        <f t="shared" si="245"/>
        <v>1</v>
      </c>
      <c r="AP249" s="95">
        <f t="shared" si="245"/>
        <v>4</v>
      </c>
      <c r="AQ249" s="95">
        <f t="shared" si="245"/>
        <v>0</v>
      </c>
      <c r="AR249" s="95">
        <f t="shared" si="245"/>
        <v>2</v>
      </c>
      <c r="AS249" s="95">
        <f t="shared" si="245"/>
        <v>2</v>
      </c>
      <c r="AT249" s="95">
        <f t="shared" si="245"/>
        <v>1</v>
      </c>
      <c r="AU249" s="95">
        <f t="shared" si="245"/>
        <v>0</v>
      </c>
      <c r="AV249" s="95">
        <f t="shared" si="245"/>
        <v>1</v>
      </c>
      <c r="AW249" s="95">
        <f t="shared" si="245"/>
        <v>3</v>
      </c>
      <c r="AX249" s="95">
        <f t="shared" si="245"/>
        <v>1</v>
      </c>
      <c r="AY249" s="95">
        <f t="shared" si="245"/>
        <v>1</v>
      </c>
      <c r="AZ249" s="95">
        <f t="shared" si="245"/>
        <v>1</v>
      </c>
      <c r="BA249" s="95">
        <f t="shared" si="245"/>
        <v>2</v>
      </c>
      <c r="BB249" s="95">
        <f t="shared" si="245"/>
        <v>3</v>
      </c>
      <c r="BC249" s="95">
        <f t="shared" si="245"/>
        <v>3</v>
      </c>
      <c r="BD249" s="95">
        <f t="shared" si="245"/>
        <v>2</v>
      </c>
      <c r="BE249" s="95">
        <f t="shared" si="245"/>
        <v>2</v>
      </c>
      <c r="BF249" s="95">
        <f t="shared" si="245"/>
        <v>1</v>
      </c>
      <c r="BG249" s="95">
        <f t="shared" si="245"/>
        <v>5</v>
      </c>
      <c r="BH249" s="95">
        <f t="shared" si="245"/>
        <v>0</v>
      </c>
      <c r="BI249" s="95">
        <f t="shared" si="245"/>
        <v>4</v>
      </c>
      <c r="BJ249" s="95">
        <f t="shared" si="245"/>
        <v>1</v>
      </c>
      <c r="BK249" s="95">
        <f t="shared" si="245"/>
        <v>1</v>
      </c>
      <c r="BL249" s="95">
        <f t="shared" si="245"/>
        <v>3</v>
      </c>
      <c r="BM249" s="95">
        <f t="shared" si="245"/>
        <v>2</v>
      </c>
      <c r="BN249" s="95">
        <f t="shared" si="245"/>
        <v>1</v>
      </c>
      <c r="BO249" s="95">
        <f t="shared" si="245"/>
        <v>0</v>
      </c>
      <c r="BP249" s="95">
        <f t="shared" si="245"/>
        <v>4</v>
      </c>
    </row>
    <row r="250" spans="1:68" x14ac:dyDescent="0.3">
      <c r="A250" s="116"/>
      <c r="B250" s="5">
        <v>799</v>
      </c>
      <c r="C250" s="6" t="s">
        <v>258</v>
      </c>
      <c r="D250" s="7">
        <v>10</v>
      </c>
      <c r="E250" s="8">
        <v>1826427225</v>
      </c>
      <c r="F250" s="7">
        <v>56</v>
      </c>
      <c r="G250" s="8">
        <v>54357954</v>
      </c>
      <c r="H250" s="9">
        <v>2242</v>
      </c>
      <c r="I250" s="8">
        <v>1357737</v>
      </c>
      <c r="J250" s="9">
        <v>107519</v>
      </c>
      <c r="K250" s="8">
        <v>50000</v>
      </c>
      <c r="L250" s="9">
        <v>1725236</v>
      </c>
      <c r="M250" s="8">
        <v>5000</v>
      </c>
      <c r="N250" s="10">
        <v>12</v>
      </c>
      <c r="O250" s="10">
        <v>17</v>
      </c>
      <c r="P250" s="10">
        <v>23</v>
      </c>
      <c r="Q250" s="10">
        <v>34</v>
      </c>
      <c r="R250" s="10">
        <v>42</v>
      </c>
      <c r="S250" s="10">
        <v>45</v>
      </c>
      <c r="T250" s="11">
        <v>33</v>
      </c>
      <c r="U250" s="160"/>
      <c r="V250" s="160"/>
      <c r="W250" s="155">
        <v>247</v>
      </c>
      <c r="X250" s="95">
        <f t="shared" ref="X250:BP250" si="246">COUNTIF($N250:$T261,X$3)</f>
        <v>1</v>
      </c>
      <c r="Y250" s="95">
        <f t="shared" si="246"/>
        <v>5</v>
      </c>
      <c r="Z250" s="95">
        <f t="shared" si="246"/>
        <v>2</v>
      </c>
      <c r="AA250" s="95">
        <f t="shared" si="246"/>
        <v>0</v>
      </c>
      <c r="AB250" s="95">
        <f t="shared" si="246"/>
        <v>2</v>
      </c>
      <c r="AC250" s="95">
        <f t="shared" si="246"/>
        <v>2</v>
      </c>
      <c r="AD250" s="95">
        <f t="shared" si="246"/>
        <v>3</v>
      </c>
      <c r="AE250" s="95">
        <f t="shared" si="246"/>
        <v>1</v>
      </c>
      <c r="AF250" s="95">
        <f t="shared" si="246"/>
        <v>0</v>
      </c>
      <c r="AG250" s="95">
        <f t="shared" si="246"/>
        <v>5</v>
      </c>
      <c r="AH250" s="95">
        <f t="shared" si="246"/>
        <v>1</v>
      </c>
      <c r="AI250" s="95">
        <f t="shared" si="246"/>
        <v>4</v>
      </c>
      <c r="AJ250" s="95">
        <f t="shared" si="246"/>
        <v>2</v>
      </c>
      <c r="AK250" s="95">
        <f t="shared" si="246"/>
        <v>1</v>
      </c>
      <c r="AL250" s="95">
        <f t="shared" si="246"/>
        <v>1</v>
      </c>
      <c r="AM250" s="95">
        <f t="shared" si="246"/>
        <v>1</v>
      </c>
      <c r="AN250" s="95">
        <f t="shared" si="246"/>
        <v>1</v>
      </c>
      <c r="AO250" s="95">
        <f t="shared" si="246"/>
        <v>1</v>
      </c>
      <c r="AP250" s="95">
        <f t="shared" si="246"/>
        <v>5</v>
      </c>
      <c r="AQ250" s="95">
        <f t="shared" si="246"/>
        <v>0</v>
      </c>
      <c r="AR250" s="95">
        <f t="shared" si="246"/>
        <v>2</v>
      </c>
      <c r="AS250" s="95">
        <f t="shared" si="246"/>
        <v>2</v>
      </c>
      <c r="AT250" s="95">
        <f t="shared" si="246"/>
        <v>1</v>
      </c>
      <c r="AU250" s="95">
        <f t="shared" si="246"/>
        <v>0</v>
      </c>
      <c r="AV250" s="95">
        <f t="shared" si="246"/>
        <v>1</v>
      </c>
      <c r="AW250" s="95">
        <f t="shared" si="246"/>
        <v>2</v>
      </c>
      <c r="AX250" s="95">
        <f t="shared" si="246"/>
        <v>1</v>
      </c>
      <c r="AY250" s="95">
        <f t="shared" si="246"/>
        <v>0</v>
      </c>
      <c r="AZ250" s="95">
        <f t="shared" si="246"/>
        <v>2</v>
      </c>
      <c r="BA250" s="95">
        <f t="shared" si="246"/>
        <v>2</v>
      </c>
      <c r="BB250" s="95">
        <f t="shared" si="246"/>
        <v>3</v>
      </c>
      <c r="BC250" s="95">
        <f t="shared" si="246"/>
        <v>3</v>
      </c>
      <c r="BD250" s="95">
        <f t="shared" si="246"/>
        <v>2</v>
      </c>
      <c r="BE250" s="95">
        <f t="shared" si="246"/>
        <v>2</v>
      </c>
      <c r="BF250" s="95">
        <f t="shared" si="246"/>
        <v>2</v>
      </c>
      <c r="BG250" s="95">
        <f t="shared" si="246"/>
        <v>5</v>
      </c>
      <c r="BH250" s="95">
        <f t="shared" si="246"/>
        <v>0</v>
      </c>
      <c r="BI250" s="95">
        <f t="shared" si="246"/>
        <v>4</v>
      </c>
      <c r="BJ250" s="95">
        <f t="shared" si="246"/>
        <v>2</v>
      </c>
      <c r="BK250" s="95">
        <f t="shared" si="246"/>
        <v>1</v>
      </c>
      <c r="BL250" s="95">
        <f t="shared" si="246"/>
        <v>3</v>
      </c>
      <c r="BM250" s="95">
        <f t="shared" si="246"/>
        <v>2</v>
      </c>
      <c r="BN250" s="95">
        <f t="shared" si="246"/>
        <v>1</v>
      </c>
      <c r="BO250" s="95">
        <f t="shared" si="246"/>
        <v>0</v>
      </c>
      <c r="BP250" s="95">
        <f t="shared" si="246"/>
        <v>3</v>
      </c>
    </row>
    <row r="251" spans="1:68" x14ac:dyDescent="0.3">
      <c r="A251" s="116"/>
      <c r="B251" s="5">
        <v>798</v>
      </c>
      <c r="C251" s="6" t="s">
        <v>259</v>
      </c>
      <c r="D251" s="7">
        <v>7</v>
      </c>
      <c r="E251" s="8">
        <v>2710791911</v>
      </c>
      <c r="F251" s="7">
        <v>60</v>
      </c>
      <c r="G251" s="8">
        <v>52709843</v>
      </c>
      <c r="H251" s="9">
        <v>2124</v>
      </c>
      <c r="I251" s="8">
        <v>1488979</v>
      </c>
      <c r="J251" s="9">
        <v>98988</v>
      </c>
      <c r="K251" s="8">
        <v>50000</v>
      </c>
      <c r="L251" s="9">
        <v>1653851</v>
      </c>
      <c r="M251" s="8">
        <v>5000</v>
      </c>
      <c r="N251" s="10">
        <v>2</v>
      </c>
      <c r="O251" s="10">
        <v>10</v>
      </c>
      <c r="P251" s="10">
        <v>14</v>
      </c>
      <c r="Q251" s="10">
        <v>22</v>
      </c>
      <c r="R251" s="10">
        <v>32</v>
      </c>
      <c r="S251" s="10">
        <v>36</v>
      </c>
      <c r="T251" s="11">
        <v>41</v>
      </c>
      <c r="U251" s="160"/>
      <c r="V251" s="160"/>
      <c r="W251" s="155">
        <v>248</v>
      </c>
      <c r="X251" s="95">
        <f t="shared" ref="X251:BP251" si="247">COUNTIF($N251:$T262,X$3)</f>
        <v>1</v>
      </c>
      <c r="Y251" s="95">
        <f t="shared" si="247"/>
        <v>5</v>
      </c>
      <c r="Z251" s="95">
        <f t="shared" si="247"/>
        <v>2</v>
      </c>
      <c r="AA251" s="95">
        <f t="shared" si="247"/>
        <v>0</v>
      </c>
      <c r="AB251" s="95">
        <f t="shared" si="247"/>
        <v>3</v>
      </c>
      <c r="AC251" s="95">
        <f t="shared" si="247"/>
        <v>3</v>
      </c>
      <c r="AD251" s="95">
        <f t="shared" si="247"/>
        <v>3</v>
      </c>
      <c r="AE251" s="95">
        <f t="shared" si="247"/>
        <v>1</v>
      </c>
      <c r="AF251" s="95">
        <f t="shared" si="247"/>
        <v>1</v>
      </c>
      <c r="AG251" s="95">
        <f t="shared" si="247"/>
        <v>5</v>
      </c>
      <c r="AH251" s="95">
        <f t="shared" si="247"/>
        <v>1</v>
      </c>
      <c r="AI251" s="95">
        <f t="shared" si="247"/>
        <v>3</v>
      </c>
      <c r="AJ251" s="95">
        <f t="shared" si="247"/>
        <v>3</v>
      </c>
      <c r="AK251" s="95">
        <f t="shared" si="247"/>
        <v>1</v>
      </c>
      <c r="AL251" s="95">
        <f t="shared" si="247"/>
        <v>1</v>
      </c>
      <c r="AM251" s="95">
        <f t="shared" si="247"/>
        <v>2</v>
      </c>
      <c r="AN251" s="95">
        <f t="shared" si="247"/>
        <v>0</v>
      </c>
      <c r="AO251" s="95">
        <f t="shared" si="247"/>
        <v>1</v>
      </c>
      <c r="AP251" s="95">
        <f t="shared" si="247"/>
        <v>5</v>
      </c>
      <c r="AQ251" s="95">
        <f t="shared" si="247"/>
        <v>0</v>
      </c>
      <c r="AR251" s="95">
        <f t="shared" si="247"/>
        <v>2</v>
      </c>
      <c r="AS251" s="95">
        <f t="shared" si="247"/>
        <v>2</v>
      </c>
      <c r="AT251" s="95">
        <f t="shared" si="247"/>
        <v>0</v>
      </c>
      <c r="AU251" s="95">
        <f t="shared" si="247"/>
        <v>0</v>
      </c>
      <c r="AV251" s="95">
        <f t="shared" si="247"/>
        <v>1</v>
      </c>
      <c r="AW251" s="95">
        <f t="shared" si="247"/>
        <v>2</v>
      </c>
      <c r="AX251" s="95">
        <f t="shared" si="247"/>
        <v>2</v>
      </c>
      <c r="AY251" s="95">
        <f t="shared" si="247"/>
        <v>1</v>
      </c>
      <c r="AZ251" s="95">
        <f t="shared" si="247"/>
        <v>2</v>
      </c>
      <c r="BA251" s="95">
        <f t="shared" si="247"/>
        <v>2</v>
      </c>
      <c r="BB251" s="95">
        <f t="shared" si="247"/>
        <v>3</v>
      </c>
      <c r="BC251" s="95">
        <f t="shared" si="247"/>
        <v>3</v>
      </c>
      <c r="BD251" s="95">
        <f t="shared" si="247"/>
        <v>1</v>
      </c>
      <c r="BE251" s="95">
        <f t="shared" si="247"/>
        <v>1</v>
      </c>
      <c r="BF251" s="95">
        <f t="shared" si="247"/>
        <v>2</v>
      </c>
      <c r="BG251" s="95">
        <f t="shared" si="247"/>
        <v>5</v>
      </c>
      <c r="BH251" s="95">
        <f t="shared" si="247"/>
        <v>0</v>
      </c>
      <c r="BI251" s="95">
        <f t="shared" si="247"/>
        <v>4</v>
      </c>
      <c r="BJ251" s="95">
        <f t="shared" si="247"/>
        <v>2</v>
      </c>
      <c r="BK251" s="95">
        <f t="shared" si="247"/>
        <v>1</v>
      </c>
      <c r="BL251" s="95">
        <f t="shared" si="247"/>
        <v>3</v>
      </c>
      <c r="BM251" s="95">
        <f t="shared" si="247"/>
        <v>1</v>
      </c>
      <c r="BN251" s="95">
        <f t="shared" si="247"/>
        <v>1</v>
      </c>
      <c r="BO251" s="95">
        <f t="shared" si="247"/>
        <v>0</v>
      </c>
      <c r="BP251" s="95">
        <f t="shared" si="247"/>
        <v>2</v>
      </c>
    </row>
    <row r="252" spans="1:68" x14ac:dyDescent="0.3">
      <c r="A252" s="116"/>
      <c r="B252" s="5">
        <v>797</v>
      </c>
      <c r="C252" s="6" t="s">
        <v>260</v>
      </c>
      <c r="D252" s="7">
        <v>8</v>
      </c>
      <c r="E252" s="8">
        <v>2397028125</v>
      </c>
      <c r="F252" s="7">
        <v>34</v>
      </c>
      <c r="G252" s="8">
        <v>94001103</v>
      </c>
      <c r="H252" s="9">
        <v>1868</v>
      </c>
      <c r="I252" s="8">
        <v>1710941</v>
      </c>
      <c r="J252" s="9">
        <v>97900</v>
      </c>
      <c r="K252" s="8">
        <v>50000</v>
      </c>
      <c r="L252" s="9">
        <v>1641334</v>
      </c>
      <c r="M252" s="8">
        <v>5000</v>
      </c>
      <c r="N252" s="10">
        <v>5</v>
      </c>
      <c r="O252" s="10">
        <v>22</v>
      </c>
      <c r="P252" s="10">
        <v>31</v>
      </c>
      <c r="Q252" s="10">
        <v>32</v>
      </c>
      <c r="R252" s="10">
        <v>39</v>
      </c>
      <c r="S252" s="10">
        <v>45</v>
      </c>
      <c r="T252" s="11">
        <v>36</v>
      </c>
      <c r="U252" s="160"/>
      <c r="V252" s="160"/>
      <c r="W252" s="155">
        <v>249</v>
      </c>
      <c r="X252" s="95">
        <f t="shared" ref="X252:BP252" si="248">COUNTIF($N252:$T263,X$3)</f>
        <v>1</v>
      </c>
      <c r="Y252" s="95">
        <f t="shared" si="248"/>
        <v>4</v>
      </c>
      <c r="Z252" s="95">
        <f t="shared" si="248"/>
        <v>2</v>
      </c>
      <c r="AA252" s="95">
        <f t="shared" si="248"/>
        <v>0</v>
      </c>
      <c r="AB252" s="95">
        <f t="shared" si="248"/>
        <v>3</v>
      </c>
      <c r="AC252" s="95">
        <f t="shared" si="248"/>
        <v>3</v>
      </c>
      <c r="AD252" s="95">
        <f t="shared" si="248"/>
        <v>3</v>
      </c>
      <c r="AE252" s="95">
        <f t="shared" si="248"/>
        <v>1</v>
      </c>
      <c r="AF252" s="95">
        <f t="shared" si="248"/>
        <v>1</v>
      </c>
      <c r="AG252" s="95">
        <f t="shared" si="248"/>
        <v>4</v>
      </c>
      <c r="AH252" s="95">
        <f t="shared" si="248"/>
        <v>1</v>
      </c>
      <c r="AI252" s="95">
        <f t="shared" si="248"/>
        <v>4</v>
      </c>
      <c r="AJ252" s="95">
        <f t="shared" si="248"/>
        <v>3</v>
      </c>
      <c r="AK252" s="95">
        <f t="shared" si="248"/>
        <v>0</v>
      </c>
      <c r="AL252" s="95">
        <f t="shared" si="248"/>
        <v>2</v>
      </c>
      <c r="AM252" s="95">
        <f t="shared" si="248"/>
        <v>3</v>
      </c>
      <c r="AN252" s="95">
        <f t="shared" si="248"/>
        <v>0</v>
      </c>
      <c r="AO252" s="95">
        <f t="shared" si="248"/>
        <v>1</v>
      </c>
      <c r="AP252" s="95">
        <f t="shared" si="248"/>
        <v>5</v>
      </c>
      <c r="AQ252" s="95">
        <f t="shared" si="248"/>
        <v>1</v>
      </c>
      <c r="AR252" s="95">
        <f t="shared" si="248"/>
        <v>2</v>
      </c>
      <c r="AS252" s="95">
        <f t="shared" si="248"/>
        <v>1</v>
      </c>
      <c r="AT252" s="95">
        <f t="shared" si="248"/>
        <v>0</v>
      </c>
      <c r="AU252" s="95">
        <f t="shared" si="248"/>
        <v>1</v>
      </c>
      <c r="AV252" s="95">
        <f t="shared" si="248"/>
        <v>1</v>
      </c>
      <c r="AW252" s="95">
        <f t="shared" si="248"/>
        <v>2</v>
      </c>
      <c r="AX252" s="95">
        <f t="shared" si="248"/>
        <v>2</v>
      </c>
      <c r="AY252" s="95">
        <f t="shared" si="248"/>
        <v>1</v>
      </c>
      <c r="AZ252" s="95">
        <f t="shared" si="248"/>
        <v>2</v>
      </c>
      <c r="BA252" s="95">
        <f t="shared" si="248"/>
        <v>3</v>
      </c>
      <c r="BB252" s="95">
        <f t="shared" si="248"/>
        <v>3</v>
      </c>
      <c r="BC252" s="95">
        <f t="shared" si="248"/>
        <v>2</v>
      </c>
      <c r="BD252" s="95">
        <f t="shared" si="248"/>
        <v>1</v>
      </c>
      <c r="BE252" s="95">
        <f t="shared" si="248"/>
        <v>1</v>
      </c>
      <c r="BF252" s="95">
        <f t="shared" si="248"/>
        <v>2</v>
      </c>
      <c r="BG252" s="95">
        <f t="shared" si="248"/>
        <v>4</v>
      </c>
      <c r="BH252" s="95">
        <f t="shared" si="248"/>
        <v>0</v>
      </c>
      <c r="BI252" s="95">
        <f t="shared" si="248"/>
        <v>5</v>
      </c>
      <c r="BJ252" s="95">
        <f t="shared" si="248"/>
        <v>2</v>
      </c>
      <c r="BK252" s="95">
        <f t="shared" si="248"/>
        <v>1</v>
      </c>
      <c r="BL252" s="95">
        <f t="shared" si="248"/>
        <v>2</v>
      </c>
      <c r="BM252" s="95">
        <f t="shared" si="248"/>
        <v>1</v>
      </c>
      <c r="BN252" s="95">
        <f t="shared" si="248"/>
        <v>1</v>
      </c>
      <c r="BO252" s="95">
        <f t="shared" si="248"/>
        <v>0</v>
      </c>
      <c r="BP252" s="95">
        <f t="shared" si="248"/>
        <v>2</v>
      </c>
    </row>
    <row r="253" spans="1:68" x14ac:dyDescent="0.3">
      <c r="A253" s="117"/>
      <c r="B253" s="5">
        <v>796</v>
      </c>
      <c r="C253" s="6" t="s">
        <v>261</v>
      </c>
      <c r="D253" s="7">
        <v>7</v>
      </c>
      <c r="E253" s="8">
        <v>2763490340</v>
      </c>
      <c r="F253" s="7">
        <v>46</v>
      </c>
      <c r="G253" s="8">
        <v>70088524</v>
      </c>
      <c r="H253" s="9">
        <v>1921</v>
      </c>
      <c r="I253" s="8">
        <v>1678331</v>
      </c>
      <c r="J253" s="9">
        <v>96701</v>
      </c>
      <c r="K253" s="8">
        <v>50000</v>
      </c>
      <c r="L253" s="9">
        <v>1643069</v>
      </c>
      <c r="M253" s="8">
        <v>5000</v>
      </c>
      <c r="N253" s="10">
        <v>1</v>
      </c>
      <c r="O253" s="10">
        <v>21</v>
      </c>
      <c r="P253" s="10">
        <v>26</v>
      </c>
      <c r="Q253" s="10">
        <v>36</v>
      </c>
      <c r="R253" s="10">
        <v>40</v>
      </c>
      <c r="S253" s="10">
        <v>41</v>
      </c>
      <c r="T253" s="11">
        <v>5</v>
      </c>
      <c r="U253" s="160"/>
      <c r="V253" s="160"/>
      <c r="W253" s="155">
        <v>250</v>
      </c>
      <c r="X253" s="95">
        <f t="shared" ref="X253:BP253" si="249">COUNTIF($N253:$T264,X$3)</f>
        <v>1</v>
      </c>
      <c r="Y253" s="95">
        <f t="shared" si="249"/>
        <v>4</v>
      </c>
      <c r="Z253" s="95">
        <f t="shared" si="249"/>
        <v>2</v>
      </c>
      <c r="AA253" s="95">
        <f t="shared" si="249"/>
        <v>1</v>
      </c>
      <c r="AB253" s="95">
        <f t="shared" si="249"/>
        <v>2</v>
      </c>
      <c r="AC253" s="95">
        <f t="shared" si="249"/>
        <v>4</v>
      </c>
      <c r="AD253" s="95">
        <f t="shared" si="249"/>
        <v>3</v>
      </c>
      <c r="AE253" s="95">
        <f t="shared" si="249"/>
        <v>1</v>
      </c>
      <c r="AF253" s="95">
        <f t="shared" si="249"/>
        <v>1</v>
      </c>
      <c r="AG253" s="95">
        <f t="shared" si="249"/>
        <v>4</v>
      </c>
      <c r="AH253" s="95">
        <f t="shared" si="249"/>
        <v>1</v>
      </c>
      <c r="AI253" s="95">
        <f t="shared" si="249"/>
        <v>4</v>
      </c>
      <c r="AJ253" s="95">
        <f t="shared" si="249"/>
        <v>3</v>
      </c>
      <c r="AK253" s="95">
        <f t="shared" si="249"/>
        <v>0</v>
      </c>
      <c r="AL253" s="95">
        <f t="shared" si="249"/>
        <v>3</v>
      </c>
      <c r="AM253" s="95">
        <f t="shared" si="249"/>
        <v>3</v>
      </c>
      <c r="AN253" s="95">
        <f t="shared" si="249"/>
        <v>0</v>
      </c>
      <c r="AO253" s="95">
        <f t="shared" si="249"/>
        <v>1</v>
      </c>
      <c r="AP253" s="95">
        <f t="shared" si="249"/>
        <v>5</v>
      </c>
      <c r="AQ253" s="95">
        <f t="shared" si="249"/>
        <v>1</v>
      </c>
      <c r="AR253" s="95">
        <f t="shared" si="249"/>
        <v>2</v>
      </c>
      <c r="AS253" s="95">
        <f t="shared" si="249"/>
        <v>0</v>
      </c>
      <c r="AT253" s="95">
        <f t="shared" si="249"/>
        <v>0</v>
      </c>
      <c r="AU253" s="95">
        <f t="shared" si="249"/>
        <v>1</v>
      </c>
      <c r="AV253" s="95">
        <f t="shared" si="249"/>
        <v>2</v>
      </c>
      <c r="AW253" s="95">
        <f t="shared" si="249"/>
        <v>3</v>
      </c>
      <c r="AX253" s="95">
        <f t="shared" si="249"/>
        <v>2</v>
      </c>
      <c r="AY253" s="95">
        <f t="shared" si="249"/>
        <v>1</v>
      </c>
      <c r="AZ253" s="95">
        <f t="shared" si="249"/>
        <v>2</v>
      </c>
      <c r="BA253" s="95">
        <f t="shared" si="249"/>
        <v>3</v>
      </c>
      <c r="BB253" s="95">
        <f t="shared" si="249"/>
        <v>2</v>
      </c>
      <c r="BC253" s="95">
        <f t="shared" si="249"/>
        <v>1</v>
      </c>
      <c r="BD253" s="95">
        <f t="shared" si="249"/>
        <v>2</v>
      </c>
      <c r="BE253" s="95">
        <f t="shared" si="249"/>
        <v>1</v>
      </c>
      <c r="BF253" s="95">
        <f t="shared" si="249"/>
        <v>2</v>
      </c>
      <c r="BG253" s="95">
        <f t="shared" si="249"/>
        <v>3</v>
      </c>
      <c r="BH253" s="95">
        <f t="shared" si="249"/>
        <v>0</v>
      </c>
      <c r="BI253" s="95">
        <f t="shared" si="249"/>
        <v>5</v>
      </c>
      <c r="BJ253" s="95">
        <f t="shared" si="249"/>
        <v>1</v>
      </c>
      <c r="BK253" s="95">
        <f t="shared" si="249"/>
        <v>2</v>
      </c>
      <c r="BL253" s="95">
        <f t="shared" si="249"/>
        <v>2</v>
      </c>
      <c r="BM253" s="95">
        <f t="shared" si="249"/>
        <v>1</v>
      </c>
      <c r="BN253" s="95">
        <f t="shared" si="249"/>
        <v>1</v>
      </c>
      <c r="BO253" s="95">
        <f t="shared" si="249"/>
        <v>0</v>
      </c>
      <c r="BP253" s="95">
        <f t="shared" si="249"/>
        <v>1</v>
      </c>
    </row>
    <row r="254" spans="1:68" x14ac:dyDescent="0.3">
      <c r="A254" s="116"/>
      <c r="B254" s="5">
        <v>795</v>
      </c>
      <c r="C254" s="6" t="s">
        <v>262</v>
      </c>
      <c r="D254" s="7">
        <v>11</v>
      </c>
      <c r="E254" s="8">
        <v>1714977000</v>
      </c>
      <c r="F254" s="7">
        <v>62</v>
      </c>
      <c r="G254" s="8">
        <v>50711686</v>
      </c>
      <c r="H254" s="9">
        <v>2423</v>
      </c>
      <c r="I254" s="8">
        <v>1297617</v>
      </c>
      <c r="J254" s="9">
        <v>111043</v>
      </c>
      <c r="K254" s="8">
        <v>50000</v>
      </c>
      <c r="L254" s="9">
        <v>1825105</v>
      </c>
      <c r="M254" s="8">
        <v>5000</v>
      </c>
      <c r="N254" s="10">
        <v>3</v>
      </c>
      <c r="O254" s="10">
        <v>10</v>
      </c>
      <c r="P254" s="10">
        <v>13</v>
      </c>
      <c r="Q254" s="10">
        <v>26</v>
      </c>
      <c r="R254" s="10">
        <v>34</v>
      </c>
      <c r="S254" s="10">
        <v>38</v>
      </c>
      <c r="T254" s="11">
        <v>36</v>
      </c>
      <c r="U254" s="160"/>
      <c r="V254" s="160"/>
      <c r="W254" s="155">
        <v>251</v>
      </c>
      <c r="X254" s="95">
        <f t="shared" ref="X254:BP254" si="250">COUNTIF($N254:$T265,X$3)</f>
        <v>0</v>
      </c>
      <c r="Y254" s="95">
        <f t="shared" si="250"/>
        <v>4</v>
      </c>
      <c r="Z254" s="95">
        <f t="shared" si="250"/>
        <v>3</v>
      </c>
      <c r="AA254" s="95">
        <f t="shared" si="250"/>
        <v>1</v>
      </c>
      <c r="AB254" s="95">
        <f t="shared" si="250"/>
        <v>1</v>
      </c>
      <c r="AC254" s="95">
        <f t="shared" si="250"/>
        <v>4</v>
      </c>
      <c r="AD254" s="95">
        <f t="shared" si="250"/>
        <v>3</v>
      </c>
      <c r="AE254" s="95">
        <f t="shared" si="250"/>
        <v>1</v>
      </c>
      <c r="AF254" s="95">
        <f t="shared" si="250"/>
        <v>1</v>
      </c>
      <c r="AG254" s="95">
        <f t="shared" si="250"/>
        <v>5</v>
      </c>
      <c r="AH254" s="95">
        <f t="shared" si="250"/>
        <v>1</v>
      </c>
      <c r="AI254" s="95">
        <f t="shared" si="250"/>
        <v>4</v>
      </c>
      <c r="AJ254" s="95">
        <f t="shared" si="250"/>
        <v>3</v>
      </c>
      <c r="AK254" s="95">
        <f t="shared" si="250"/>
        <v>0</v>
      </c>
      <c r="AL254" s="95">
        <f t="shared" si="250"/>
        <v>3</v>
      </c>
      <c r="AM254" s="95">
        <f t="shared" si="250"/>
        <v>3</v>
      </c>
      <c r="AN254" s="95">
        <f t="shared" si="250"/>
        <v>0</v>
      </c>
      <c r="AO254" s="95">
        <f t="shared" si="250"/>
        <v>1</v>
      </c>
      <c r="AP254" s="95">
        <f t="shared" si="250"/>
        <v>5</v>
      </c>
      <c r="AQ254" s="95">
        <f t="shared" si="250"/>
        <v>1</v>
      </c>
      <c r="AR254" s="95">
        <f t="shared" si="250"/>
        <v>1</v>
      </c>
      <c r="AS254" s="95">
        <f t="shared" si="250"/>
        <v>1</v>
      </c>
      <c r="AT254" s="95">
        <f t="shared" si="250"/>
        <v>1</v>
      </c>
      <c r="AU254" s="95">
        <f t="shared" si="250"/>
        <v>2</v>
      </c>
      <c r="AV254" s="95">
        <f t="shared" si="250"/>
        <v>2</v>
      </c>
      <c r="AW254" s="95">
        <f t="shared" si="250"/>
        <v>2</v>
      </c>
      <c r="AX254" s="95">
        <f t="shared" si="250"/>
        <v>2</v>
      </c>
      <c r="AY254" s="95">
        <f t="shared" si="250"/>
        <v>1</v>
      </c>
      <c r="AZ254" s="95">
        <f t="shared" si="250"/>
        <v>2</v>
      </c>
      <c r="BA254" s="95">
        <f t="shared" si="250"/>
        <v>3</v>
      </c>
      <c r="BB254" s="95">
        <f t="shared" si="250"/>
        <v>3</v>
      </c>
      <c r="BC254" s="95">
        <f t="shared" si="250"/>
        <v>1</v>
      </c>
      <c r="BD254" s="95">
        <f t="shared" si="250"/>
        <v>2</v>
      </c>
      <c r="BE254" s="95">
        <f t="shared" si="250"/>
        <v>1</v>
      </c>
      <c r="BF254" s="95">
        <f t="shared" si="250"/>
        <v>2</v>
      </c>
      <c r="BG254" s="95">
        <f t="shared" si="250"/>
        <v>2</v>
      </c>
      <c r="BH254" s="95">
        <f t="shared" si="250"/>
        <v>0</v>
      </c>
      <c r="BI254" s="95">
        <f t="shared" si="250"/>
        <v>5</v>
      </c>
      <c r="BJ254" s="95">
        <f t="shared" si="250"/>
        <v>2</v>
      </c>
      <c r="BK254" s="95">
        <f t="shared" si="250"/>
        <v>1</v>
      </c>
      <c r="BL254" s="95">
        <f t="shared" si="250"/>
        <v>1</v>
      </c>
      <c r="BM254" s="95">
        <f t="shared" si="250"/>
        <v>1</v>
      </c>
      <c r="BN254" s="95">
        <f t="shared" si="250"/>
        <v>1</v>
      </c>
      <c r="BO254" s="95">
        <f t="shared" si="250"/>
        <v>0</v>
      </c>
      <c r="BP254" s="95">
        <f t="shared" si="250"/>
        <v>1</v>
      </c>
    </row>
    <row r="255" spans="1:68" x14ac:dyDescent="0.3">
      <c r="A255" s="116"/>
      <c r="B255" s="5">
        <v>794</v>
      </c>
      <c r="C255" s="6" t="s">
        <v>263</v>
      </c>
      <c r="D255" s="7">
        <v>7</v>
      </c>
      <c r="E255" s="8">
        <v>2650940304</v>
      </c>
      <c r="F255" s="7">
        <v>45</v>
      </c>
      <c r="G255" s="8">
        <v>68728082</v>
      </c>
      <c r="H255" s="9">
        <v>2607</v>
      </c>
      <c r="I255" s="8">
        <v>1186331</v>
      </c>
      <c r="J255" s="9">
        <v>116809</v>
      </c>
      <c r="K255" s="8">
        <v>50000</v>
      </c>
      <c r="L255" s="9">
        <v>1877646</v>
      </c>
      <c r="M255" s="8">
        <v>5000</v>
      </c>
      <c r="N255" s="10">
        <v>6</v>
      </c>
      <c r="O255" s="10">
        <v>7</v>
      </c>
      <c r="P255" s="10">
        <v>18</v>
      </c>
      <c r="Q255" s="10">
        <v>19</v>
      </c>
      <c r="R255" s="10">
        <v>30</v>
      </c>
      <c r="S255" s="10">
        <v>38</v>
      </c>
      <c r="T255" s="11">
        <v>13</v>
      </c>
      <c r="U255" s="160"/>
      <c r="V255" s="160"/>
      <c r="W255" s="155">
        <v>252</v>
      </c>
      <c r="X255" s="95">
        <f t="shared" ref="X255:BP255" si="251">COUNTIF($N255:$T266,X$3)</f>
        <v>0</v>
      </c>
      <c r="Y255" s="95">
        <f t="shared" si="251"/>
        <v>4</v>
      </c>
      <c r="Z255" s="95">
        <f t="shared" si="251"/>
        <v>2</v>
      </c>
      <c r="AA255" s="95">
        <f t="shared" si="251"/>
        <v>1</v>
      </c>
      <c r="AB255" s="95">
        <f t="shared" si="251"/>
        <v>1</v>
      </c>
      <c r="AC255" s="95">
        <f t="shared" si="251"/>
        <v>4</v>
      </c>
      <c r="AD255" s="95">
        <f t="shared" si="251"/>
        <v>3</v>
      </c>
      <c r="AE255" s="95">
        <f t="shared" si="251"/>
        <v>1</v>
      </c>
      <c r="AF255" s="95">
        <f t="shared" si="251"/>
        <v>1</v>
      </c>
      <c r="AG255" s="95">
        <f t="shared" si="251"/>
        <v>4</v>
      </c>
      <c r="AH255" s="95">
        <f t="shared" si="251"/>
        <v>1</v>
      </c>
      <c r="AI255" s="95">
        <f t="shared" si="251"/>
        <v>4</v>
      </c>
      <c r="AJ255" s="95">
        <f t="shared" si="251"/>
        <v>2</v>
      </c>
      <c r="AK255" s="95">
        <f t="shared" si="251"/>
        <v>1</v>
      </c>
      <c r="AL255" s="95">
        <f t="shared" si="251"/>
        <v>4</v>
      </c>
      <c r="AM255" s="95">
        <f t="shared" si="251"/>
        <v>4</v>
      </c>
      <c r="AN255" s="95">
        <f t="shared" si="251"/>
        <v>1</v>
      </c>
      <c r="AO255" s="95">
        <f t="shared" si="251"/>
        <v>1</v>
      </c>
      <c r="AP255" s="95">
        <f t="shared" si="251"/>
        <v>5</v>
      </c>
      <c r="AQ255" s="95">
        <f t="shared" si="251"/>
        <v>1</v>
      </c>
      <c r="AR255" s="95">
        <f t="shared" si="251"/>
        <v>1</v>
      </c>
      <c r="AS255" s="95">
        <f t="shared" si="251"/>
        <v>1</v>
      </c>
      <c r="AT255" s="95">
        <f t="shared" si="251"/>
        <v>1</v>
      </c>
      <c r="AU255" s="95">
        <f t="shared" si="251"/>
        <v>2</v>
      </c>
      <c r="AV255" s="95">
        <f t="shared" si="251"/>
        <v>2</v>
      </c>
      <c r="AW255" s="95">
        <f t="shared" si="251"/>
        <v>1</v>
      </c>
      <c r="AX255" s="95">
        <f t="shared" si="251"/>
        <v>2</v>
      </c>
      <c r="AY255" s="95">
        <f t="shared" si="251"/>
        <v>1</v>
      </c>
      <c r="AZ255" s="95">
        <f t="shared" si="251"/>
        <v>2</v>
      </c>
      <c r="BA255" s="95">
        <f t="shared" si="251"/>
        <v>3</v>
      </c>
      <c r="BB255" s="95">
        <f t="shared" si="251"/>
        <v>3</v>
      </c>
      <c r="BC255" s="95">
        <f t="shared" si="251"/>
        <v>1</v>
      </c>
      <c r="BD255" s="95">
        <f t="shared" si="251"/>
        <v>2</v>
      </c>
      <c r="BE255" s="95">
        <f t="shared" si="251"/>
        <v>0</v>
      </c>
      <c r="BF255" s="95">
        <f t="shared" si="251"/>
        <v>2</v>
      </c>
      <c r="BG255" s="95">
        <f t="shared" si="251"/>
        <v>2</v>
      </c>
      <c r="BH255" s="95">
        <f t="shared" si="251"/>
        <v>0</v>
      </c>
      <c r="BI255" s="95">
        <f t="shared" si="251"/>
        <v>5</v>
      </c>
      <c r="BJ255" s="95">
        <f t="shared" si="251"/>
        <v>2</v>
      </c>
      <c r="BK255" s="95">
        <f t="shared" si="251"/>
        <v>1</v>
      </c>
      <c r="BL255" s="95">
        <f t="shared" si="251"/>
        <v>1</v>
      </c>
      <c r="BM255" s="95">
        <f t="shared" si="251"/>
        <v>1</v>
      </c>
      <c r="BN255" s="95">
        <f t="shared" si="251"/>
        <v>1</v>
      </c>
      <c r="BO255" s="95">
        <f t="shared" si="251"/>
        <v>0</v>
      </c>
      <c r="BP255" s="95">
        <f t="shared" si="251"/>
        <v>2</v>
      </c>
    </row>
    <row r="256" spans="1:68" x14ac:dyDescent="0.3">
      <c r="A256" s="116"/>
      <c r="B256" s="5">
        <v>793</v>
      </c>
      <c r="C256" s="6" t="s">
        <v>264</v>
      </c>
      <c r="D256" s="7">
        <v>5</v>
      </c>
      <c r="E256" s="8">
        <v>3750146775</v>
      </c>
      <c r="F256" s="7">
        <v>61</v>
      </c>
      <c r="G256" s="8">
        <v>51231514</v>
      </c>
      <c r="H256" s="9">
        <v>2043</v>
      </c>
      <c r="I256" s="8">
        <v>1529674</v>
      </c>
      <c r="J256" s="9">
        <v>98216</v>
      </c>
      <c r="K256" s="8">
        <v>50000</v>
      </c>
      <c r="L256" s="9">
        <v>1635392</v>
      </c>
      <c r="M256" s="8">
        <v>5000</v>
      </c>
      <c r="N256" s="10">
        <v>10</v>
      </c>
      <c r="O256" s="10">
        <v>15</v>
      </c>
      <c r="P256" s="10">
        <v>21</v>
      </c>
      <c r="Q256" s="10">
        <v>35</v>
      </c>
      <c r="R256" s="10">
        <v>38</v>
      </c>
      <c r="S256" s="10">
        <v>43</v>
      </c>
      <c r="T256" s="11">
        <v>31</v>
      </c>
      <c r="U256" s="160"/>
      <c r="V256" s="160"/>
      <c r="W256" s="155">
        <v>253</v>
      </c>
      <c r="X256" s="95">
        <f t="shared" ref="X256:BP256" si="252">COUNTIF($N256:$T267,X$3)</f>
        <v>0</v>
      </c>
      <c r="Y256" s="95">
        <f t="shared" si="252"/>
        <v>4</v>
      </c>
      <c r="Z256" s="95">
        <f t="shared" si="252"/>
        <v>2</v>
      </c>
      <c r="AA256" s="95">
        <f t="shared" si="252"/>
        <v>1</v>
      </c>
      <c r="AB256" s="95">
        <f t="shared" si="252"/>
        <v>1</v>
      </c>
      <c r="AC256" s="95">
        <f t="shared" si="252"/>
        <v>4</v>
      </c>
      <c r="AD256" s="95">
        <f t="shared" si="252"/>
        <v>2</v>
      </c>
      <c r="AE256" s="95">
        <f t="shared" si="252"/>
        <v>1</v>
      </c>
      <c r="AF256" s="95">
        <f t="shared" si="252"/>
        <v>1</v>
      </c>
      <c r="AG256" s="95">
        <f t="shared" si="252"/>
        <v>4</v>
      </c>
      <c r="AH256" s="95">
        <f t="shared" si="252"/>
        <v>1</v>
      </c>
      <c r="AI256" s="95">
        <f t="shared" si="252"/>
        <v>4</v>
      </c>
      <c r="AJ256" s="95">
        <f t="shared" si="252"/>
        <v>1</v>
      </c>
      <c r="AK256" s="95">
        <f t="shared" si="252"/>
        <v>1</v>
      </c>
      <c r="AL256" s="95">
        <f t="shared" si="252"/>
        <v>4</v>
      </c>
      <c r="AM256" s="95">
        <f t="shared" si="252"/>
        <v>4</v>
      </c>
      <c r="AN256" s="95">
        <f t="shared" si="252"/>
        <v>1</v>
      </c>
      <c r="AO256" s="95">
        <f t="shared" si="252"/>
        <v>1</v>
      </c>
      <c r="AP256" s="95">
        <f t="shared" si="252"/>
        <v>4</v>
      </c>
      <c r="AQ256" s="95">
        <f t="shared" si="252"/>
        <v>2</v>
      </c>
      <c r="AR256" s="95">
        <f t="shared" si="252"/>
        <v>1</v>
      </c>
      <c r="AS256" s="95">
        <f t="shared" si="252"/>
        <v>1</v>
      </c>
      <c r="AT256" s="95">
        <f t="shared" si="252"/>
        <v>1</v>
      </c>
      <c r="AU256" s="95">
        <f t="shared" si="252"/>
        <v>2</v>
      </c>
      <c r="AV256" s="95">
        <f t="shared" si="252"/>
        <v>2</v>
      </c>
      <c r="AW256" s="95">
        <f t="shared" si="252"/>
        <v>1</v>
      </c>
      <c r="AX256" s="95">
        <f t="shared" si="252"/>
        <v>2</v>
      </c>
      <c r="AY256" s="95">
        <f t="shared" si="252"/>
        <v>1</v>
      </c>
      <c r="AZ256" s="95">
        <f t="shared" si="252"/>
        <v>2</v>
      </c>
      <c r="BA256" s="95">
        <f t="shared" si="252"/>
        <v>2</v>
      </c>
      <c r="BB256" s="95">
        <f t="shared" si="252"/>
        <v>4</v>
      </c>
      <c r="BC256" s="95">
        <f t="shared" si="252"/>
        <v>1</v>
      </c>
      <c r="BD256" s="95">
        <f t="shared" si="252"/>
        <v>2</v>
      </c>
      <c r="BE256" s="95">
        <f t="shared" si="252"/>
        <v>1</v>
      </c>
      <c r="BF256" s="95">
        <f t="shared" si="252"/>
        <v>2</v>
      </c>
      <c r="BG256" s="95">
        <f t="shared" si="252"/>
        <v>2</v>
      </c>
      <c r="BH256" s="95">
        <f t="shared" si="252"/>
        <v>0</v>
      </c>
      <c r="BI256" s="95">
        <f t="shared" si="252"/>
        <v>5</v>
      </c>
      <c r="BJ256" s="95">
        <f t="shared" si="252"/>
        <v>2</v>
      </c>
      <c r="BK256" s="95">
        <f t="shared" si="252"/>
        <v>1</v>
      </c>
      <c r="BL256" s="95">
        <f t="shared" si="252"/>
        <v>1</v>
      </c>
      <c r="BM256" s="95">
        <f t="shared" si="252"/>
        <v>1</v>
      </c>
      <c r="BN256" s="95">
        <f t="shared" si="252"/>
        <v>1</v>
      </c>
      <c r="BO256" s="95">
        <f t="shared" si="252"/>
        <v>0</v>
      </c>
      <c r="BP256" s="95">
        <f t="shared" si="252"/>
        <v>3</v>
      </c>
    </row>
    <row r="257" spans="1:68" x14ac:dyDescent="0.3">
      <c r="A257" s="116"/>
      <c r="B257" s="5">
        <v>792</v>
      </c>
      <c r="C257" s="6" t="s">
        <v>265</v>
      </c>
      <c r="D257" s="7">
        <v>7</v>
      </c>
      <c r="E257" s="8">
        <v>2655736768</v>
      </c>
      <c r="F257" s="7">
        <v>65</v>
      </c>
      <c r="G257" s="8">
        <v>47667071</v>
      </c>
      <c r="H257" s="9">
        <v>1958</v>
      </c>
      <c r="I257" s="8">
        <v>1582411</v>
      </c>
      <c r="J257" s="9">
        <v>99185</v>
      </c>
      <c r="K257" s="8">
        <v>50000</v>
      </c>
      <c r="L257" s="9">
        <v>1684675</v>
      </c>
      <c r="M257" s="8">
        <v>5000</v>
      </c>
      <c r="N257" s="10">
        <v>2</v>
      </c>
      <c r="O257" s="10">
        <v>7</v>
      </c>
      <c r="P257" s="10">
        <v>19</v>
      </c>
      <c r="Q257" s="10">
        <v>25</v>
      </c>
      <c r="R257" s="10">
        <v>29</v>
      </c>
      <c r="S257" s="10">
        <v>36</v>
      </c>
      <c r="T257" s="11">
        <v>16</v>
      </c>
      <c r="U257" s="160"/>
      <c r="V257" s="160"/>
      <c r="W257" s="155">
        <v>254</v>
      </c>
      <c r="X257" s="95">
        <f t="shared" ref="X257:BP257" si="253">COUNTIF($N257:$T268,X$3)</f>
        <v>0</v>
      </c>
      <c r="Y257" s="95">
        <f t="shared" si="253"/>
        <v>4</v>
      </c>
      <c r="Z257" s="95">
        <f t="shared" si="253"/>
        <v>2</v>
      </c>
      <c r="AA257" s="95">
        <f t="shared" si="253"/>
        <v>1</v>
      </c>
      <c r="AB257" s="95">
        <f t="shared" si="253"/>
        <v>1</v>
      </c>
      <c r="AC257" s="95">
        <f t="shared" si="253"/>
        <v>4</v>
      </c>
      <c r="AD257" s="95">
        <f t="shared" si="253"/>
        <v>2</v>
      </c>
      <c r="AE257" s="95">
        <f t="shared" si="253"/>
        <v>1</v>
      </c>
      <c r="AF257" s="95">
        <f t="shared" si="253"/>
        <v>1</v>
      </c>
      <c r="AG257" s="95">
        <f t="shared" si="253"/>
        <v>3</v>
      </c>
      <c r="AH257" s="95">
        <f t="shared" si="253"/>
        <v>2</v>
      </c>
      <c r="AI257" s="95">
        <f t="shared" si="253"/>
        <v>4</v>
      </c>
      <c r="AJ257" s="95">
        <f t="shared" si="253"/>
        <v>1</v>
      </c>
      <c r="AK257" s="95">
        <f t="shared" si="253"/>
        <v>1</v>
      </c>
      <c r="AL257" s="95">
        <f t="shared" si="253"/>
        <v>3</v>
      </c>
      <c r="AM257" s="95">
        <f t="shared" si="253"/>
        <v>5</v>
      </c>
      <c r="AN257" s="95">
        <f t="shared" si="253"/>
        <v>1</v>
      </c>
      <c r="AO257" s="95">
        <f t="shared" si="253"/>
        <v>2</v>
      </c>
      <c r="AP257" s="95">
        <f t="shared" si="253"/>
        <v>5</v>
      </c>
      <c r="AQ257" s="95">
        <f t="shared" si="253"/>
        <v>2</v>
      </c>
      <c r="AR257" s="95">
        <f t="shared" si="253"/>
        <v>0</v>
      </c>
      <c r="AS257" s="95">
        <f t="shared" si="253"/>
        <v>1</v>
      </c>
      <c r="AT257" s="95">
        <f t="shared" si="253"/>
        <v>1</v>
      </c>
      <c r="AU257" s="95">
        <f t="shared" si="253"/>
        <v>3</v>
      </c>
      <c r="AV257" s="95">
        <f t="shared" si="253"/>
        <v>2</v>
      </c>
      <c r="AW257" s="95">
        <f t="shared" si="253"/>
        <v>1</v>
      </c>
      <c r="AX257" s="95">
        <f t="shared" si="253"/>
        <v>2</v>
      </c>
      <c r="AY257" s="95">
        <f t="shared" si="253"/>
        <v>1</v>
      </c>
      <c r="AZ257" s="95">
        <f t="shared" si="253"/>
        <v>2</v>
      </c>
      <c r="BA257" s="95">
        <f t="shared" si="253"/>
        <v>2</v>
      </c>
      <c r="BB257" s="95">
        <f t="shared" si="253"/>
        <v>3</v>
      </c>
      <c r="BC257" s="95">
        <f t="shared" si="253"/>
        <v>1</v>
      </c>
      <c r="BD257" s="95">
        <f t="shared" si="253"/>
        <v>2</v>
      </c>
      <c r="BE257" s="95">
        <f t="shared" si="253"/>
        <v>1</v>
      </c>
      <c r="BF257" s="95">
        <f t="shared" si="253"/>
        <v>1</v>
      </c>
      <c r="BG257" s="95">
        <f t="shared" si="253"/>
        <v>2</v>
      </c>
      <c r="BH257" s="95">
        <f t="shared" si="253"/>
        <v>0</v>
      </c>
      <c r="BI257" s="95">
        <f t="shared" si="253"/>
        <v>4</v>
      </c>
      <c r="BJ257" s="95">
        <f t="shared" si="253"/>
        <v>3</v>
      </c>
      <c r="BK257" s="95">
        <f t="shared" si="253"/>
        <v>1</v>
      </c>
      <c r="BL257" s="95">
        <f t="shared" si="253"/>
        <v>1</v>
      </c>
      <c r="BM257" s="95">
        <f t="shared" si="253"/>
        <v>1</v>
      </c>
      <c r="BN257" s="95">
        <f t="shared" si="253"/>
        <v>1</v>
      </c>
      <c r="BO257" s="95">
        <f t="shared" si="253"/>
        <v>0</v>
      </c>
      <c r="BP257" s="95">
        <f t="shared" si="253"/>
        <v>3</v>
      </c>
    </row>
    <row r="258" spans="1:68" x14ac:dyDescent="0.3">
      <c r="A258" s="116"/>
      <c r="B258" s="5">
        <v>791</v>
      </c>
      <c r="C258" s="6" t="s">
        <v>266</v>
      </c>
      <c r="D258" s="7">
        <v>14</v>
      </c>
      <c r="E258" s="8">
        <v>1253081893</v>
      </c>
      <c r="F258" s="7">
        <v>38</v>
      </c>
      <c r="G258" s="8">
        <v>76943625</v>
      </c>
      <c r="H258" s="9">
        <v>2410</v>
      </c>
      <c r="I258" s="8">
        <v>1213219</v>
      </c>
      <c r="J258" s="9">
        <v>102931</v>
      </c>
      <c r="K258" s="8">
        <v>50000</v>
      </c>
      <c r="L258" s="9">
        <v>1713102</v>
      </c>
      <c r="M258" s="8">
        <v>5000</v>
      </c>
      <c r="N258" s="10">
        <v>2</v>
      </c>
      <c r="O258" s="10">
        <v>10</v>
      </c>
      <c r="P258" s="10">
        <v>12</v>
      </c>
      <c r="Q258" s="10">
        <v>31</v>
      </c>
      <c r="R258" s="10">
        <v>33</v>
      </c>
      <c r="S258" s="10">
        <v>42</v>
      </c>
      <c r="T258" s="11">
        <v>32</v>
      </c>
      <c r="U258" s="160"/>
      <c r="V258" s="160"/>
      <c r="W258" s="155">
        <v>255</v>
      </c>
      <c r="X258" s="95">
        <f t="shared" ref="X258:BP258" si="254">COUNTIF($N258:$T269,X$3)</f>
        <v>0</v>
      </c>
      <c r="Y258" s="95">
        <f t="shared" si="254"/>
        <v>3</v>
      </c>
      <c r="Z258" s="95">
        <f t="shared" si="254"/>
        <v>2</v>
      </c>
      <c r="AA258" s="95">
        <f t="shared" si="254"/>
        <v>1</v>
      </c>
      <c r="AB258" s="95">
        <f t="shared" si="254"/>
        <v>1</v>
      </c>
      <c r="AC258" s="95">
        <f t="shared" si="254"/>
        <v>4</v>
      </c>
      <c r="AD258" s="95">
        <f t="shared" si="254"/>
        <v>1</v>
      </c>
      <c r="AE258" s="95">
        <f t="shared" si="254"/>
        <v>1</v>
      </c>
      <c r="AF258" s="95">
        <f t="shared" si="254"/>
        <v>1</v>
      </c>
      <c r="AG258" s="95">
        <f t="shared" si="254"/>
        <v>3</v>
      </c>
      <c r="AH258" s="95">
        <f t="shared" si="254"/>
        <v>2</v>
      </c>
      <c r="AI258" s="95">
        <f t="shared" si="254"/>
        <v>4</v>
      </c>
      <c r="AJ258" s="95">
        <f t="shared" si="254"/>
        <v>1</v>
      </c>
      <c r="AK258" s="95">
        <f t="shared" si="254"/>
        <v>1</v>
      </c>
      <c r="AL258" s="95">
        <f t="shared" si="254"/>
        <v>4</v>
      </c>
      <c r="AM258" s="95">
        <f t="shared" si="254"/>
        <v>5</v>
      </c>
      <c r="AN258" s="95">
        <f t="shared" si="254"/>
        <v>2</v>
      </c>
      <c r="AO258" s="95">
        <f t="shared" si="254"/>
        <v>2</v>
      </c>
      <c r="AP258" s="95">
        <f t="shared" si="254"/>
        <v>5</v>
      </c>
      <c r="AQ258" s="95">
        <f t="shared" si="254"/>
        <v>2</v>
      </c>
      <c r="AR258" s="95">
        <f t="shared" si="254"/>
        <v>1</v>
      </c>
      <c r="AS258" s="95">
        <f t="shared" si="254"/>
        <v>1</v>
      </c>
      <c r="AT258" s="95">
        <f t="shared" si="254"/>
        <v>1</v>
      </c>
      <c r="AU258" s="95">
        <f t="shared" si="254"/>
        <v>3</v>
      </c>
      <c r="AV258" s="95">
        <f t="shared" si="254"/>
        <v>1</v>
      </c>
      <c r="AW258" s="95">
        <f t="shared" si="254"/>
        <v>1</v>
      </c>
      <c r="AX258" s="95">
        <f t="shared" si="254"/>
        <v>3</v>
      </c>
      <c r="AY258" s="95">
        <f t="shared" si="254"/>
        <v>1</v>
      </c>
      <c r="AZ258" s="95">
        <f t="shared" si="254"/>
        <v>1</v>
      </c>
      <c r="BA258" s="95">
        <f t="shared" si="254"/>
        <v>2</v>
      </c>
      <c r="BB258" s="95">
        <f t="shared" si="254"/>
        <v>3</v>
      </c>
      <c r="BC258" s="95">
        <f t="shared" si="254"/>
        <v>1</v>
      </c>
      <c r="BD258" s="95">
        <f t="shared" si="254"/>
        <v>2</v>
      </c>
      <c r="BE258" s="95">
        <f t="shared" si="254"/>
        <v>1</v>
      </c>
      <c r="BF258" s="95">
        <f t="shared" si="254"/>
        <v>1</v>
      </c>
      <c r="BG258" s="95">
        <f t="shared" si="254"/>
        <v>1</v>
      </c>
      <c r="BH258" s="95">
        <f t="shared" si="254"/>
        <v>0</v>
      </c>
      <c r="BI258" s="95">
        <f t="shared" si="254"/>
        <v>4</v>
      </c>
      <c r="BJ258" s="95">
        <f t="shared" si="254"/>
        <v>3</v>
      </c>
      <c r="BK258" s="95">
        <f t="shared" si="254"/>
        <v>1</v>
      </c>
      <c r="BL258" s="95">
        <f t="shared" si="254"/>
        <v>1</v>
      </c>
      <c r="BM258" s="95">
        <f t="shared" si="254"/>
        <v>1</v>
      </c>
      <c r="BN258" s="95">
        <f t="shared" si="254"/>
        <v>1</v>
      </c>
      <c r="BO258" s="95">
        <f t="shared" si="254"/>
        <v>0</v>
      </c>
      <c r="BP258" s="95">
        <f t="shared" si="254"/>
        <v>4</v>
      </c>
    </row>
    <row r="259" spans="1:68" x14ac:dyDescent="0.3">
      <c r="A259" s="116"/>
      <c r="B259" s="5">
        <v>790</v>
      </c>
      <c r="C259" s="6" t="s">
        <v>267</v>
      </c>
      <c r="D259" s="7">
        <v>16</v>
      </c>
      <c r="E259" s="8">
        <v>1160516274</v>
      </c>
      <c r="F259" s="7">
        <v>59</v>
      </c>
      <c r="G259" s="8">
        <v>52452713</v>
      </c>
      <c r="H259" s="9">
        <v>2417</v>
      </c>
      <c r="I259" s="8">
        <v>1280394</v>
      </c>
      <c r="J259" s="9">
        <v>113336</v>
      </c>
      <c r="K259" s="8">
        <v>50000</v>
      </c>
      <c r="L259" s="9">
        <v>1812992</v>
      </c>
      <c r="M259" s="8">
        <v>5000</v>
      </c>
      <c r="N259" s="10">
        <v>3</v>
      </c>
      <c r="O259" s="10">
        <v>8</v>
      </c>
      <c r="P259" s="10">
        <v>19</v>
      </c>
      <c r="Q259" s="10">
        <v>27</v>
      </c>
      <c r="R259" s="10">
        <v>30</v>
      </c>
      <c r="S259" s="10">
        <v>41</v>
      </c>
      <c r="T259" s="11">
        <v>12</v>
      </c>
      <c r="U259" s="160"/>
      <c r="V259" s="160"/>
      <c r="W259" s="155">
        <v>256</v>
      </c>
      <c r="X259" s="95">
        <f t="shared" ref="X259:BP259" si="255">COUNTIF($N259:$T270,X$3)</f>
        <v>0</v>
      </c>
      <c r="Y259" s="95">
        <f t="shared" si="255"/>
        <v>2</v>
      </c>
      <c r="Z259" s="95">
        <f t="shared" si="255"/>
        <v>2</v>
      </c>
      <c r="AA259" s="95">
        <f t="shared" si="255"/>
        <v>2</v>
      </c>
      <c r="AB259" s="95">
        <f t="shared" si="255"/>
        <v>1</v>
      </c>
      <c r="AC259" s="95">
        <f t="shared" si="255"/>
        <v>5</v>
      </c>
      <c r="AD259" s="95">
        <f t="shared" si="255"/>
        <v>1</v>
      </c>
      <c r="AE259" s="95">
        <f t="shared" si="255"/>
        <v>1</v>
      </c>
      <c r="AF259" s="95">
        <f t="shared" si="255"/>
        <v>1</v>
      </c>
      <c r="AG259" s="95">
        <f t="shared" si="255"/>
        <v>2</v>
      </c>
      <c r="AH259" s="95">
        <f t="shared" si="255"/>
        <v>2</v>
      </c>
      <c r="AI259" s="95">
        <f t="shared" si="255"/>
        <v>4</v>
      </c>
      <c r="AJ259" s="95">
        <f t="shared" si="255"/>
        <v>1</v>
      </c>
      <c r="AK259" s="95">
        <f t="shared" si="255"/>
        <v>1</v>
      </c>
      <c r="AL259" s="95">
        <f t="shared" si="255"/>
        <v>4</v>
      </c>
      <c r="AM259" s="95">
        <f t="shared" si="255"/>
        <v>5</v>
      </c>
      <c r="AN259" s="95">
        <f t="shared" si="255"/>
        <v>2</v>
      </c>
      <c r="AO259" s="95">
        <f t="shared" si="255"/>
        <v>2</v>
      </c>
      <c r="AP259" s="95">
        <f t="shared" si="255"/>
        <v>6</v>
      </c>
      <c r="AQ259" s="95">
        <f t="shared" si="255"/>
        <v>2</v>
      </c>
      <c r="AR259" s="95">
        <f t="shared" si="255"/>
        <v>1</v>
      </c>
      <c r="AS259" s="95">
        <f t="shared" si="255"/>
        <v>1</v>
      </c>
      <c r="AT259" s="95">
        <f t="shared" si="255"/>
        <v>1</v>
      </c>
      <c r="AU259" s="95">
        <f t="shared" si="255"/>
        <v>4</v>
      </c>
      <c r="AV259" s="95">
        <f t="shared" si="255"/>
        <v>1</v>
      </c>
      <c r="AW259" s="95">
        <f t="shared" si="255"/>
        <v>1</v>
      </c>
      <c r="AX259" s="95">
        <f t="shared" si="255"/>
        <v>3</v>
      </c>
      <c r="AY259" s="95">
        <f t="shared" si="255"/>
        <v>1</v>
      </c>
      <c r="AZ259" s="95">
        <f t="shared" si="255"/>
        <v>1</v>
      </c>
      <c r="BA259" s="95">
        <f t="shared" si="255"/>
        <v>2</v>
      </c>
      <c r="BB259" s="95">
        <f t="shared" si="255"/>
        <v>2</v>
      </c>
      <c r="BC259" s="95">
        <f t="shared" si="255"/>
        <v>0</v>
      </c>
      <c r="BD259" s="95">
        <f t="shared" si="255"/>
        <v>1</v>
      </c>
      <c r="BE259" s="95">
        <f t="shared" si="255"/>
        <v>2</v>
      </c>
      <c r="BF259" s="95">
        <f t="shared" si="255"/>
        <v>1</v>
      </c>
      <c r="BG259" s="95">
        <f t="shared" si="255"/>
        <v>1</v>
      </c>
      <c r="BH259" s="95">
        <f t="shared" si="255"/>
        <v>0</v>
      </c>
      <c r="BI259" s="95">
        <f t="shared" si="255"/>
        <v>4</v>
      </c>
      <c r="BJ259" s="95">
        <f t="shared" si="255"/>
        <v>3</v>
      </c>
      <c r="BK259" s="95">
        <f t="shared" si="255"/>
        <v>1</v>
      </c>
      <c r="BL259" s="95">
        <f t="shared" si="255"/>
        <v>2</v>
      </c>
      <c r="BM259" s="95">
        <f t="shared" si="255"/>
        <v>0</v>
      </c>
      <c r="BN259" s="95">
        <f t="shared" si="255"/>
        <v>1</v>
      </c>
      <c r="BO259" s="95">
        <f t="shared" si="255"/>
        <v>0</v>
      </c>
      <c r="BP259" s="95">
        <f t="shared" si="255"/>
        <v>4</v>
      </c>
    </row>
    <row r="260" spans="1:68" x14ac:dyDescent="0.3">
      <c r="A260" s="116"/>
      <c r="B260" s="5">
        <v>789</v>
      </c>
      <c r="C260" s="6" t="s">
        <v>268</v>
      </c>
      <c r="D260" s="7">
        <v>15</v>
      </c>
      <c r="E260" s="8">
        <v>1140976825</v>
      </c>
      <c r="F260" s="7">
        <v>70</v>
      </c>
      <c r="G260" s="8">
        <v>40749173</v>
      </c>
      <c r="H260" s="9">
        <v>2437</v>
      </c>
      <c r="I260" s="8">
        <v>1170473</v>
      </c>
      <c r="J260" s="9">
        <v>118089</v>
      </c>
      <c r="K260" s="8">
        <v>50000</v>
      </c>
      <c r="L260" s="9">
        <v>1868863</v>
      </c>
      <c r="M260" s="8">
        <v>5000</v>
      </c>
      <c r="N260" s="10">
        <v>2</v>
      </c>
      <c r="O260" s="10">
        <v>6</v>
      </c>
      <c r="P260" s="10">
        <v>7</v>
      </c>
      <c r="Q260" s="10">
        <v>12</v>
      </c>
      <c r="R260" s="10">
        <v>19</v>
      </c>
      <c r="S260" s="10">
        <v>45</v>
      </c>
      <c r="T260" s="11">
        <v>38</v>
      </c>
      <c r="U260" s="160"/>
      <c r="V260" s="160"/>
      <c r="W260" s="155">
        <v>257</v>
      </c>
      <c r="X260" s="95">
        <f t="shared" ref="X260:BP260" si="256">COUNTIF($N260:$T271,X$3)</f>
        <v>0</v>
      </c>
      <c r="Y260" s="95">
        <f t="shared" si="256"/>
        <v>2</v>
      </c>
      <c r="Z260" s="95">
        <f t="shared" si="256"/>
        <v>1</v>
      </c>
      <c r="AA260" s="95">
        <f t="shared" si="256"/>
        <v>2</v>
      </c>
      <c r="AB260" s="95">
        <f t="shared" si="256"/>
        <v>1</v>
      </c>
      <c r="AC260" s="95">
        <f t="shared" si="256"/>
        <v>6</v>
      </c>
      <c r="AD260" s="95">
        <f t="shared" si="256"/>
        <v>1</v>
      </c>
      <c r="AE260" s="95">
        <f t="shared" si="256"/>
        <v>0</v>
      </c>
      <c r="AF260" s="95">
        <f t="shared" si="256"/>
        <v>1</v>
      </c>
      <c r="AG260" s="95">
        <f t="shared" si="256"/>
        <v>2</v>
      </c>
      <c r="AH260" s="95">
        <f t="shared" si="256"/>
        <v>3</v>
      </c>
      <c r="AI260" s="95">
        <f t="shared" si="256"/>
        <v>3</v>
      </c>
      <c r="AJ260" s="95">
        <f t="shared" si="256"/>
        <v>1</v>
      </c>
      <c r="AK260" s="95">
        <f t="shared" si="256"/>
        <v>1</v>
      </c>
      <c r="AL260" s="95">
        <f t="shared" si="256"/>
        <v>4</v>
      </c>
      <c r="AM260" s="95">
        <f t="shared" si="256"/>
        <v>5</v>
      </c>
      <c r="AN260" s="95">
        <f t="shared" si="256"/>
        <v>2</v>
      </c>
      <c r="AO260" s="95">
        <f t="shared" si="256"/>
        <v>2</v>
      </c>
      <c r="AP260" s="95">
        <f t="shared" si="256"/>
        <v>5</v>
      </c>
      <c r="AQ260" s="95">
        <f t="shared" si="256"/>
        <v>2</v>
      </c>
      <c r="AR260" s="95">
        <f t="shared" si="256"/>
        <v>2</v>
      </c>
      <c r="AS260" s="95">
        <f t="shared" si="256"/>
        <v>1</v>
      </c>
      <c r="AT260" s="95">
        <f t="shared" si="256"/>
        <v>1</v>
      </c>
      <c r="AU260" s="95">
        <f t="shared" si="256"/>
        <v>4</v>
      </c>
      <c r="AV260" s="95">
        <f t="shared" si="256"/>
        <v>1</v>
      </c>
      <c r="AW260" s="95">
        <f t="shared" si="256"/>
        <v>1</v>
      </c>
      <c r="AX260" s="95">
        <f t="shared" si="256"/>
        <v>2</v>
      </c>
      <c r="AY260" s="95">
        <f t="shared" si="256"/>
        <v>1</v>
      </c>
      <c r="AZ260" s="95">
        <f t="shared" si="256"/>
        <v>1</v>
      </c>
      <c r="BA260" s="95">
        <f t="shared" si="256"/>
        <v>1</v>
      </c>
      <c r="BB260" s="95">
        <f t="shared" si="256"/>
        <v>2</v>
      </c>
      <c r="BC260" s="95">
        <f t="shared" si="256"/>
        <v>0</v>
      </c>
      <c r="BD260" s="95">
        <f t="shared" si="256"/>
        <v>1</v>
      </c>
      <c r="BE260" s="95">
        <f t="shared" si="256"/>
        <v>2</v>
      </c>
      <c r="BF260" s="95">
        <f t="shared" si="256"/>
        <v>2</v>
      </c>
      <c r="BG260" s="95">
        <f t="shared" si="256"/>
        <v>2</v>
      </c>
      <c r="BH260" s="95">
        <f t="shared" si="256"/>
        <v>1</v>
      </c>
      <c r="BI260" s="95">
        <f t="shared" si="256"/>
        <v>4</v>
      </c>
      <c r="BJ260" s="95">
        <f t="shared" si="256"/>
        <v>3</v>
      </c>
      <c r="BK260" s="95">
        <f t="shared" si="256"/>
        <v>1</v>
      </c>
      <c r="BL260" s="95">
        <f t="shared" si="256"/>
        <v>2</v>
      </c>
      <c r="BM260" s="95">
        <f t="shared" si="256"/>
        <v>0</v>
      </c>
      <c r="BN260" s="95">
        <f t="shared" si="256"/>
        <v>1</v>
      </c>
      <c r="BO260" s="95">
        <f t="shared" si="256"/>
        <v>0</v>
      </c>
      <c r="BP260" s="95">
        <f t="shared" si="256"/>
        <v>4</v>
      </c>
    </row>
    <row r="261" spans="1:68" x14ac:dyDescent="0.3">
      <c r="A261" s="118"/>
      <c r="B261" s="5">
        <v>788</v>
      </c>
      <c r="C261" s="6" t="s">
        <v>269</v>
      </c>
      <c r="D261" s="7">
        <v>13</v>
      </c>
      <c r="E261" s="8">
        <v>1401475154</v>
      </c>
      <c r="F261" s="7">
        <v>70</v>
      </c>
      <c r="G261" s="8">
        <v>43378993</v>
      </c>
      <c r="H261" s="9">
        <v>2257</v>
      </c>
      <c r="I261" s="8">
        <v>1345384</v>
      </c>
      <c r="J261" s="9">
        <v>112504</v>
      </c>
      <c r="K261" s="8">
        <v>50000</v>
      </c>
      <c r="L261" s="9">
        <v>1828701</v>
      </c>
      <c r="M261" s="8">
        <v>5000</v>
      </c>
      <c r="N261" s="10">
        <v>2</v>
      </c>
      <c r="O261" s="10">
        <v>10</v>
      </c>
      <c r="P261" s="10">
        <v>11</v>
      </c>
      <c r="Q261" s="10">
        <v>19</v>
      </c>
      <c r="R261" s="10">
        <v>35</v>
      </c>
      <c r="S261" s="10">
        <v>39</v>
      </c>
      <c r="T261" s="11">
        <v>29</v>
      </c>
      <c r="U261" s="160"/>
      <c r="V261" s="160"/>
      <c r="W261" s="155">
        <v>258</v>
      </c>
      <c r="X261" s="95">
        <f t="shared" ref="X261:BP261" si="257">COUNTIF($N261:$T272,X$3)</f>
        <v>0</v>
      </c>
      <c r="Y261" s="95">
        <f t="shared" si="257"/>
        <v>1</v>
      </c>
      <c r="Z261" s="95">
        <f t="shared" si="257"/>
        <v>1</v>
      </c>
      <c r="AA261" s="95">
        <f t="shared" si="257"/>
        <v>2</v>
      </c>
      <c r="AB261" s="95">
        <f t="shared" si="257"/>
        <v>1</v>
      </c>
      <c r="AC261" s="95">
        <f t="shared" si="257"/>
        <v>6</v>
      </c>
      <c r="AD261" s="95">
        <f t="shared" si="257"/>
        <v>0</v>
      </c>
      <c r="AE261" s="95">
        <f t="shared" si="257"/>
        <v>0</v>
      </c>
      <c r="AF261" s="95">
        <f t="shared" si="257"/>
        <v>1</v>
      </c>
      <c r="AG261" s="95">
        <f t="shared" si="257"/>
        <v>2</v>
      </c>
      <c r="AH261" s="95">
        <f t="shared" si="257"/>
        <v>3</v>
      </c>
      <c r="AI261" s="95">
        <f t="shared" si="257"/>
        <v>3</v>
      </c>
      <c r="AJ261" s="95">
        <f t="shared" si="257"/>
        <v>1</v>
      </c>
      <c r="AK261" s="95">
        <f t="shared" si="257"/>
        <v>1</v>
      </c>
      <c r="AL261" s="95">
        <f t="shared" si="257"/>
        <v>4</v>
      </c>
      <c r="AM261" s="95">
        <f t="shared" si="257"/>
        <v>5</v>
      </c>
      <c r="AN261" s="95">
        <f t="shared" si="257"/>
        <v>3</v>
      </c>
      <c r="AO261" s="95">
        <f t="shared" si="257"/>
        <v>3</v>
      </c>
      <c r="AP261" s="95">
        <f t="shared" si="257"/>
        <v>4</v>
      </c>
      <c r="AQ261" s="95">
        <f t="shared" si="257"/>
        <v>2</v>
      </c>
      <c r="AR261" s="95">
        <f t="shared" si="257"/>
        <v>3</v>
      </c>
      <c r="AS261" s="95">
        <f t="shared" si="257"/>
        <v>1</v>
      </c>
      <c r="AT261" s="95">
        <f t="shared" si="257"/>
        <v>1</v>
      </c>
      <c r="AU261" s="95">
        <f t="shared" si="257"/>
        <v>4</v>
      </c>
      <c r="AV261" s="95">
        <f t="shared" si="257"/>
        <v>1</v>
      </c>
      <c r="AW261" s="95">
        <f t="shared" si="257"/>
        <v>1</v>
      </c>
      <c r="AX261" s="95">
        <f t="shared" si="257"/>
        <v>2</v>
      </c>
      <c r="AY261" s="95">
        <f t="shared" si="257"/>
        <v>1</v>
      </c>
      <c r="AZ261" s="95">
        <f t="shared" si="257"/>
        <v>1</v>
      </c>
      <c r="BA261" s="95">
        <f t="shared" si="257"/>
        <v>1</v>
      </c>
      <c r="BB261" s="95">
        <f t="shared" si="257"/>
        <v>2</v>
      </c>
      <c r="BC261" s="95">
        <f t="shared" si="257"/>
        <v>0</v>
      </c>
      <c r="BD261" s="95">
        <f t="shared" si="257"/>
        <v>1</v>
      </c>
      <c r="BE261" s="95">
        <f t="shared" si="257"/>
        <v>3</v>
      </c>
      <c r="BF261" s="95">
        <f t="shared" si="257"/>
        <v>2</v>
      </c>
      <c r="BG261" s="95">
        <f t="shared" si="257"/>
        <v>2</v>
      </c>
      <c r="BH261" s="95">
        <f t="shared" si="257"/>
        <v>2</v>
      </c>
      <c r="BI261" s="95">
        <f t="shared" si="257"/>
        <v>3</v>
      </c>
      <c r="BJ261" s="95">
        <f t="shared" si="257"/>
        <v>3</v>
      </c>
      <c r="BK261" s="95">
        <f t="shared" si="257"/>
        <v>1</v>
      </c>
      <c r="BL261" s="95">
        <f t="shared" si="257"/>
        <v>2</v>
      </c>
      <c r="BM261" s="95">
        <f t="shared" si="257"/>
        <v>0</v>
      </c>
      <c r="BN261" s="95">
        <f t="shared" si="257"/>
        <v>1</v>
      </c>
      <c r="BO261" s="95">
        <f t="shared" si="257"/>
        <v>0</v>
      </c>
      <c r="BP261" s="95">
        <f t="shared" si="257"/>
        <v>3</v>
      </c>
    </row>
    <row r="262" spans="1:68" x14ac:dyDescent="0.3">
      <c r="A262" s="115">
        <v>2017</v>
      </c>
      <c r="B262" s="5">
        <v>787</v>
      </c>
      <c r="C262" s="6" t="s">
        <v>270</v>
      </c>
      <c r="D262" s="7">
        <v>6</v>
      </c>
      <c r="E262" s="8">
        <v>3092108313</v>
      </c>
      <c r="F262" s="7">
        <v>51</v>
      </c>
      <c r="G262" s="8">
        <v>60629575</v>
      </c>
      <c r="H262" s="9">
        <v>2339</v>
      </c>
      <c r="I262" s="8">
        <v>1321979</v>
      </c>
      <c r="J262" s="9">
        <v>114842</v>
      </c>
      <c r="K262" s="8">
        <v>50000</v>
      </c>
      <c r="L262" s="9">
        <v>1863599</v>
      </c>
      <c r="M262" s="8">
        <v>5000</v>
      </c>
      <c r="N262" s="10">
        <v>5</v>
      </c>
      <c r="O262" s="10">
        <v>6</v>
      </c>
      <c r="P262" s="10">
        <v>13</v>
      </c>
      <c r="Q262" s="10">
        <v>16</v>
      </c>
      <c r="R262" s="10">
        <v>27</v>
      </c>
      <c r="S262" s="10">
        <v>28</v>
      </c>
      <c r="T262" s="11">
        <v>9</v>
      </c>
      <c r="U262" s="160"/>
      <c r="V262" s="160"/>
      <c r="W262" s="155">
        <v>259</v>
      </c>
      <c r="X262" s="95">
        <f t="shared" ref="X262:BP262" si="258">COUNTIF($N262:$T273,X$3)</f>
        <v>0</v>
      </c>
      <c r="Y262" s="95">
        <f t="shared" si="258"/>
        <v>0</v>
      </c>
      <c r="Z262" s="95">
        <f t="shared" si="258"/>
        <v>1</v>
      </c>
      <c r="AA262" s="95">
        <f t="shared" si="258"/>
        <v>2</v>
      </c>
      <c r="AB262" s="95">
        <f t="shared" si="258"/>
        <v>1</v>
      </c>
      <c r="AC262" s="95">
        <f t="shared" si="258"/>
        <v>6</v>
      </c>
      <c r="AD262" s="95">
        <f t="shared" si="258"/>
        <v>0</v>
      </c>
      <c r="AE262" s="95">
        <f t="shared" si="258"/>
        <v>1</v>
      </c>
      <c r="AF262" s="95">
        <f t="shared" si="258"/>
        <v>2</v>
      </c>
      <c r="AG262" s="95">
        <f t="shared" si="258"/>
        <v>1</v>
      </c>
      <c r="AH262" s="95">
        <f t="shared" si="258"/>
        <v>2</v>
      </c>
      <c r="AI262" s="95">
        <f t="shared" si="258"/>
        <v>3</v>
      </c>
      <c r="AJ262" s="95">
        <f t="shared" si="258"/>
        <v>1</v>
      </c>
      <c r="AK262" s="95">
        <f t="shared" si="258"/>
        <v>1</v>
      </c>
      <c r="AL262" s="95">
        <f t="shared" si="258"/>
        <v>4</v>
      </c>
      <c r="AM262" s="95">
        <f t="shared" si="258"/>
        <v>5</v>
      </c>
      <c r="AN262" s="95">
        <f t="shared" si="258"/>
        <v>3</v>
      </c>
      <c r="AO262" s="95">
        <f t="shared" si="258"/>
        <v>4</v>
      </c>
      <c r="AP262" s="95">
        <f t="shared" si="258"/>
        <v>3</v>
      </c>
      <c r="AQ262" s="95">
        <f t="shared" si="258"/>
        <v>3</v>
      </c>
      <c r="AR262" s="95">
        <f t="shared" si="258"/>
        <v>4</v>
      </c>
      <c r="AS262" s="95">
        <f t="shared" si="258"/>
        <v>1</v>
      </c>
      <c r="AT262" s="95">
        <f t="shared" si="258"/>
        <v>1</v>
      </c>
      <c r="AU262" s="95">
        <f t="shared" si="258"/>
        <v>4</v>
      </c>
      <c r="AV262" s="95">
        <f t="shared" si="258"/>
        <v>1</v>
      </c>
      <c r="AW262" s="95">
        <f t="shared" si="258"/>
        <v>1</v>
      </c>
      <c r="AX262" s="95">
        <f t="shared" si="258"/>
        <v>2</v>
      </c>
      <c r="AY262" s="95">
        <f t="shared" si="258"/>
        <v>2</v>
      </c>
      <c r="AZ262" s="95">
        <f t="shared" si="258"/>
        <v>0</v>
      </c>
      <c r="BA262" s="95">
        <f t="shared" si="258"/>
        <v>1</v>
      </c>
      <c r="BB262" s="95">
        <f t="shared" si="258"/>
        <v>2</v>
      </c>
      <c r="BC262" s="95">
        <f t="shared" si="258"/>
        <v>0</v>
      </c>
      <c r="BD262" s="95">
        <f t="shared" si="258"/>
        <v>1</v>
      </c>
      <c r="BE262" s="95">
        <f t="shared" si="258"/>
        <v>3</v>
      </c>
      <c r="BF262" s="95">
        <f t="shared" si="258"/>
        <v>1</v>
      </c>
      <c r="BG262" s="95">
        <f t="shared" si="258"/>
        <v>2</v>
      </c>
      <c r="BH262" s="95">
        <f t="shared" si="258"/>
        <v>2</v>
      </c>
      <c r="BI262" s="95">
        <f t="shared" si="258"/>
        <v>3</v>
      </c>
      <c r="BJ262" s="95">
        <f t="shared" si="258"/>
        <v>2</v>
      </c>
      <c r="BK262" s="95">
        <f t="shared" si="258"/>
        <v>2</v>
      </c>
      <c r="BL262" s="95">
        <f t="shared" si="258"/>
        <v>2</v>
      </c>
      <c r="BM262" s="95">
        <f t="shared" si="258"/>
        <v>0</v>
      </c>
      <c r="BN262" s="95">
        <f t="shared" si="258"/>
        <v>1</v>
      </c>
      <c r="BO262" s="95">
        <f t="shared" si="258"/>
        <v>0</v>
      </c>
      <c r="BP262" s="95">
        <f t="shared" si="258"/>
        <v>3</v>
      </c>
    </row>
    <row r="263" spans="1:68" x14ac:dyDescent="0.3">
      <c r="A263" s="116"/>
      <c r="B263" s="5">
        <v>786</v>
      </c>
      <c r="C263" s="6" t="s">
        <v>271</v>
      </c>
      <c r="D263" s="7">
        <v>4</v>
      </c>
      <c r="E263" s="8">
        <v>4551365250</v>
      </c>
      <c r="F263" s="7">
        <v>96</v>
      </c>
      <c r="G263" s="8">
        <v>31606704</v>
      </c>
      <c r="H263" s="9">
        <v>2064</v>
      </c>
      <c r="I263" s="8">
        <v>1470080</v>
      </c>
      <c r="J263" s="9">
        <v>103000</v>
      </c>
      <c r="K263" s="8">
        <v>50000</v>
      </c>
      <c r="L263" s="9">
        <v>1708226</v>
      </c>
      <c r="M263" s="8">
        <v>5000</v>
      </c>
      <c r="N263" s="10">
        <v>12</v>
      </c>
      <c r="O263" s="10">
        <v>15</v>
      </c>
      <c r="P263" s="10">
        <v>16</v>
      </c>
      <c r="Q263" s="10">
        <v>20</v>
      </c>
      <c r="R263" s="10">
        <v>24</v>
      </c>
      <c r="S263" s="10">
        <v>30</v>
      </c>
      <c r="T263" s="11">
        <v>38</v>
      </c>
      <c r="U263" s="160"/>
      <c r="V263" s="160"/>
      <c r="W263" s="155">
        <v>260</v>
      </c>
      <c r="X263" s="95">
        <f t="shared" ref="X263:BP263" si="259">COUNTIF($N263:$T274,X$3)</f>
        <v>0</v>
      </c>
      <c r="Y263" s="95">
        <f t="shared" si="259"/>
        <v>0</v>
      </c>
      <c r="Z263" s="95">
        <f t="shared" si="259"/>
        <v>1</v>
      </c>
      <c r="AA263" s="95">
        <f t="shared" si="259"/>
        <v>2</v>
      </c>
      <c r="AB263" s="95">
        <f t="shared" si="259"/>
        <v>0</v>
      </c>
      <c r="AC263" s="95">
        <f t="shared" si="259"/>
        <v>5</v>
      </c>
      <c r="AD263" s="95">
        <f t="shared" si="259"/>
        <v>0</v>
      </c>
      <c r="AE263" s="95">
        <f t="shared" si="259"/>
        <v>1</v>
      </c>
      <c r="AF263" s="95">
        <f t="shared" si="259"/>
        <v>1</v>
      </c>
      <c r="AG263" s="95">
        <f t="shared" si="259"/>
        <v>1</v>
      </c>
      <c r="AH263" s="95">
        <f t="shared" si="259"/>
        <v>3</v>
      </c>
      <c r="AI263" s="95">
        <f t="shared" si="259"/>
        <v>4</v>
      </c>
      <c r="AJ263" s="95">
        <f t="shared" si="259"/>
        <v>0</v>
      </c>
      <c r="AK263" s="95">
        <f t="shared" si="259"/>
        <v>1</v>
      </c>
      <c r="AL263" s="95">
        <f t="shared" si="259"/>
        <v>4</v>
      </c>
      <c r="AM263" s="95">
        <f t="shared" si="259"/>
        <v>4</v>
      </c>
      <c r="AN263" s="95">
        <f t="shared" si="259"/>
        <v>4</v>
      </c>
      <c r="AO263" s="95">
        <f t="shared" si="259"/>
        <v>4</v>
      </c>
      <c r="AP263" s="95">
        <f t="shared" si="259"/>
        <v>3</v>
      </c>
      <c r="AQ263" s="95">
        <f t="shared" si="259"/>
        <v>3</v>
      </c>
      <c r="AR263" s="95">
        <f t="shared" si="259"/>
        <v>4</v>
      </c>
      <c r="AS263" s="95">
        <f t="shared" si="259"/>
        <v>1</v>
      </c>
      <c r="AT263" s="95">
        <f t="shared" si="259"/>
        <v>1</v>
      </c>
      <c r="AU263" s="95">
        <f t="shared" si="259"/>
        <v>4</v>
      </c>
      <c r="AV263" s="95">
        <f t="shared" si="259"/>
        <v>1</v>
      </c>
      <c r="AW263" s="95">
        <f t="shared" si="259"/>
        <v>1</v>
      </c>
      <c r="AX263" s="95">
        <f t="shared" si="259"/>
        <v>1</v>
      </c>
      <c r="AY263" s="95">
        <f t="shared" si="259"/>
        <v>1</v>
      </c>
      <c r="AZ263" s="95">
        <f t="shared" si="259"/>
        <v>1</v>
      </c>
      <c r="BA263" s="95">
        <f t="shared" si="259"/>
        <v>1</v>
      </c>
      <c r="BB263" s="95">
        <f t="shared" si="259"/>
        <v>2</v>
      </c>
      <c r="BC263" s="95">
        <f t="shared" si="259"/>
        <v>0</v>
      </c>
      <c r="BD263" s="95">
        <f t="shared" si="259"/>
        <v>2</v>
      </c>
      <c r="BE263" s="95">
        <f t="shared" si="259"/>
        <v>3</v>
      </c>
      <c r="BF263" s="95">
        <f t="shared" si="259"/>
        <v>1</v>
      </c>
      <c r="BG263" s="95">
        <f t="shared" si="259"/>
        <v>2</v>
      </c>
      <c r="BH263" s="95">
        <f t="shared" si="259"/>
        <v>2</v>
      </c>
      <c r="BI263" s="95">
        <f t="shared" si="259"/>
        <v>4</v>
      </c>
      <c r="BJ263" s="95">
        <f t="shared" si="259"/>
        <v>2</v>
      </c>
      <c r="BK263" s="95">
        <f t="shared" si="259"/>
        <v>2</v>
      </c>
      <c r="BL263" s="95">
        <f t="shared" si="259"/>
        <v>2</v>
      </c>
      <c r="BM263" s="95">
        <f t="shared" si="259"/>
        <v>1</v>
      </c>
      <c r="BN263" s="95">
        <f t="shared" si="259"/>
        <v>1</v>
      </c>
      <c r="BO263" s="95">
        <f t="shared" si="259"/>
        <v>0</v>
      </c>
      <c r="BP263" s="95">
        <f t="shared" si="259"/>
        <v>3</v>
      </c>
    </row>
    <row r="264" spans="1:68" x14ac:dyDescent="0.3">
      <c r="A264" s="116"/>
      <c r="B264" s="5">
        <v>785</v>
      </c>
      <c r="C264" s="6" t="s">
        <v>272</v>
      </c>
      <c r="D264" s="7">
        <v>6</v>
      </c>
      <c r="E264" s="8">
        <v>2886622688</v>
      </c>
      <c r="F264" s="7">
        <v>55</v>
      </c>
      <c r="G264" s="8">
        <v>52484049</v>
      </c>
      <c r="H264" s="9">
        <v>1972</v>
      </c>
      <c r="I264" s="8">
        <v>1463805</v>
      </c>
      <c r="J264" s="9">
        <v>100062</v>
      </c>
      <c r="K264" s="8">
        <v>50000</v>
      </c>
      <c r="L264" s="9">
        <v>1678240</v>
      </c>
      <c r="M264" s="8">
        <v>5000</v>
      </c>
      <c r="N264" s="10">
        <v>4</v>
      </c>
      <c r="O264" s="10">
        <v>6</v>
      </c>
      <c r="P264" s="10">
        <v>15</v>
      </c>
      <c r="Q264" s="10">
        <v>25</v>
      </c>
      <c r="R264" s="10">
        <v>26</v>
      </c>
      <c r="S264" s="10">
        <v>33</v>
      </c>
      <c r="T264" s="11">
        <v>40</v>
      </c>
      <c r="U264" s="160"/>
      <c r="V264" s="160"/>
      <c r="W264" s="155">
        <v>261</v>
      </c>
      <c r="X264" s="95">
        <f t="shared" ref="X264:BP264" si="260">COUNTIF($N264:$T275,X$3)</f>
        <v>0</v>
      </c>
      <c r="Y264" s="95">
        <f t="shared" si="260"/>
        <v>0</v>
      </c>
      <c r="Z264" s="95">
        <f t="shared" si="260"/>
        <v>1</v>
      </c>
      <c r="AA264" s="95">
        <f t="shared" si="260"/>
        <v>2</v>
      </c>
      <c r="AB264" s="95">
        <f t="shared" si="260"/>
        <v>0</v>
      </c>
      <c r="AC264" s="95">
        <f t="shared" si="260"/>
        <v>5</v>
      </c>
      <c r="AD264" s="95">
        <f t="shared" si="260"/>
        <v>0</v>
      </c>
      <c r="AE264" s="95">
        <f t="shared" si="260"/>
        <v>1</v>
      </c>
      <c r="AF264" s="95">
        <f t="shared" si="260"/>
        <v>2</v>
      </c>
      <c r="AG264" s="95">
        <f t="shared" si="260"/>
        <v>1</v>
      </c>
      <c r="AH264" s="95">
        <f t="shared" si="260"/>
        <v>3</v>
      </c>
      <c r="AI264" s="95">
        <f t="shared" si="260"/>
        <v>4</v>
      </c>
      <c r="AJ264" s="95">
        <f t="shared" si="260"/>
        <v>0</v>
      </c>
      <c r="AK264" s="95">
        <f t="shared" si="260"/>
        <v>1</v>
      </c>
      <c r="AL264" s="95">
        <f t="shared" si="260"/>
        <v>4</v>
      </c>
      <c r="AM264" s="95">
        <f t="shared" si="260"/>
        <v>3</v>
      </c>
      <c r="AN264" s="95">
        <f t="shared" si="260"/>
        <v>4</v>
      </c>
      <c r="AO264" s="95">
        <f t="shared" si="260"/>
        <v>5</v>
      </c>
      <c r="AP264" s="95">
        <f t="shared" si="260"/>
        <v>3</v>
      </c>
      <c r="AQ264" s="95">
        <f t="shared" si="260"/>
        <v>2</v>
      </c>
      <c r="AR264" s="95">
        <f t="shared" si="260"/>
        <v>4</v>
      </c>
      <c r="AS264" s="95">
        <f t="shared" si="260"/>
        <v>1</v>
      </c>
      <c r="AT264" s="95">
        <f t="shared" si="260"/>
        <v>1</v>
      </c>
      <c r="AU264" s="95">
        <f t="shared" si="260"/>
        <v>3</v>
      </c>
      <c r="AV264" s="95">
        <f t="shared" si="260"/>
        <v>1</v>
      </c>
      <c r="AW264" s="95">
        <f t="shared" si="260"/>
        <v>1</v>
      </c>
      <c r="AX264" s="95">
        <f t="shared" si="260"/>
        <v>1</v>
      </c>
      <c r="AY264" s="95">
        <f t="shared" si="260"/>
        <v>2</v>
      </c>
      <c r="AZ264" s="95">
        <f t="shared" si="260"/>
        <v>1</v>
      </c>
      <c r="BA264" s="95">
        <f t="shared" si="260"/>
        <v>0</v>
      </c>
      <c r="BB264" s="95">
        <f t="shared" si="260"/>
        <v>2</v>
      </c>
      <c r="BC264" s="95">
        <f t="shared" si="260"/>
        <v>0</v>
      </c>
      <c r="BD264" s="95">
        <f t="shared" si="260"/>
        <v>2</v>
      </c>
      <c r="BE264" s="95">
        <f t="shared" si="260"/>
        <v>4</v>
      </c>
      <c r="BF264" s="95">
        <f t="shared" si="260"/>
        <v>1</v>
      </c>
      <c r="BG264" s="95">
        <f t="shared" si="260"/>
        <v>2</v>
      </c>
      <c r="BH264" s="95">
        <f t="shared" si="260"/>
        <v>2</v>
      </c>
      <c r="BI264" s="95">
        <f t="shared" si="260"/>
        <v>3</v>
      </c>
      <c r="BJ264" s="95">
        <f t="shared" si="260"/>
        <v>2</v>
      </c>
      <c r="BK264" s="95">
        <f t="shared" si="260"/>
        <v>2</v>
      </c>
      <c r="BL264" s="95">
        <f t="shared" si="260"/>
        <v>2</v>
      </c>
      <c r="BM264" s="95">
        <f t="shared" si="260"/>
        <v>2</v>
      </c>
      <c r="BN264" s="95">
        <f t="shared" si="260"/>
        <v>1</v>
      </c>
      <c r="BO264" s="95">
        <f t="shared" si="260"/>
        <v>0</v>
      </c>
      <c r="BP264" s="95">
        <f t="shared" si="260"/>
        <v>3</v>
      </c>
    </row>
    <row r="265" spans="1:68" x14ac:dyDescent="0.3">
      <c r="A265" s="116"/>
      <c r="B265" s="5">
        <v>784</v>
      </c>
      <c r="C265" s="6" t="s">
        <v>273</v>
      </c>
      <c r="D265" s="7">
        <v>9</v>
      </c>
      <c r="E265" s="8">
        <v>1908678000</v>
      </c>
      <c r="F265" s="7">
        <v>51</v>
      </c>
      <c r="G265" s="8">
        <v>56137589</v>
      </c>
      <c r="H265" s="9">
        <v>2257</v>
      </c>
      <c r="I265" s="8">
        <v>1268506</v>
      </c>
      <c r="J265" s="9">
        <v>115089</v>
      </c>
      <c r="K265" s="8">
        <v>50000</v>
      </c>
      <c r="L265" s="9">
        <v>1699421</v>
      </c>
      <c r="M265" s="8">
        <v>5000</v>
      </c>
      <c r="N265" s="10">
        <v>3</v>
      </c>
      <c r="O265" s="10">
        <v>10</v>
      </c>
      <c r="P265" s="10">
        <v>23</v>
      </c>
      <c r="Q265" s="10">
        <v>24</v>
      </c>
      <c r="R265" s="10">
        <v>31</v>
      </c>
      <c r="S265" s="10">
        <v>39</v>
      </c>
      <c r="T265" s="11">
        <v>22</v>
      </c>
      <c r="U265" s="160"/>
      <c r="V265" s="160"/>
      <c r="W265" s="155">
        <v>262</v>
      </c>
      <c r="X265" s="95">
        <f t="shared" ref="X265:BP265" si="261">COUNTIF($N265:$T276,X$3)</f>
        <v>0</v>
      </c>
      <c r="Y265" s="95">
        <f t="shared" si="261"/>
        <v>0</v>
      </c>
      <c r="Z265" s="95">
        <f t="shared" si="261"/>
        <v>1</v>
      </c>
      <c r="AA265" s="95">
        <f t="shared" si="261"/>
        <v>1</v>
      </c>
      <c r="AB265" s="95">
        <f t="shared" si="261"/>
        <v>0</v>
      </c>
      <c r="AC265" s="95">
        <f t="shared" si="261"/>
        <v>4</v>
      </c>
      <c r="AD265" s="95">
        <f t="shared" si="261"/>
        <v>0</v>
      </c>
      <c r="AE265" s="95">
        <f t="shared" si="261"/>
        <v>2</v>
      </c>
      <c r="AF265" s="95">
        <f t="shared" si="261"/>
        <v>2</v>
      </c>
      <c r="AG265" s="95">
        <f t="shared" si="261"/>
        <v>1</v>
      </c>
      <c r="AH265" s="95">
        <f t="shared" si="261"/>
        <v>3</v>
      </c>
      <c r="AI265" s="95">
        <f t="shared" si="261"/>
        <v>5</v>
      </c>
      <c r="AJ265" s="95">
        <f t="shared" si="261"/>
        <v>0</v>
      </c>
      <c r="AK265" s="95">
        <f t="shared" si="261"/>
        <v>1</v>
      </c>
      <c r="AL265" s="95">
        <f t="shared" si="261"/>
        <v>3</v>
      </c>
      <c r="AM265" s="95">
        <f t="shared" si="261"/>
        <v>3</v>
      </c>
      <c r="AN265" s="95">
        <f t="shared" si="261"/>
        <v>4</v>
      </c>
      <c r="AO265" s="95">
        <f t="shared" si="261"/>
        <v>5</v>
      </c>
      <c r="AP265" s="95">
        <f t="shared" si="261"/>
        <v>4</v>
      </c>
      <c r="AQ265" s="95">
        <f t="shared" si="261"/>
        <v>2</v>
      </c>
      <c r="AR265" s="95">
        <f t="shared" si="261"/>
        <v>5</v>
      </c>
      <c r="AS265" s="95">
        <f t="shared" si="261"/>
        <v>1</v>
      </c>
      <c r="AT265" s="95">
        <f t="shared" si="261"/>
        <v>1</v>
      </c>
      <c r="AU265" s="95">
        <f t="shared" si="261"/>
        <v>3</v>
      </c>
      <c r="AV265" s="95">
        <f t="shared" si="261"/>
        <v>0</v>
      </c>
      <c r="AW265" s="95">
        <f t="shared" si="261"/>
        <v>0</v>
      </c>
      <c r="AX265" s="95">
        <f t="shared" si="261"/>
        <v>1</v>
      </c>
      <c r="AY265" s="95">
        <f t="shared" si="261"/>
        <v>2</v>
      </c>
      <c r="AZ265" s="95">
        <f t="shared" si="261"/>
        <v>1</v>
      </c>
      <c r="BA265" s="95">
        <f t="shared" si="261"/>
        <v>0</v>
      </c>
      <c r="BB265" s="95">
        <f t="shared" si="261"/>
        <v>3</v>
      </c>
      <c r="BC265" s="95">
        <f t="shared" si="261"/>
        <v>0</v>
      </c>
      <c r="BD265" s="95">
        <f t="shared" si="261"/>
        <v>1</v>
      </c>
      <c r="BE265" s="95">
        <f t="shared" si="261"/>
        <v>4</v>
      </c>
      <c r="BF265" s="95">
        <f t="shared" si="261"/>
        <v>2</v>
      </c>
      <c r="BG265" s="95">
        <f t="shared" si="261"/>
        <v>2</v>
      </c>
      <c r="BH265" s="95">
        <f t="shared" si="261"/>
        <v>2</v>
      </c>
      <c r="BI265" s="95">
        <f t="shared" si="261"/>
        <v>3</v>
      </c>
      <c r="BJ265" s="95">
        <f t="shared" si="261"/>
        <v>2</v>
      </c>
      <c r="BK265" s="95">
        <f t="shared" si="261"/>
        <v>1</v>
      </c>
      <c r="BL265" s="95">
        <f t="shared" si="261"/>
        <v>2</v>
      </c>
      <c r="BM265" s="95">
        <f t="shared" si="261"/>
        <v>2</v>
      </c>
      <c r="BN265" s="95">
        <f t="shared" si="261"/>
        <v>1</v>
      </c>
      <c r="BO265" s="95">
        <f t="shared" si="261"/>
        <v>1</v>
      </c>
      <c r="BP265" s="95">
        <f t="shared" si="261"/>
        <v>3</v>
      </c>
    </row>
    <row r="266" spans="1:68" x14ac:dyDescent="0.3">
      <c r="A266" s="117"/>
      <c r="B266" s="5">
        <v>783</v>
      </c>
      <c r="C266" s="6" t="s">
        <v>274</v>
      </c>
      <c r="D266" s="7">
        <v>4</v>
      </c>
      <c r="E266" s="8">
        <v>4603964625</v>
      </c>
      <c r="F266" s="7">
        <v>36</v>
      </c>
      <c r="G266" s="8">
        <v>85258605</v>
      </c>
      <c r="H266" s="9">
        <v>1869</v>
      </c>
      <c r="I266" s="8">
        <v>1642221</v>
      </c>
      <c r="J266" s="9">
        <v>90899</v>
      </c>
      <c r="K266" s="8">
        <v>50000</v>
      </c>
      <c r="L266" s="9">
        <v>1532640</v>
      </c>
      <c r="M266" s="8">
        <v>5000</v>
      </c>
      <c r="N266" s="10">
        <v>14</v>
      </c>
      <c r="O266" s="10">
        <v>15</v>
      </c>
      <c r="P266" s="10">
        <v>16</v>
      </c>
      <c r="Q266" s="10">
        <v>17</v>
      </c>
      <c r="R266" s="10">
        <v>38</v>
      </c>
      <c r="S266" s="10">
        <v>45</v>
      </c>
      <c r="T266" s="11">
        <v>36</v>
      </c>
      <c r="U266" s="160"/>
      <c r="V266" s="160"/>
      <c r="W266" s="155">
        <v>263</v>
      </c>
      <c r="X266" s="95">
        <f t="shared" ref="X266:BP266" si="262">COUNTIF($N266:$T277,X$3)</f>
        <v>0</v>
      </c>
      <c r="Y266" s="95">
        <f t="shared" si="262"/>
        <v>0</v>
      </c>
      <c r="Z266" s="95">
        <f t="shared" si="262"/>
        <v>0</v>
      </c>
      <c r="AA266" s="95">
        <f t="shared" si="262"/>
        <v>1</v>
      </c>
      <c r="AB266" s="95">
        <f t="shared" si="262"/>
        <v>1</v>
      </c>
      <c r="AC266" s="95">
        <f t="shared" si="262"/>
        <v>5</v>
      </c>
      <c r="AD266" s="95">
        <f t="shared" si="262"/>
        <v>0</v>
      </c>
      <c r="AE266" s="95">
        <f t="shared" si="262"/>
        <v>2</v>
      </c>
      <c r="AF266" s="95">
        <f t="shared" si="262"/>
        <v>2</v>
      </c>
      <c r="AG266" s="95">
        <f t="shared" si="262"/>
        <v>0</v>
      </c>
      <c r="AH266" s="95">
        <f t="shared" si="262"/>
        <v>4</v>
      </c>
      <c r="AI266" s="95">
        <f t="shared" si="262"/>
        <v>5</v>
      </c>
      <c r="AJ266" s="95">
        <f t="shared" si="262"/>
        <v>0</v>
      </c>
      <c r="AK266" s="95">
        <f t="shared" si="262"/>
        <v>2</v>
      </c>
      <c r="AL266" s="95">
        <f t="shared" si="262"/>
        <v>3</v>
      </c>
      <c r="AM266" s="95">
        <f t="shared" si="262"/>
        <v>3</v>
      </c>
      <c r="AN266" s="95">
        <f t="shared" si="262"/>
        <v>4</v>
      </c>
      <c r="AO266" s="95">
        <f t="shared" si="262"/>
        <v>5</v>
      </c>
      <c r="AP266" s="95">
        <f t="shared" si="262"/>
        <v>4</v>
      </c>
      <c r="AQ266" s="95">
        <f t="shared" si="262"/>
        <v>2</v>
      </c>
      <c r="AR266" s="95">
        <f t="shared" si="262"/>
        <v>6</v>
      </c>
      <c r="AS266" s="95">
        <f t="shared" si="262"/>
        <v>0</v>
      </c>
      <c r="AT266" s="95">
        <f t="shared" si="262"/>
        <v>0</v>
      </c>
      <c r="AU266" s="95">
        <f t="shared" si="262"/>
        <v>2</v>
      </c>
      <c r="AV266" s="95">
        <f t="shared" si="262"/>
        <v>0</v>
      </c>
      <c r="AW266" s="95">
        <f t="shared" si="262"/>
        <v>0</v>
      </c>
      <c r="AX266" s="95">
        <f t="shared" si="262"/>
        <v>1</v>
      </c>
      <c r="AY266" s="95">
        <f t="shared" si="262"/>
        <v>2</v>
      </c>
      <c r="AZ266" s="95">
        <f t="shared" si="262"/>
        <v>1</v>
      </c>
      <c r="BA266" s="95">
        <f t="shared" si="262"/>
        <v>0</v>
      </c>
      <c r="BB266" s="95">
        <f t="shared" si="262"/>
        <v>2</v>
      </c>
      <c r="BC266" s="95">
        <f t="shared" si="262"/>
        <v>1</v>
      </c>
      <c r="BD266" s="95">
        <f t="shared" si="262"/>
        <v>1</v>
      </c>
      <c r="BE266" s="95">
        <f t="shared" si="262"/>
        <v>4</v>
      </c>
      <c r="BF266" s="95">
        <f t="shared" si="262"/>
        <v>2</v>
      </c>
      <c r="BG266" s="95">
        <f t="shared" si="262"/>
        <v>2</v>
      </c>
      <c r="BH266" s="95">
        <f t="shared" si="262"/>
        <v>2</v>
      </c>
      <c r="BI266" s="95">
        <f t="shared" si="262"/>
        <v>3</v>
      </c>
      <c r="BJ266" s="95">
        <f t="shared" si="262"/>
        <v>1</v>
      </c>
      <c r="BK266" s="95">
        <f t="shared" si="262"/>
        <v>1</v>
      </c>
      <c r="BL266" s="95">
        <f t="shared" si="262"/>
        <v>3</v>
      </c>
      <c r="BM266" s="95">
        <f t="shared" si="262"/>
        <v>2</v>
      </c>
      <c r="BN266" s="95">
        <f t="shared" si="262"/>
        <v>1</v>
      </c>
      <c r="BO266" s="95">
        <f t="shared" si="262"/>
        <v>1</v>
      </c>
      <c r="BP266" s="95">
        <f t="shared" si="262"/>
        <v>3</v>
      </c>
    </row>
    <row r="267" spans="1:68" x14ac:dyDescent="0.3">
      <c r="A267" s="116"/>
      <c r="B267" s="5">
        <v>782</v>
      </c>
      <c r="C267" s="6" t="s">
        <v>275</v>
      </c>
      <c r="D267" s="7">
        <v>9</v>
      </c>
      <c r="E267" s="8">
        <v>1946487625</v>
      </c>
      <c r="F267" s="7">
        <v>49</v>
      </c>
      <c r="G267" s="8">
        <v>59586356</v>
      </c>
      <c r="H267" s="9">
        <v>2047</v>
      </c>
      <c r="I267" s="8">
        <v>1426347</v>
      </c>
      <c r="J267" s="9">
        <v>96821</v>
      </c>
      <c r="K267" s="8">
        <v>50000</v>
      </c>
      <c r="L267" s="9">
        <v>1585617</v>
      </c>
      <c r="M267" s="8">
        <v>5000</v>
      </c>
      <c r="N267" s="10">
        <v>6</v>
      </c>
      <c r="O267" s="10">
        <v>18</v>
      </c>
      <c r="P267" s="10">
        <v>31</v>
      </c>
      <c r="Q267" s="10">
        <v>34</v>
      </c>
      <c r="R267" s="10">
        <v>38</v>
      </c>
      <c r="S267" s="10">
        <v>45</v>
      </c>
      <c r="T267" s="11">
        <v>20</v>
      </c>
      <c r="U267" s="160"/>
      <c r="V267" s="160"/>
      <c r="W267" s="155">
        <v>264</v>
      </c>
      <c r="X267" s="95">
        <f t="shared" ref="X267:BP267" si="263">COUNTIF($N267:$T278,X$3)</f>
        <v>0</v>
      </c>
      <c r="Y267" s="95">
        <f t="shared" si="263"/>
        <v>0</v>
      </c>
      <c r="Z267" s="95">
        <f t="shared" si="263"/>
        <v>0</v>
      </c>
      <c r="AA267" s="95">
        <f t="shared" si="263"/>
        <v>1</v>
      </c>
      <c r="AB267" s="95">
        <f t="shared" si="263"/>
        <v>1</v>
      </c>
      <c r="AC267" s="95">
        <f t="shared" si="263"/>
        <v>6</v>
      </c>
      <c r="AD267" s="95">
        <f t="shared" si="263"/>
        <v>0</v>
      </c>
      <c r="AE267" s="95">
        <f t="shared" si="263"/>
        <v>2</v>
      </c>
      <c r="AF267" s="95">
        <f t="shared" si="263"/>
        <v>2</v>
      </c>
      <c r="AG267" s="95">
        <f t="shared" si="263"/>
        <v>1</v>
      </c>
      <c r="AH267" s="95">
        <f t="shared" si="263"/>
        <v>4</v>
      </c>
      <c r="AI267" s="95">
        <f t="shared" si="263"/>
        <v>5</v>
      </c>
      <c r="AJ267" s="95">
        <f t="shared" si="263"/>
        <v>0</v>
      </c>
      <c r="AK267" s="95">
        <f t="shared" si="263"/>
        <v>1</v>
      </c>
      <c r="AL267" s="95">
        <f t="shared" si="263"/>
        <v>2</v>
      </c>
      <c r="AM267" s="95">
        <f t="shared" si="263"/>
        <v>2</v>
      </c>
      <c r="AN267" s="95">
        <f t="shared" si="263"/>
        <v>4</v>
      </c>
      <c r="AO267" s="95">
        <f t="shared" si="263"/>
        <v>6</v>
      </c>
      <c r="AP267" s="95">
        <f t="shared" si="263"/>
        <v>4</v>
      </c>
      <c r="AQ267" s="95">
        <f t="shared" si="263"/>
        <v>2</v>
      </c>
      <c r="AR267" s="95">
        <f t="shared" si="263"/>
        <v>7</v>
      </c>
      <c r="AS267" s="95">
        <f t="shared" si="263"/>
        <v>0</v>
      </c>
      <c r="AT267" s="95">
        <f t="shared" si="263"/>
        <v>0</v>
      </c>
      <c r="AU267" s="95">
        <f t="shared" si="263"/>
        <v>2</v>
      </c>
      <c r="AV267" s="95">
        <f t="shared" si="263"/>
        <v>0</v>
      </c>
      <c r="AW267" s="95">
        <f t="shared" si="263"/>
        <v>0</v>
      </c>
      <c r="AX267" s="95">
        <f t="shared" si="263"/>
        <v>1</v>
      </c>
      <c r="AY267" s="95">
        <f t="shared" si="263"/>
        <v>2</v>
      </c>
      <c r="AZ267" s="95">
        <f t="shared" si="263"/>
        <v>2</v>
      </c>
      <c r="BA267" s="95">
        <f t="shared" si="263"/>
        <v>1</v>
      </c>
      <c r="BB267" s="95">
        <f t="shared" si="263"/>
        <v>2</v>
      </c>
      <c r="BC267" s="95">
        <f t="shared" si="263"/>
        <v>1</v>
      </c>
      <c r="BD267" s="95">
        <f t="shared" si="263"/>
        <v>1</v>
      </c>
      <c r="BE267" s="95">
        <f t="shared" si="263"/>
        <v>4</v>
      </c>
      <c r="BF267" s="95">
        <f t="shared" si="263"/>
        <v>2</v>
      </c>
      <c r="BG267" s="95">
        <f t="shared" si="263"/>
        <v>1</v>
      </c>
      <c r="BH267" s="95">
        <f t="shared" si="263"/>
        <v>2</v>
      </c>
      <c r="BI267" s="95">
        <f t="shared" si="263"/>
        <v>2</v>
      </c>
      <c r="BJ267" s="95">
        <f t="shared" si="263"/>
        <v>1</v>
      </c>
      <c r="BK267" s="95">
        <f t="shared" si="263"/>
        <v>1</v>
      </c>
      <c r="BL267" s="95">
        <f t="shared" si="263"/>
        <v>3</v>
      </c>
      <c r="BM267" s="95">
        <f t="shared" si="263"/>
        <v>2</v>
      </c>
      <c r="BN267" s="95">
        <f t="shared" si="263"/>
        <v>1</v>
      </c>
      <c r="BO267" s="95">
        <f t="shared" si="263"/>
        <v>1</v>
      </c>
      <c r="BP267" s="95">
        <f t="shared" si="263"/>
        <v>2</v>
      </c>
    </row>
    <row r="268" spans="1:68" x14ac:dyDescent="0.3">
      <c r="A268" s="116"/>
      <c r="B268" s="5">
        <v>781</v>
      </c>
      <c r="C268" s="6" t="s">
        <v>276</v>
      </c>
      <c r="D268" s="7">
        <v>9</v>
      </c>
      <c r="E268" s="8">
        <v>1882891542</v>
      </c>
      <c r="F268" s="7">
        <v>52</v>
      </c>
      <c r="G268" s="8">
        <v>54314180</v>
      </c>
      <c r="H268" s="9">
        <v>1967</v>
      </c>
      <c r="I268" s="8">
        <v>1435861</v>
      </c>
      <c r="J268" s="9">
        <v>102959</v>
      </c>
      <c r="K268" s="8">
        <v>50000</v>
      </c>
      <c r="L268" s="9">
        <v>1699786</v>
      </c>
      <c r="M268" s="8">
        <v>5000</v>
      </c>
      <c r="N268" s="10">
        <v>11</v>
      </c>
      <c r="O268" s="10">
        <v>16</v>
      </c>
      <c r="P268" s="10">
        <v>18</v>
      </c>
      <c r="Q268" s="10">
        <v>19</v>
      </c>
      <c r="R268" s="10">
        <v>24</v>
      </c>
      <c r="S268" s="10">
        <v>39</v>
      </c>
      <c r="T268" s="11">
        <v>43</v>
      </c>
      <c r="U268" s="160"/>
      <c r="V268" s="160"/>
      <c r="W268" s="155">
        <v>265</v>
      </c>
      <c r="X268" s="95">
        <f t="shared" ref="X268:BP268" si="264">COUNTIF($N268:$T279,X$3)</f>
        <v>1</v>
      </c>
      <c r="Y268" s="95">
        <f t="shared" si="264"/>
        <v>0</v>
      </c>
      <c r="Z268" s="95">
        <f t="shared" si="264"/>
        <v>0</v>
      </c>
      <c r="AA268" s="95">
        <f t="shared" si="264"/>
        <v>1</v>
      </c>
      <c r="AB268" s="95">
        <f t="shared" si="264"/>
        <v>1</v>
      </c>
      <c r="AC268" s="95">
        <f t="shared" si="264"/>
        <v>5</v>
      </c>
      <c r="AD268" s="95">
        <f t="shared" si="264"/>
        <v>0</v>
      </c>
      <c r="AE268" s="95">
        <f t="shared" si="264"/>
        <v>2</v>
      </c>
      <c r="AF268" s="95">
        <f t="shared" si="264"/>
        <v>3</v>
      </c>
      <c r="AG268" s="95">
        <f t="shared" si="264"/>
        <v>1</v>
      </c>
      <c r="AH268" s="95">
        <f t="shared" si="264"/>
        <v>4</v>
      </c>
      <c r="AI268" s="95">
        <f t="shared" si="264"/>
        <v>6</v>
      </c>
      <c r="AJ268" s="95">
        <f t="shared" si="264"/>
        <v>0</v>
      </c>
      <c r="AK268" s="95">
        <f t="shared" si="264"/>
        <v>1</v>
      </c>
      <c r="AL268" s="95">
        <f t="shared" si="264"/>
        <v>2</v>
      </c>
      <c r="AM268" s="95">
        <f t="shared" si="264"/>
        <v>2</v>
      </c>
      <c r="AN268" s="95">
        <f t="shared" si="264"/>
        <v>4</v>
      </c>
      <c r="AO268" s="95">
        <f t="shared" si="264"/>
        <v>5</v>
      </c>
      <c r="AP268" s="95">
        <f t="shared" si="264"/>
        <v>4</v>
      </c>
      <c r="AQ268" s="95">
        <f t="shared" si="264"/>
        <v>1</v>
      </c>
      <c r="AR268" s="95">
        <f t="shared" si="264"/>
        <v>7</v>
      </c>
      <c r="AS268" s="95">
        <f t="shared" si="264"/>
        <v>0</v>
      </c>
      <c r="AT268" s="95">
        <f t="shared" si="264"/>
        <v>1</v>
      </c>
      <c r="AU268" s="95">
        <f t="shared" si="264"/>
        <v>2</v>
      </c>
      <c r="AV268" s="95">
        <f t="shared" si="264"/>
        <v>0</v>
      </c>
      <c r="AW268" s="95">
        <f t="shared" si="264"/>
        <v>0</v>
      </c>
      <c r="AX268" s="95">
        <f t="shared" si="264"/>
        <v>1</v>
      </c>
      <c r="AY268" s="95">
        <f t="shared" si="264"/>
        <v>2</v>
      </c>
      <c r="AZ268" s="95">
        <f t="shared" si="264"/>
        <v>2</v>
      </c>
      <c r="BA268" s="95">
        <f t="shared" si="264"/>
        <v>1</v>
      </c>
      <c r="BB268" s="95">
        <f t="shared" si="264"/>
        <v>1</v>
      </c>
      <c r="BC268" s="95">
        <f t="shared" si="264"/>
        <v>1</v>
      </c>
      <c r="BD268" s="95">
        <f t="shared" si="264"/>
        <v>1</v>
      </c>
      <c r="BE268" s="95">
        <f t="shared" si="264"/>
        <v>4</v>
      </c>
      <c r="BF268" s="95">
        <f t="shared" si="264"/>
        <v>2</v>
      </c>
      <c r="BG268" s="95">
        <f t="shared" si="264"/>
        <v>1</v>
      </c>
      <c r="BH268" s="95">
        <f t="shared" si="264"/>
        <v>2</v>
      </c>
      <c r="BI268" s="95">
        <f t="shared" si="264"/>
        <v>1</v>
      </c>
      <c r="BJ268" s="95">
        <f t="shared" si="264"/>
        <v>2</v>
      </c>
      <c r="BK268" s="95">
        <f t="shared" si="264"/>
        <v>1</v>
      </c>
      <c r="BL268" s="95">
        <f t="shared" si="264"/>
        <v>3</v>
      </c>
      <c r="BM268" s="95">
        <f t="shared" si="264"/>
        <v>2</v>
      </c>
      <c r="BN268" s="95">
        <f t="shared" si="264"/>
        <v>2</v>
      </c>
      <c r="BO268" s="95">
        <f t="shared" si="264"/>
        <v>1</v>
      </c>
      <c r="BP268" s="95">
        <f t="shared" si="264"/>
        <v>1</v>
      </c>
    </row>
    <row r="269" spans="1:68" x14ac:dyDescent="0.3">
      <c r="A269" s="116"/>
      <c r="B269" s="5">
        <v>780</v>
      </c>
      <c r="C269" s="6" t="s">
        <v>277</v>
      </c>
      <c r="D269" s="7">
        <v>11</v>
      </c>
      <c r="E269" s="8">
        <v>1667520137</v>
      </c>
      <c r="F269" s="7">
        <v>45</v>
      </c>
      <c r="G269" s="8">
        <v>67936006</v>
      </c>
      <c r="H269" s="9">
        <v>1681</v>
      </c>
      <c r="I269" s="8">
        <v>1818632</v>
      </c>
      <c r="J269" s="9">
        <v>92630</v>
      </c>
      <c r="K269" s="8">
        <v>50000</v>
      </c>
      <c r="L269" s="9">
        <v>1605516</v>
      </c>
      <c r="M269" s="8">
        <v>5000</v>
      </c>
      <c r="N269" s="10">
        <v>15</v>
      </c>
      <c r="O269" s="10">
        <v>17</v>
      </c>
      <c r="P269" s="10">
        <v>19</v>
      </c>
      <c r="Q269" s="10">
        <v>21</v>
      </c>
      <c r="R269" s="10">
        <v>27</v>
      </c>
      <c r="S269" s="10">
        <v>45</v>
      </c>
      <c r="T269" s="11">
        <v>16</v>
      </c>
      <c r="U269" s="160"/>
      <c r="V269" s="160"/>
      <c r="W269" s="155">
        <v>266</v>
      </c>
      <c r="X269" s="95">
        <f t="shared" ref="X269:BP269" si="265">COUNTIF($N269:$T280,X$3)</f>
        <v>1</v>
      </c>
      <c r="Y269" s="95">
        <f t="shared" si="265"/>
        <v>0</v>
      </c>
      <c r="Z269" s="95">
        <f t="shared" si="265"/>
        <v>0</v>
      </c>
      <c r="AA269" s="95">
        <f t="shared" si="265"/>
        <v>2</v>
      </c>
      <c r="AB269" s="95">
        <f t="shared" si="265"/>
        <v>2</v>
      </c>
      <c r="AC269" s="95">
        <f t="shared" si="265"/>
        <v>5</v>
      </c>
      <c r="AD269" s="95">
        <f t="shared" si="265"/>
        <v>1</v>
      </c>
      <c r="AE269" s="95">
        <f t="shared" si="265"/>
        <v>2</v>
      </c>
      <c r="AF269" s="95">
        <f t="shared" si="265"/>
        <v>3</v>
      </c>
      <c r="AG269" s="95">
        <f t="shared" si="265"/>
        <v>1</v>
      </c>
      <c r="AH269" s="95">
        <f t="shared" si="265"/>
        <v>4</v>
      </c>
      <c r="AI269" s="95">
        <f t="shared" si="265"/>
        <v>6</v>
      </c>
      <c r="AJ269" s="95">
        <f t="shared" si="265"/>
        <v>0</v>
      </c>
      <c r="AK269" s="95">
        <f t="shared" si="265"/>
        <v>1</v>
      </c>
      <c r="AL269" s="95">
        <f t="shared" si="265"/>
        <v>2</v>
      </c>
      <c r="AM269" s="95">
        <f t="shared" si="265"/>
        <v>2</v>
      </c>
      <c r="AN269" s="95">
        <f t="shared" si="265"/>
        <v>4</v>
      </c>
      <c r="AO269" s="95">
        <f t="shared" si="265"/>
        <v>4</v>
      </c>
      <c r="AP269" s="95">
        <f t="shared" si="265"/>
        <v>3</v>
      </c>
      <c r="AQ269" s="95">
        <f t="shared" si="265"/>
        <v>1</v>
      </c>
      <c r="AR269" s="95">
        <f t="shared" si="265"/>
        <v>7</v>
      </c>
      <c r="AS269" s="95">
        <f t="shared" si="265"/>
        <v>0</v>
      </c>
      <c r="AT269" s="95">
        <f t="shared" si="265"/>
        <v>1</v>
      </c>
      <c r="AU269" s="95">
        <f t="shared" si="265"/>
        <v>1</v>
      </c>
      <c r="AV269" s="95">
        <f t="shared" si="265"/>
        <v>0</v>
      </c>
      <c r="AW269" s="95">
        <f t="shared" si="265"/>
        <v>0</v>
      </c>
      <c r="AX269" s="95">
        <f t="shared" si="265"/>
        <v>1</v>
      </c>
      <c r="AY269" s="95">
        <f t="shared" si="265"/>
        <v>2</v>
      </c>
      <c r="AZ269" s="95">
        <f t="shared" si="265"/>
        <v>2</v>
      </c>
      <c r="BA269" s="95">
        <f t="shared" si="265"/>
        <v>1</v>
      </c>
      <c r="BB269" s="95">
        <f t="shared" si="265"/>
        <v>1</v>
      </c>
      <c r="BC269" s="95">
        <f t="shared" si="265"/>
        <v>1</v>
      </c>
      <c r="BD269" s="95">
        <f t="shared" si="265"/>
        <v>1</v>
      </c>
      <c r="BE269" s="95">
        <f t="shared" si="265"/>
        <v>4</v>
      </c>
      <c r="BF269" s="95">
        <f t="shared" si="265"/>
        <v>2</v>
      </c>
      <c r="BG269" s="95">
        <f t="shared" si="265"/>
        <v>1</v>
      </c>
      <c r="BH269" s="95">
        <f t="shared" si="265"/>
        <v>2</v>
      </c>
      <c r="BI269" s="95">
        <f t="shared" si="265"/>
        <v>1</v>
      </c>
      <c r="BJ269" s="95">
        <f t="shared" si="265"/>
        <v>1</v>
      </c>
      <c r="BK269" s="95">
        <f t="shared" si="265"/>
        <v>1</v>
      </c>
      <c r="BL269" s="95">
        <f t="shared" si="265"/>
        <v>4</v>
      </c>
      <c r="BM269" s="95">
        <f t="shared" si="265"/>
        <v>2</v>
      </c>
      <c r="BN269" s="95">
        <f t="shared" si="265"/>
        <v>1</v>
      </c>
      <c r="BO269" s="95">
        <f t="shared" si="265"/>
        <v>1</v>
      </c>
      <c r="BP269" s="95">
        <f t="shared" si="265"/>
        <v>2</v>
      </c>
    </row>
    <row r="270" spans="1:68" x14ac:dyDescent="0.3">
      <c r="A270" s="116"/>
      <c r="B270" s="5">
        <v>779</v>
      </c>
      <c r="C270" s="6" t="s">
        <v>278</v>
      </c>
      <c r="D270" s="7">
        <v>11</v>
      </c>
      <c r="E270" s="8">
        <v>1527709296</v>
      </c>
      <c r="F270" s="7">
        <v>66</v>
      </c>
      <c r="G270" s="8">
        <v>42436370</v>
      </c>
      <c r="H270" s="9">
        <v>2503</v>
      </c>
      <c r="I270" s="8">
        <v>1118978</v>
      </c>
      <c r="J270" s="9">
        <v>114464</v>
      </c>
      <c r="K270" s="8">
        <v>50000</v>
      </c>
      <c r="L270" s="9">
        <v>1751447</v>
      </c>
      <c r="M270" s="8">
        <v>5000</v>
      </c>
      <c r="N270" s="10">
        <v>6</v>
      </c>
      <c r="O270" s="10">
        <v>12</v>
      </c>
      <c r="P270" s="10">
        <v>19</v>
      </c>
      <c r="Q270" s="10">
        <v>24</v>
      </c>
      <c r="R270" s="10">
        <v>34</v>
      </c>
      <c r="S270" s="10">
        <v>41</v>
      </c>
      <c r="T270" s="11">
        <v>4</v>
      </c>
      <c r="U270" s="160"/>
      <c r="V270" s="160"/>
      <c r="W270" s="155">
        <v>267</v>
      </c>
      <c r="X270" s="95">
        <f t="shared" ref="X270:BP270" si="266">COUNTIF($N270:$T281,X$3)</f>
        <v>1</v>
      </c>
      <c r="Y270" s="95">
        <f t="shared" si="266"/>
        <v>0</v>
      </c>
      <c r="Z270" s="95">
        <f t="shared" si="266"/>
        <v>0</v>
      </c>
      <c r="AA270" s="95">
        <f t="shared" si="266"/>
        <v>3</v>
      </c>
      <c r="AB270" s="95">
        <f t="shared" si="266"/>
        <v>2</v>
      </c>
      <c r="AC270" s="95">
        <f t="shared" si="266"/>
        <v>5</v>
      </c>
      <c r="AD270" s="95">
        <f t="shared" si="266"/>
        <v>2</v>
      </c>
      <c r="AE270" s="95">
        <f t="shared" si="266"/>
        <v>2</v>
      </c>
      <c r="AF270" s="95">
        <f t="shared" si="266"/>
        <v>3</v>
      </c>
      <c r="AG270" s="95">
        <f t="shared" si="266"/>
        <v>1</v>
      </c>
      <c r="AH270" s="95">
        <f t="shared" si="266"/>
        <v>4</v>
      </c>
      <c r="AI270" s="95">
        <f t="shared" si="266"/>
        <v>6</v>
      </c>
      <c r="AJ270" s="95">
        <f t="shared" si="266"/>
        <v>0</v>
      </c>
      <c r="AK270" s="95">
        <f t="shared" si="266"/>
        <v>1</v>
      </c>
      <c r="AL270" s="95">
        <f t="shared" si="266"/>
        <v>1</v>
      </c>
      <c r="AM270" s="95">
        <f t="shared" si="266"/>
        <v>1</v>
      </c>
      <c r="AN270" s="95">
        <f t="shared" si="266"/>
        <v>3</v>
      </c>
      <c r="AO270" s="95">
        <f t="shared" si="266"/>
        <v>4</v>
      </c>
      <c r="AP270" s="95">
        <f t="shared" si="266"/>
        <v>2</v>
      </c>
      <c r="AQ270" s="95">
        <f t="shared" si="266"/>
        <v>1</v>
      </c>
      <c r="AR270" s="95">
        <f t="shared" si="266"/>
        <v>6</v>
      </c>
      <c r="AS270" s="95">
        <f t="shared" si="266"/>
        <v>0</v>
      </c>
      <c r="AT270" s="95">
        <f t="shared" si="266"/>
        <v>1</v>
      </c>
      <c r="AU270" s="95">
        <f t="shared" si="266"/>
        <v>1</v>
      </c>
      <c r="AV270" s="95">
        <f t="shared" si="266"/>
        <v>0</v>
      </c>
      <c r="AW270" s="95">
        <f t="shared" si="266"/>
        <v>0</v>
      </c>
      <c r="AX270" s="95">
        <f t="shared" si="266"/>
        <v>1</v>
      </c>
      <c r="AY270" s="95">
        <f t="shared" si="266"/>
        <v>2</v>
      </c>
      <c r="AZ270" s="95">
        <f t="shared" si="266"/>
        <v>3</v>
      </c>
      <c r="BA270" s="95">
        <f t="shared" si="266"/>
        <v>2</v>
      </c>
      <c r="BB270" s="95">
        <f t="shared" si="266"/>
        <v>1</v>
      </c>
      <c r="BC270" s="95">
        <f t="shared" si="266"/>
        <v>1</v>
      </c>
      <c r="BD270" s="95">
        <f t="shared" si="266"/>
        <v>1</v>
      </c>
      <c r="BE270" s="95">
        <f t="shared" si="266"/>
        <v>4</v>
      </c>
      <c r="BF270" s="95">
        <f t="shared" si="266"/>
        <v>2</v>
      </c>
      <c r="BG270" s="95">
        <f t="shared" si="266"/>
        <v>1</v>
      </c>
      <c r="BH270" s="95">
        <f t="shared" si="266"/>
        <v>2</v>
      </c>
      <c r="BI270" s="95">
        <f t="shared" si="266"/>
        <v>2</v>
      </c>
      <c r="BJ270" s="95">
        <f t="shared" si="266"/>
        <v>1</v>
      </c>
      <c r="BK270" s="95">
        <f t="shared" si="266"/>
        <v>1</v>
      </c>
      <c r="BL270" s="95">
        <f t="shared" si="266"/>
        <v>4</v>
      </c>
      <c r="BM270" s="95">
        <f t="shared" si="266"/>
        <v>2</v>
      </c>
      <c r="BN270" s="95">
        <f t="shared" si="266"/>
        <v>1</v>
      </c>
      <c r="BO270" s="95">
        <f t="shared" si="266"/>
        <v>2</v>
      </c>
      <c r="BP270" s="95">
        <f t="shared" si="266"/>
        <v>1</v>
      </c>
    </row>
    <row r="271" spans="1:68" x14ac:dyDescent="0.3">
      <c r="A271" s="116"/>
      <c r="B271" s="5">
        <v>778</v>
      </c>
      <c r="C271" s="6" t="s">
        <v>279</v>
      </c>
      <c r="D271" s="7">
        <v>3</v>
      </c>
      <c r="E271" s="8">
        <v>6264069500</v>
      </c>
      <c r="F271" s="7">
        <v>67</v>
      </c>
      <c r="G271" s="8">
        <v>46746788</v>
      </c>
      <c r="H271" s="9">
        <v>1731</v>
      </c>
      <c r="I271" s="8">
        <v>1809379</v>
      </c>
      <c r="J271" s="9">
        <v>92126</v>
      </c>
      <c r="K271" s="8">
        <v>50000</v>
      </c>
      <c r="L271" s="9">
        <v>1575045</v>
      </c>
      <c r="M271" s="8">
        <v>5000</v>
      </c>
      <c r="N271" s="10">
        <v>6</v>
      </c>
      <c r="O271" s="10">
        <v>21</v>
      </c>
      <c r="P271" s="10">
        <v>35</v>
      </c>
      <c r="Q271" s="10">
        <v>36</v>
      </c>
      <c r="R271" s="10">
        <v>37</v>
      </c>
      <c r="S271" s="10">
        <v>41</v>
      </c>
      <c r="T271" s="11">
        <v>11</v>
      </c>
      <c r="U271" s="160"/>
      <c r="V271" s="160"/>
      <c r="W271" s="155">
        <v>268</v>
      </c>
      <c r="X271" s="95">
        <f t="shared" ref="X271:BP271" si="267">COUNTIF($N271:$T282,X$3)</f>
        <v>1</v>
      </c>
      <c r="Y271" s="95">
        <f t="shared" si="267"/>
        <v>0</v>
      </c>
      <c r="Z271" s="95">
        <f t="shared" si="267"/>
        <v>0</v>
      </c>
      <c r="AA271" s="95">
        <f t="shared" si="267"/>
        <v>2</v>
      </c>
      <c r="AB271" s="95">
        <f t="shared" si="267"/>
        <v>3</v>
      </c>
      <c r="AC271" s="95">
        <f t="shared" si="267"/>
        <v>4</v>
      </c>
      <c r="AD271" s="95">
        <f t="shared" si="267"/>
        <v>2</v>
      </c>
      <c r="AE271" s="95">
        <f t="shared" si="267"/>
        <v>2</v>
      </c>
      <c r="AF271" s="95">
        <f t="shared" si="267"/>
        <v>3</v>
      </c>
      <c r="AG271" s="95">
        <f t="shared" si="267"/>
        <v>1</v>
      </c>
      <c r="AH271" s="95">
        <f t="shared" si="267"/>
        <v>4</v>
      </c>
      <c r="AI271" s="95">
        <f t="shared" si="267"/>
        <v>5</v>
      </c>
      <c r="AJ271" s="95">
        <f t="shared" si="267"/>
        <v>0</v>
      </c>
      <c r="AK271" s="95">
        <f t="shared" si="267"/>
        <v>1</v>
      </c>
      <c r="AL271" s="95">
        <f t="shared" si="267"/>
        <v>2</v>
      </c>
      <c r="AM271" s="95">
        <f t="shared" si="267"/>
        <v>1</v>
      </c>
      <c r="AN271" s="95">
        <f t="shared" si="267"/>
        <v>3</v>
      </c>
      <c r="AO271" s="95">
        <f t="shared" si="267"/>
        <v>4</v>
      </c>
      <c r="AP271" s="95">
        <f t="shared" si="267"/>
        <v>1</v>
      </c>
      <c r="AQ271" s="95">
        <f t="shared" si="267"/>
        <v>2</v>
      </c>
      <c r="AR271" s="95">
        <f t="shared" si="267"/>
        <v>6</v>
      </c>
      <c r="AS271" s="95">
        <f t="shared" si="267"/>
        <v>1</v>
      </c>
      <c r="AT271" s="95">
        <f t="shared" si="267"/>
        <v>1</v>
      </c>
      <c r="AU271" s="95">
        <f t="shared" si="267"/>
        <v>0</v>
      </c>
      <c r="AV271" s="95">
        <f t="shared" si="267"/>
        <v>0</v>
      </c>
      <c r="AW271" s="95">
        <f t="shared" si="267"/>
        <v>0</v>
      </c>
      <c r="AX271" s="95">
        <f t="shared" si="267"/>
        <v>1</v>
      </c>
      <c r="AY271" s="95">
        <f t="shared" si="267"/>
        <v>2</v>
      </c>
      <c r="AZ271" s="95">
        <f t="shared" si="267"/>
        <v>3</v>
      </c>
      <c r="BA271" s="95">
        <f t="shared" si="267"/>
        <v>2</v>
      </c>
      <c r="BB271" s="95">
        <f t="shared" si="267"/>
        <v>2</v>
      </c>
      <c r="BC271" s="95">
        <f t="shared" si="267"/>
        <v>1</v>
      </c>
      <c r="BD271" s="95">
        <f t="shared" si="267"/>
        <v>1</v>
      </c>
      <c r="BE271" s="95">
        <f t="shared" si="267"/>
        <v>4</v>
      </c>
      <c r="BF271" s="95">
        <f t="shared" si="267"/>
        <v>2</v>
      </c>
      <c r="BG271" s="95">
        <f t="shared" si="267"/>
        <v>1</v>
      </c>
      <c r="BH271" s="95">
        <f t="shared" si="267"/>
        <v>2</v>
      </c>
      <c r="BI271" s="95">
        <f t="shared" si="267"/>
        <v>2</v>
      </c>
      <c r="BJ271" s="95">
        <f t="shared" si="267"/>
        <v>1</v>
      </c>
      <c r="BK271" s="95">
        <f t="shared" si="267"/>
        <v>1</v>
      </c>
      <c r="BL271" s="95">
        <f t="shared" si="267"/>
        <v>3</v>
      </c>
      <c r="BM271" s="95">
        <f t="shared" si="267"/>
        <v>3</v>
      </c>
      <c r="BN271" s="95">
        <f t="shared" si="267"/>
        <v>1</v>
      </c>
      <c r="BO271" s="95">
        <f t="shared" si="267"/>
        <v>2</v>
      </c>
      <c r="BP271" s="95">
        <f t="shared" si="267"/>
        <v>1</v>
      </c>
    </row>
    <row r="272" spans="1:68" x14ac:dyDescent="0.3">
      <c r="A272" s="116"/>
      <c r="B272" s="5">
        <v>777</v>
      </c>
      <c r="C272" s="6" t="s">
        <v>280</v>
      </c>
      <c r="D272" s="7">
        <v>21</v>
      </c>
      <c r="E272" s="8">
        <v>833468036</v>
      </c>
      <c r="F272" s="7">
        <v>66</v>
      </c>
      <c r="G272" s="8">
        <v>44199063</v>
      </c>
      <c r="H272" s="9">
        <v>2413</v>
      </c>
      <c r="I272" s="8">
        <v>1208926</v>
      </c>
      <c r="J272" s="9">
        <v>111938</v>
      </c>
      <c r="K272" s="8">
        <v>50000</v>
      </c>
      <c r="L272" s="9">
        <v>1766635</v>
      </c>
      <c r="M272" s="8">
        <v>5000</v>
      </c>
      <c r="N272" s="10">
        <v>6</v>
      </c>
      <c r="O272" s="10">
        <v>12</v>
      </c>
      <c r="P272" s="10">
        <v>17</v>
      </c>
      <c r="Q272" s="10">
        <v>21</v>
      </c>
      <c r="R272" s="10">
        <v>34</v>
      </c>
      <c r="S272" s="10">
        <v>37</v>
      </c>
      <c r="T272" s="11">
        <v>18</v>
      </c>
      <c r="U272" s="160"/>
      <c r="V272" s="160"/>
      <c r="W272" s="155">
        <v>269</v>
      </c>
      <c r="X272" s="95">
        <f t="shared" ref="X272:BP272" si="268">COUNTIF($N272:$T283,X$3)</f>
        <v>1</v>
      </c>
      <c r="Y272" s="95">
        <f t="shared" si="268"/>
        <v>0</v>
      </c>
      <c r="Z272" s="95">
        <f t="shared" si="268"/>
        <v>0</v>
      </c>
      <c r="AA272" s="95">
        <f t="shared" si="268"/>
        <v>2</v>
      </c>
      <c r="AB272" s="95">
        <f t="shared" si="268"/>
        <v>3</v>
      </c>
      <c r="AC272" s="95">
        <f t="shared" si="268"/>
        <v>3</v>
      </c>
      <c r="AD272" s="95">
        <f t="shared" si="268"/>
        <v>2</v>
      </c>
      <c r="AE272" s="95">
        <f t="shared" si="268"/>
        <v>2</v>
      </c>
      <c r="AF272" s="95">
        <f t="shared" si="268"/>
        <v>4</v>
      </c>
      <c r="AG272" s="95">
        <f t="shared" si="268"/>
        <v>1</v>
      </c>
      <c r="AH272" s="95">
        <f t="shared" si="268"/>
        <v>3</v>
      </c>
      <c r="AI272" s="95">
        <f t="shared" si="268"/>
        <v>5</v>
      </c>
      <c r="AJ272" s="95">
        <f t="shared" si="268"/>
        <v>0</v>
      </c>
      <c r="AK272" s="95">
        <f t="shared" si="268"/>
        <v>1</v>
      </c>
      <c r="AL272" s="95">
        <f t="shared" si="268"/>
        <v>2</v>
      </c>
      <c r="AM272" s="95">
        <f t="shared" si="268"/>
        <v>1</v>
      </c>
      <c r="AN272" s="95">
        <f t="shared" si="268"/>
        <v>3</v>
      </c>
      <c r="AO272" s="95">
        <f t="shared" si="268"/>
        <v>4</v>
      </c>
      <c r="AP272" s="95">
        <f t="shared" si="268"/>
        <v>1</v>
      </c>
      <c r="AQ272" s="95">
        <f t="shared" si="268"/>
        <v>2</v>
      </c>
      <c r="AR272" s="95">
        <f t="shared" si="268"/>
        <v>6</v>
      </c>
      <c r="AS272" s="95">
        <f t="shared" si="268"/>
        <v>1</v>
      </c>
      <c r="AT272" s="95">
        <f t="shared" si="268"/>
        <v>1</v>
      </c>
      <c r="AU272" s="95">
        <f t="shared" si="268"/>
        <v>0</v>
      </c>
      <c r="AV272" s="95">
        <f t="shared" si="268"/>
        <v>0</v>
      </c>
      <c r="AW272" s="95">
        <f t="shared" si="268"/>
        <v>0</v>
      </c>
      <c r="AX272" s="95">
        <f t="shared" si="268"/>
        <v>1</v>
      </c>
      <c r="AY272" s="95">
        <f t="shared" si="268"/>
        <v>2</v>
      </c>
      <c r="AZ272" s="95">
        <f t="shared" si="268"/>
        <v>3</v>
      </c>
      <c r="BA272" s="95">
        <f t="shared" si="268"/>
        <v>3</v>
      </c>
      <c r="BB272" s="95">
        <f t="shared" si="268"/>
        <v>2</v>
      </c>
      <c r="BC272" s="95">
        <f t="shared" si="268"/>
        <v>1</v>
      </c>
      <c r="BD272" s="95">
        <f t="shared" si="268"/>
        <v>1</v>
      </c>
      <c r="BE272" s="95">
        <f t="shared" si="268"/>
        <v>5</v>
      </c>
      <c r="BF272" s="95">
        <f t="shared" si="268"/>
        <v>2</v>
      </c>
      <c r="BG272" s="95">
        <f t="shared" si="268"/>
        <v>0</v>
      </c>
      <c r="BH272" s="95">
        <f t="shared" si="268"/>
        <v>1</v>
      </c>
      <c r="BI272" s="95">
        <f t="shared" si="268"/>
        <v>2</v>
      </c>
      <c r="BJ272" s="95">
        <f t="shared" si="268"/>
        <v>2</v>
      </c>
      <c r="BK272" s="95">
        <f t="shared" si="268"/>
        <v>1</v>
      </c>
      <c r="BL272" s="95">
        <f t="shared" si="268"/>
        <v>3</v>
      </c>
      <c r="BM272" s="95">
        <f t="shared" si="268"/>
        <v>3</v>
      </c>
      <c r="BN272" s="95">
        <f t="shared" si="268"/>
        <v>1</v>
      </c>
      <c r="BO272" s="95">
        <f t="shared" si="268"/>
        <v>2</v>
      </c>
      <c r="BP272" s="95">
        <f t="shared" si="268"/>
        <v>1</v>
      </c>
    </row>
    <row r="273" spans="1:68" x14ac:dyDescent="0.3">
      <c r="A273" s="116"/>
      <c r="B273" s="5">
        <v>776</v>
      </c>
      <c r="C273" s="6" t="s">
        <v>281</v>
      </c>
      <c r="D273" s="7">
        <v>7</v>
      </c>
      <c r="E273" s="8">
        <v>2557579393</v>
      </c>
      <c r="F273" s="7">
        <v>50</v>
      </c>
      <c r="G273" s="8">
        <v>59676853</v>
      </c>
      <c r="H273" s="9">
        <v>2001</v>
      </c>
      <c r="I273" s="8">
        <v>1491176</v>
      </c>
      <c r="J273" s="9">
        <v>102081</v>
      </c>
      <c r="K273" s="8">
        <v>50000</v>
      </c>
      <c r="L273" s="9">
        <v>1687650</v>
      </c>
      <c r="M273" s="8">
        <v>5000</v>
      </c>
      <c r="N273" s="10">
        <v>8</v>
      </c>
      <c r="O273" s="10">
        <v>9</v>
      </c>
      <c r="P273" s="10">
        <v>18</v>
      </c>
      <c r="Q273" s="10">
        <v>21</v>
      </c>
      <c r="R273" s="10">
        <v>28</v>
      </c>
      <c r="S273" s="10">
        <v>40</v>
      </c>
      <c r="T273" s="11">
        <v>20</v>
      </c>
      <c r="U273" s="160"/>
      <c r="V273" s="160"/>
      <c r="W273" s="155">
        <v>270</v>
      </c>
      <c r="X273" s="95">
        <f t="shared" ref="X273:BP273" si="269">COUNTIF($N273:$T284,X$3)</f>
        <v>2</v>
      </c>
      <c r="Y273" s="95">
        <f t="shared" si="269"/>
        <v>0</v>
      </c>
      <c r="Z273" s="95">
        <f t="shared" si="269"/>
        <v>1</v>
      </c>
      <c r="AA273" s="95">
        <f t="shared" si="269"/>
        <v>2</v>
      </c>
      <c r="AB273" s="95">
        <f t="shared" si="269"/>
        <v>3</v>
      </c>
      <c r="AC273" s="95">
        <f t="shared" si="269"/>
        <v>2</v>
      </c>
      <c r="AD273" s="95">
        <f t="shared" si="269"/>
        <v>2</v>
      </c>
      <c r="AE273" s="95">
        <f t="shared" si="269"/>
        <v>3</v>
      </c>
      <c r="AF273" s="95">
        <f t="shared" si="269"/>
        <v>4</v>
      </c>
      <c r="AG273" s="95">
        <f t="shared" si="269"/>
        <v>1</v>
      </c>
      <c r="AH273" s="95">
        <f t="shared" si="269"/>
        <v>3</v>
      </c>
      <c r="AI273" s="95">
        <f t="shared" si="269"/>
        <v>5</v>
      </c>
      <c r="AJ273" s="95">
        <f t="shared" si="269"/>
        <v>0</v>
      </c>
      <c r="AK273" s="95">
        <f t="shared" si="269"/>
        <v>1</v>
      </c>
      <c r="AL273" s="95">
        <f t="shared" si="269"/>
        <v>2</v>
      </c>
      <c r="AM273" s="95">
        <f t="shared" si="269"/>
        <v>1</v>
      </c>
      <c r="AN273" s="95">
        <f t="shared" si="269"/>
        <v>2</v>
      </c>
      <c r="AO273" s="95">
        <f t="shared" si="269"/>
        <v>3</v>
      </c>
      <c r="AP273" s="95">
        <f t="shared" si="269"/>
        <v>1</v>
      </c>
      <c r="AQ273" s="95">
        <f t="shared" si="269"/>
        <v>2</v>
      </c>
      <c r="AR273" s="95">
        <f t="shared" si="269"/>
        <v>5</v>
      </c>
      <c r="AS273" s="95">
        <f t="shared" si="269"/>
        <v>1</v>
      </c>
      <c r="AT273" s="95">
        <f t="shared" si="269"/>
        <v>1</v>
      </c>
      <c r="AU273" s="95">
        <f t="shared" si="269"/>
        <v>0</v>
      </c>
      <c r="AV273" s="95">
        <f t="shared" si="269"/>
        <v>0</v>
      </c>
      <c r="AW273" s="95">
        <f t="shared" si="269"/>
        <v>0</v>
      </c>
      <c r="AX273" s="95">
        <f t="shared" si="269"/>
        <v>1</v>
      </c>
      <c r="AY273" s="95">
        <f t="shared" si="269"/>
        <v>2</v>
      </c>
      <c r="AZ273" s="95">
        <f t="shared" si="269"/>
        <v>3</v>
      </c>
      <c r="BA273" s="95">
        <f t="shared" si="269"/>
        <v>3</v>
      </c>
      <c r="BB273" s="95">
        <f t="shared" si="269"/>
        <v>2</v>
      </c>
      <c r="BC273" s="95">
        <f t="shared" si="269"/>
        <v>1</v>
      </c>
      <c r="BD273" s="95">
        <f t="shared" si="269"/>
        <v>2</v>
      </c>
      <c r="BE273" s="95">
        <f t="shared" si="269"/>
        <v>4</v>
      </c>
      <c r="BF273" s="95">
        <f t="shared" si="269"/>
        <v>2</v>
      </c>
      <c r="BG273" s="95">
        <f t="shared" si="269"/>
        <v>0</v>
      </c>
      <c r="BH273" s="95">
        <f t="shared" si="269"/>
        <v>0</v>
      </c>
      <c r="BI273" s="95">
        <f t="shared" si="269"/>
        <v>2</v>
      </c>
      <c r="BJ273" s="95">
        <f t="shared" si="269"/>
        <v>2</v>
      </c>
      <c r="BK273" s="95">
        <f t="shared" si="269"/>
        <v>1</v>
      </c>
      <c r="BL273" s="95">
        <f t="shared" si="269"/>
        <v>3</v>
      </c>
      <c r="BM273" s="95">
        <f t="shared" si="269"/>
        <v>4</v>
      </c>
      <c r="BN273" s="95">
        <f t="shared" si="269"/>
        <v>2</v>
      </c>
      <c r="BO273" s="95">
        <f t="shared" si="269"/>
        <v>2</v>
      </c>
      <c r="BP273" s="95">
        <f t="shared" si="269"/>
        <v>1</v>
      </c>
    </row>
    <row r="274" spans="1:68" x14ac:dyDescent="0.3">
      <c r="A274" s="116"/>
      <c r="B274" s="5">
        <v>775</v>
      </c>
      <c r="C274" s="6" t="s">
        <v>282</v>
      </c>
      <c r="D274" s="7">
        <v>5</v>
      </c>
      <c r="E274" s="8">
        <v>3470437650</v>
      </c>
      <c r="F274" s="7">
        <v>37</v>
      </c>
      <c r="G274" s="8">
        <v>78163011</v>
      </c>
      <c r="H274" s="9">
        <v>1719</v>
      </c>
      <c r="I274" s="8">
        <v>1682392</v>
      </c>
      <c r="J274" s="9">
        <v>91297</v>
      </c>
      <c r="K274" s="8">
        <v>50000</v>
      </c>
      <c r="L274" s="9">
        <v>1539325</v>
      </c>
      <c r="M274" s="8">
        <v>5000</v>
      </c>
      <c r="N274" s="10">
        <v>11</v>
      </c>
      <c r="O274" s="10">
        <v>12</v>
      </c>
      <c r="P274" s="10">
        <v>29</v>
      </c>
      <c r="Q274" s="10">
        <v>33</v>
      </c>
      <c r="R274" s="10">
        <v>38</v>
      </c>
      <c r="S274" s="10">
        <v>42</v>
      </c>
      <c r="T274" s="11">
        <v>17</v>
      </c>
      <c r="U274" s="160"/>
      <c r="V274" s="160"/>
      <c r="W274" s="155">
        <v>271</v>
      </c>
      <c r="X274" s="95">
        <f t="shared" ref="X274:BP274" si="270">COUNTIF($N274:$T285,X$3)</f>
        <v>2</v>
      </c>
      <c r="Y274" s="95">
        <f t="shared" si="270"/>
        <v>0</v>
      </c>
      <c r="Z274" s="95">
        <f t="shared" si="270"/>
        <v>1</v>
      </c>
      <c r="AA274" s="95">
        <f t="shared" si="270"/>
        <v>2</v>
      </c>
      <c r="AB274" s="95">
        <f t="shared" si="270"/>
        <v>3</v>
      </c>
      <c r="AC274" s="95">
        <f t="shared" si="270"/>
        <v>2</v>
      </c>
      <c r="AD274" s="95">
        <f t="shared" si="270"/>
        <v>3</v>
      </c>
      <c r="AE274" s="95">
        <f t="shared" si="270"/>
        <v>2</v>
      </c>
      <c r="AF274" s="95">
        <f t="shared" si="270"/>
        <v>3</v>
      </c>
      <c r="AG274" s="95">
        <f t="shared" si="270"/>
        <v>1</v>
      </c>
      <c r="AH274" s="95">
        <f t="shared" si="270"/>
        <v>3</v>
      </c>
      <c r="AI274" s="95">
        <f t="shared" si="270"/>
        <v>5</v>
      </c>
      <c r="AJ274" s="95">
        <f t="shared" si="270"/>
        <v>0</v>
      </c>
      <c r="AK274" s="95">
        <f t="shared" si="270"/>
        <v>1</v>
      </c>
      <c r="AL274" s="95">
        <f t="shared" si="270"/>
        <v>3</v>
      </c>
      <c r="AM274" s="95">
        <f t="shared" si="270"/>
        <v>1</v>
      </c>
      <c r="AN274" s="95">
        <f t="shared" si="270"/>
        <v>2</v>
      </c>
      <c r="AO274" s="95">
        <f t="shared" si="270"/>
        <v>2</v>
      </c>
      <c r="AP274" s="95">
        <f t="shared" si="270"/>
        <v>1</v>
      </c>
      <c r="AQ274" s="95">
        <f t="shared" si="270"/>
        <v>1</v>
      </c>
      <c r="AR274" s="95">
        <f t="shared" si="270"/>
        <v>4</v>
      </c>
      <c r="AS274" s="95">
        <f t="shared" si="270"/>
        <v>2</v>
      </c>
      <c r="AT274" s="95">
        <f t="shared" si="270"/>
        <v>1</v>
      </c>
      <c r="AU274" s="95">
        <f t="shared" si="270"/>
        <v>1</v>
      </c>
      <c r="AV274" s="95">
        <f t="shared" si="270"/>
        <v>0</v>
      </c>
      <c r="AW274" s="95">
        <f t="shared" si="270"/>
        <v>0</v>
      </c>
      <c r="AX274" s="95">
        <f t="shared" si="270"/>
        <v>1</v>
      </c>
      <c r="AY274" s="95">
        <f t="shared" si="270"/>
        <v>1</v>
      </c>
      <c r="AZ274" s="95">
        <f t="shared" si="270"/>
        <v>3</v>
      </c>
      <c r="BA274" s="95">
        <f t="shared" si="270"/>
        <v>3</v>
      </c>
      <c r="BB274" s="95">
        <f t="shared" si="270"/>
        <v>3</v>
      </c>
      <c r="BC274" s="95">
        <f t="shared" si="270"/>
        <v>1</v>
      </c>
      <c r="BD274" s="95">
        <f t="shared" si="270"/>
        <v>2</v>
      </c>
      <c r="BE274" s="95">
        <f t="shared" si="270"/>
        <v>5</v>
      </c>
      <c r="BF274" s="95">
        <f t="shared" si="270"/>
        <v>2</v>
      </c>
      <c r="BG274" s="95">
        <f t="shared" si="270"/>
        <v>1</v>
      </c>
      <c r="BH274" s="95">
        <f t="shared" si="270"/>
        <v>0</v>
      </c>
      <c r="BI274" s="95">
        <f t="shared" si="270"/>
        <v>2</v>
      </c>
      <c r="BJ274" s="95">
        <f t="shared" si="270"/>
        <v>2</v>
      </c>
      <c r="BK274" s="95">
        <f t="shared" si="270"/>
        <v>0</v>
      </c>
      <c r="BL274" s="95">
        <f t="shared" si="270"/>
        <v>3</v>
      </c>
      <c r="BM274" s="95">
        <f t="shared" si="270"/>
        <v>4</v>
      </c>
      <c r="BN274" s="95">
        <f t="shared" si="270"/>
        <v>2</v>
      </c>
      <c r="BO274" s="95">
        <f t="shared" si="270"/>
        <v>2</v>
      </c>
      <c r="BP274" s="95">
        <f t="shared" si="270"/>
        <v>1</v>
      </c>
    </row>
    <row r="275" spans="1:68" x14ac:dyDescent="0.3">
      <c r="A275" s="116"/>
      <c r="B275" s="5">
        <v>774</v>
      </c>
      <c r="C275" s="6" t="s">
        <v>283</v>
      </c>
      <c r="D275" s="7">
        <v>11</v>
      </c>
      <c r="E275" s="8">
        <v>1709721512</v>
      </c>
      <c r="F275" s="7">
        <v>60</v>
      </c>
      <c r="G275" s="8">
        <v>52241491</v>
      </c>
      <c r="H275" s="9">
        <v>1956</v>
      </c>
      <c r="I275" s="8">
        <v>1602500</v>
      </c>
      <c r="J275" s="9">
        <v>101524</v>
      </c>
      <c r="K275" s="8">
        <v>50000</v>
      </c>
      <c r="L275" s="9">
        <v>1704279</v>
      </c>
      <c r="M275" s="8">
        <v>5000</v>
      </c>
      <c r="N275" s="10">
        <v>12</v>
      </c>
      <c r="O275" s="10">
        <v>15</v>
      </c>
      <c r="P275" s="10">
        <v>18</v>
      </c>
      <c r="Q275" s="10">
        <v>28</v>
      </c>
      <c r="R275" s="10">
        <v>34</v>
      </c>
      <c r="S275" s="10">
        <v>42</v>
      </c>
      <c r="T275" s="11">
        <v>9</v>
      </c>
      <c r="U275" s="160"/>
      <c r="V275" s="160"/>
      <c r="W275" s="155">
        <v>272</v>
      </c>
      <c r="X275" s="95">
        <f t="shared" ref="X275:BP275" si="271">COUNTIF($N275:$T286,X$3)</f>
        <v>2</v>
      </c>
      <c r="Y275" s="95">
        <f t="shared" si="271"/>
        <v>0</v>
      </c>
      <c r="Z275" s="95">
        <f t="shared" si="271"/>
        <v>2</v>
      </c>
      <c r="AA275" s="95">
        <f t="shared" si="271"/>
        <v>2</v>
      </c>
      <c r="AB275" s="95">
        <f t="shared" si="271"/>
        <v>3</v>
      </c>
      <c r="AC275" s="95">
        <f t="shared" si="271"/>
        <v>2</v>
      </c>
      <c r="AD275" s="95">
        <f t="shared" si="271"/>
        <v>3</v>
      </c>
      <c r="AE275" s="95">
        <f t="shared" si="271"/>
        <v>3</v>
      </c>
      <c r="AF275" s="95">
        <f t="shared" si="271"/>
        <v>3</v>
      </c>
      <c r="AG275" s="95">
        <f t="shared" si="271"/>
        <v>2</v>
      </c>
      <c r="AH275" s="95">
        <f t="shared" si="271"/>
        <v>2</v>
      </c>
      <c r="AI275" s="95">
        <f t="shared" si="271"/>
        <v>4</v>
      </c>
      <c r="AJ275" s="95">
        <f t="shared" si="271"/>
        <v>0</v>
      </c>
      <c r="AK275" s="95">
        <f t="shared" si="271"/>
        <v>1</v>
      </c>
      <c r="AL275" s="95">
        <f t="shared" si="271"/>
        <v>3</v>
      </c>
      <c r="AM275" s="95">
        <f t="shared" si="271"/>
        <v>2</v>
      </c>
      <c r="AN275" s="95">
        <f t="shared" si="271"/>
        <v>1</v>
      </c>
      <c r="AO275" s="95">
        <f t="shared" si="271"/>
        <v>2</v>
      </c>
      <c r="AP275" s="95">
        <f t="shared" si="271"/>
        <v>1</v>
      </c>
      <c r="AQ275" s="95">
        <f t="shared" si="271"/>
        <v>1</v>
      </c>
      <c r="AR275" s="95">
        <f t="shared" si="271"/>
        <v>4</v>
      </c>
      <c r="AS275" s="95">
        <f t="shared" si="271"/>
        <v>2</v>
      </c>
      <c r="AT275" s="95">
        <f t="shared" si="271"/>
        <v>1</v>
      </c>
      <c r="AU275" s="95">
        <f t="shared" si="271"/>
        <v>1</v>
      </c>
      <c r="AV275" s="95">
        <f t="shared" si="271"/>
        <v>0</v>
      </c>
      <c r="AW275" s="95">
        <f t="shared" si="271"/>
        <v>0</v>
      </c>
      <c r="AX275" s="95">
        <f t="shared" si="271"/>
        <v>1</v>
      </c>
      <c r="AY275" s="95">
        <f t="shared" si="271"/>
        <v>1</v>
      </c>
      <c r="AZ275" s="95">
        <f t="shared" si="271"/>
        <v>2</v>
      </c>
      <c r="BA275" s="95">
        <f t="shared" si="271"/>
        <v>3</v>
      </c>
      <c r="BB275" s="95">
        <f t="shared" si="271"/>
        <v>3</v>
      </c>
      <c r="BC275" s="95">
        <f t="shared" si="271"/>
        <v>2</v>
      </c>
      <c r="BD275" s="95">
        <f t="shared" si="271"/>
        <v>1</v>
      </c>
      <c r="BE275" s="95">
        <f t="shared" si="271"/>
        <v>6</v>
      </c>
      <c r="BF275" s="95">
        <f t="shared" si="271"/>
        <v>2</v>
      </c>
      <c r="BG275" s="95">
        <f t="shared" si="271"/>
        <v>1</v>
      </c>
      <c r="BH275" s="95">
        <f t="shared" si="271"/>
        <v>0</v>
      </c>
      <c r="BI275" s="95">
        <f t="shared" si="271"/>
        <v>1</v>
      </c>
      <c r="BJ275" s="95">
        <f t="shared" si="271"/>
        <v>2</v>
      </c>
      <c r="BK275" s="95">
        <f t="shared" si="271"/>
        <v>0</v>
      </c>
      <c r="BL275" s="95">
        <f t="shared" si="271"/>
        <v>3</v>
      </c>
      <c r="BM275" s="95">
        <f t="shared" si="271"/>
        <v>3</v>
      </c>
      <c r="BN275" s="95">
        <f t="shared" si="271"/>
        <v>3</v>
      </c>
      <c r="BO275" s="95">
        <f t="shared" si="271"/>
        <v>2</v>
      </c>
      <c r="BP275" s="95">
        <f t="shared" si="271"/>
        <v>1</v>
      </c>
    </row>
    <row r="276" spans="1:68" x14ac:dyDescent="0.3">
      <c r="A276" s="116"/>
      <c r="B276" s="5">
        <v>773</v>
      </c>
      <c r="C276" s="6" t="s">
        <v>284</v>
      </c>
      <c r="D276" s="7">
        <v>11</v>
      </c>
      <c r="E276" s="8">
        <v>1609403080</v>
      </c>
      <c r="F276" s="7">
        <v>58</v>
      </c>
      <c r="G276" s="8">
        <v>50871937</v>
      </c>
      <c r="H276" s="9">
        <v>2094</v>
      </c>
      <c r="I276" s="8">
        <v>1409061</v>
      </c>
      <c r="J276" s="9">
        <v>104474</v>
      </c>
      <c r="K276" s="8">
        <v>50000</v>
      </c>
      <c r="L276" s="9">
        <v>1690404</v>
      </c>
      <c r="M276" s="8">
        <v>5000</v>
      </c>
      <c r="N276" s="10">
        <v>8</v>
      </c>
      <c r="O276" s="10">
        <v>12</v>
      </c>
      <c r="P276" s="10">
        <v>19</v>
      </c>
      <c r="Q276" s="10">
        <v>21</v>
      </c>
      <c r="R276" s="10">
        <v>31</v>
      </c>
      <c r="S276" s="10">
        <v>35</v>
      </c>
      <c r="T276" s="11">
        <v>44</v>
      </c>
      <c r="U276" s="160"/>
      <c r="V276" s="160"/>
      <c r="W276" s="155">
        <v>273</v>
      </c>
      <c r="X276" s="95">
        <f t="shared" ref="X276:BP276" si="272">COUNTIF($N276:$T287,X$3)</f>
        <v>3</v>
      </c>
      <c r="Y276" s="95">
        <f t="shared" si="272"/>
        <v>0</v>
      </c>
      <c r="Z276" s="95">
        <f t="shared" si="272"/>
        <v>3</v>
      </c>
      <c r="AA276" s="95">
        <f t="shared" si="272"/>
        <v>2</v>
      </c>
      <c r="AB276" s="95">
        <f t="shared" si="272"/>
        <v>3</v>
      </c>
      <c r="AC276" s="95">
        <f t="shared" si="272"/>
        <v>2</v>
      </c>
      <c r="AD276" s="95">
        <f t="shared" si="272"/>
        <v>3</v>
      </c>
      <c r="AE276" s="95">
        <f t="shared" si="272"/>
        <v>3</v>
      </c>
      <c r="AF276" s="95">
        <f t="shared" si="272"/>
        <v>2</v>
      </c>
      <c r="AG276" s="95">
        <f t="shared" si="272"/>
        <v>2</v>
      </c>
      <c r="AH276" s="95">
        <f t="shared" si="272"/>
        <v>2</v>
      </c>
      <c r="AI276" s="95">
        <f t="shared" si="272"/>
        <v>4</v>
      </c>
      <c r="AJ276" s="95">
        <f t="shared" si="272"/>
        <v>0</v>
      </c>
      <c r="AK276" s="95">
        <f t="shared" si="272"/>
        <v>1</v>
      </c>
      <c r="AL276" s="95">
        <f t="shared" si="272"/>
        <v>2</v>
      </c>
      <c r="AM276" s="95">
        <f t="shared" si="272"/>
        <v>3</v>
      </c>
      <c r="AN276" s="95">
        <f t="shared" si="272"/>
        <v>1</v>
      </c>
      <c r="AO276" s="95">
        <f t="shared" si="272"/>
        <v>1</v>
      </c>
      <c r="AP276" s="95">
        <f t="shared" si="272"/>
        <v>1</v>
      </c>
      <c r="AQ276" s="95">
        <f t="shared" si="272"/>
        <v>1</v>
      </c>
      <c r="AR276" s="95">
        <f t="shared" si="272"/>
        <v>5</v>
      </c>
      <c r="AS276" s="95">
        <f t="shared" si="272"/>
        <v>2</v>
      </c>
      <c r="AT276" s="95">
        <f t="shared" si="272"/>
        <v>1</v>
      </c>
      <c r="AU276" s="95">
        <f t="shared" si="272"/>
        <v>1</v>
      </c>
      <c r="AV276" s="95">
        <f t="shared" si="272"/>
        <v>0</v>
      </c>
      <c r="AW276" s="95">
        <f t="shared" si="272"/>
        <v>1</v>
      </c>
      <c r="AX276" s="95">
        <f t="shared" si="272"/>
        <v>1</v>
      </c>
      <c r="AY276" s="95">
        <f t="shared" si="272"/>
        <v>0</v>
      </c>
      <c r="AZ276" s="95">
        <f t="shared" si="272"/>
        <v>2</v>
      </c>
      <c r="BA276" s="95">
        <f t="shared" si="272"/>
        <v>3</v>
      </c>
      <c r="BB276" s="95">
        <f t="shared" si="272"/>
        <v>3</v>
      </c>
      <c r="BC276" s="95">
        <f t="shared" si="272"/>
        <v>2</v>
      </c>
      <c r="BD276" s="95">
        <f t="shared" si="272"/>
        <v>1</v>
      </c>
      <c r="BE276" s="95">
        <f t="shared" si="272"/>
        <v>5</v>
      </c>
      <c r="BF276" s="95">
        <f t="shared" si="272"/>
        <v>2</v>
      </c>
      <c r="BG276" s="95">
        <f t="shared" si="272"/>
        <v>1</v>
      </c>
      <c r="BH276" s="95">
        <f t="shared" si="272"/>
        <v>0</v>
      </c>
      <c r="BI276" s="95">
        <f t="shared" si="272"/>
        <v>1</v>
      </c>
      <c r="BJ276" s="95">
        <f t="shared" si="272"/>
        <v>2</v>
      </c>
      <c r="BK276" s="95">
        <f t="shared" si="272"/>
        <v>0</v>
      </c>
      <c r="BL276" s="95">
        <f t="shared" si="272"/>
        <v>4</v>
      </c>
      <c r="BM276" s="95">
        <f t="shared" si="272"/>
        <v>2</v>
      </c>
      <c r="BN276" s="95">
        <f t="shared" si="272"/>
        <v>3</v>
      </c>
      <c r="BO276" s="95">
        <f t="shared" si="272"/>
        <v>2</v>
      </c>
      <c r="BP276" s="95">
        <f t="shared" si="272"/>
        <v>1</v>
      </c>
    </row>
    <row r="277" spans="1:68" x14ac:dyDescent="0.3">
      <c r="A277" s="116"/>
      <c r="B277" s="5">
        <v>772</v>
      </c>
      <c r="C277" s="6" t="s">
        <v>285</v>
      </c>
      <c r="D277" s="7">
        <v>10</v>
      </c>
      <c r="E277" s="8">
        <v>1769608838</v>
      </c>
      <c r="F277" s="7">
        <v>53</v>
      </c>
      <c r="G277" s="8">
        <v>55648077</v>
      </c>
      <c r="H277" s="9">
        <v>2027</v>
      </c>
      <c r="I277" s="8">
        <v>1455032</v>
      </c>
      <c r="J277" s="9">
        <v>103023</v>
      </c>
      <c r="K277" s="8">
        <v>50000</v>
      </c>
      <c r="L277" s="9">
        <v>1688350</v>
      </c>
      <c r="M277" s="8">
        <v>5000</v>
      </c>
      <c r="N277" s="10">
        <v>5</v>
      </c>
      <c r="O277" s="10">
        <v>6</v>
      </c>
      <c r="P277" s="10">
        <v>11</v>
      </c>
      <c r="Q277" s="10">
        <v>14</v>
      </c>
      <c r="R277" s="10">
        <v>21</v>
      </c>
      <c r="S277" s="10">
        <v>41</v>
      </c>
      <c r="T277" s="11">
        <v>32</v>
      </c>
      <c r="U277" s="160"/>
      <c r="V277" s="160"/>
      <c r="W277" s="155">
        <v>274</v>
      </c>
      <c r="X277" s="95">
        <f t="shared" ref="X277:BP277" si="273">COUNTIF($N277:$T288,X$3)</f>
        <v>3</v>
      </c>
      <c r="Y277" s="95">
        <f t="shared" si="273"/>
        <v>0</v>
      </c>
      <c r="Z277" s="95">
        <f t="shared" si="273"/>
        <v>3</v>
      </c>
      <c r="AA277" s="95">
        <f t="shared" si="273"/>
        <v>3</v>
      </c>
      <c r="AB277" s="95">
        <f t="shared" si="273"/>
        <v>3</v>
      </c>
      <c r="AC277" s="95">
        <f t="shared" si="273"/>
        <v>2</v>
      </c>
      <c r="AD277" s="95">
        <f t="shared" si="273"/>
        <v>4</v>
      </c>
      <c r="AE277" s="95">
        <f t="shared" si="273"/>
        <v>2</v>
      </c>
      <c r="AF277" s="95">
        <f t="shared" si="273"/>
        <v>2</v>
      </c>
      <c r="AG277" s="95">
        <f t="shared" si="273"/>
        <v>2</v>
      </c>
      <c r="AH277" s="95">
        <f t="shared" si="273"/>
        <v>3</v>
      </c>
      <c r="AI277" s="95">
        <f t="shared" si="273"/>
        <v>3</v>
      </c>
      <c r="AJ277" s="95">
        <f t="shared" si="273"/>
        <v>0</v>
      </c>
      <c r="AK277" s="95">
        <f t="shared" si="273"/>
        <v>1</v>
      </c>
      <c r="AL277" s="95">
        <f t="shared" si="273"/>
        <v>2</v>
      </c>
      <c r="AM277" s="95">
        <f t="shared" si="273"/>
        <v>3</v>
      </c>
      <c r="AN277" s="95">
        <f t="shared" si="273"/>
        <v>1</v>
      </c>
      <c r="AO277" s="95">
        <f t="shared" si="273"/>
        <v>1</v>
      </c>
      <c r="AP277" s="95">
        <f t="shared" si="273"/>
        <v>0</v>
      </c>
      <c r="AQ277" s="95">
        <f t="shared" si="273"/>
        <v>1</v>
      </c>
      <c r="AR277" s="95">
        <f t="shared" si="273"/>
        <v>4</v>
      </c>
      <c r="AS277" s="95">
        <f t="shared" si="273"/>
        <v>2</v>
      </c>
      <c r="AT277" s="95">
        <f t="shared" si="273"/>
        <v>1</v>
      </c>
      <c r="AU277" s="95">
        <f t="shared" si="273"/>
        <v>2</v>
      </c>
      <c r="AV277" s="95">
        <f t="shared" si="273"/>
        <v>0</v>
      </c>
      <c r="AW277" s="95">
        <f t="shared" si="273"/>
        <v>1</v>
      </c>
      <c r="AX277" s="95">
        <f t="shared" si="273"/>
        <v>1</v>
      </c>
      <c r="AY277" s="95">
        <f t="shared" si="273"/>
        <v>0</v>
      </c>
      <c r="AZ277" s="95">
        <f t="shared" si="273"/>
        <v>2</v>
      </c>
      <c r="BA277" s="95">
        <f t="shared" si="273"/>
        <v>4</v>
      </c>
      <c r="BB277" s="95">
        <f t="shared" si="273"/>
        <v>2</v>
      </c>
      <c r="BC277" s="95">
        <f t="shared" si="273"/>
        <v>2</v>
      </c>
      <c r="BD277" s="95">
        <f t="shared" si="273"/>
        <v>1</v>
      </c>
      <c r="BE277" s="95">
        <f t="shared" si="273"/>
        <v>5</v>
      </c>
      <c r="BF277" s="95">
        <f t="shared" si="273"/>
        <v>1</v>
      </c>
      <c r="BG277" s="95">
        <f t="shared" si="273"/>
        <v>1</v>
      </c>
      <c r="BH277" s="95">
        <f t="shared" si="273"/>
        <v>0</v>
      </c>
      <c r="BI277" s="95">
        <f t="shared" si="273"/>
        <v>1</v>
      </c>
      <c r="BJ277" s="95">
        <f t="shared" si="273"/>
        <v>2</v>
      </c>
      <c r="BK277" s="95">
        <f t="shared" si="273"/>
        <v>0</v>
      </c>
      <c r="BL277" s="95">
        <f t="shared" si="273"/>
        <v>4</v>
      </c>
      <c r="BM277" s="95">
        <f t="shared" si="273"/>
        <v>3</v>
      </c>
      <c r="BN277" s="95">
        <f t="shared" si="273"/>
        <v>3</v>
      </c>
      <c r="BO277" s="95">
        <f t="shared" si="273"/>
        <v>1</v>
      </c>
      <c r="BP277" s="95">
        <f t="shared" si="273"/>
        <v>2</v>
      </c>
    </row>
    <row r="278" spans="1:68" x14ac:dyDescent="0.3">
      <c r="A278" s="116"/>
      <c r="B278" s="5">
        <v>771</v>
      </c>
      <c r="C278" s="6" t="s">
        <v>286</v>
      </c>
      <c r="D278" s="7">
        <v>4</v>
      </c>
      <c r="E278" s="8">
        <v>4362644907</v>
      </c>
      <c r="F278" s="7">
        <v>49</v>
      </c>
      <c r="G278" s="8">
        <v>59355714</v>
      </c>
      <c r="H278" s="9">
        <v>2054</v>
      </c>
      <c r="I278" s="8">
        <v>1415984</v>
      </c>
      <c r="J278" s="9">
        <v>102013</v>
      </c>
      <c r="K278" s="8">
        <v>50000</v>
      </c>
      <c r="L278" s="9">
        <v>1680976</v>
      </c>
      <c r="M278" s="8">
        <v>5000</v>
      </c>
      <c r="N278" s="10">
        <v>6</v>
      </c>
      <c r="O278" s="10">
        <v>10</v>
      </c>
      <c r="P278" s="10">
        <v>17</v>
      </c>
      <c r="Q278" s="10">
        <v>18</v>
      </c>
      <c r="R278" s="10">
        <v>21</v>
      </c>
      <c r="S278" s="10">
        <v>29</v>
      </c>
      <c r="T278" s="11">
        <v>30</v>
      </c>
      <c r="U278" s="160"/>
      <c r="V278" s="160"/>
      <c r="W278" s="155">
        <v>275</v>
      </c>
      <c r="X278" s="95">
        <f t="shared" ref="X278:BP278" si="274">COUNTIF($N278:$T289,X$3)</f>
        <v>3</v>
      </c>
      <c r="Y278" s="95">
        <f t="shared" si="274"/>
        <v>0</v>
      </c>
      <c r="Z278" s="95">
        <f t="shared" si="274"/>
        <v>3</v>
      </c>
      <c r="AA278" s="95">
        <f t="shared" si="274"/>
        <v>3</v>
      </c>
      <c r="AB278" s="95">
        <f t="shared" si="274"/>
        <v>2</v>
      </c>
      <c r="AC278" s="95">
        <f t="shared" si="274"/>
        <v>1</v>
      </c>
      <c r="AD278" s="95">
        <f t="shared" si="274"/>
        <v>4</v>
      </c>
      <c r="AE278" s="95">
        <f t="shared" si="274"/>
        <v>2</v>
      </c>
      <c r="AF278" s="95">
        <f t="shared" si="274"/>
        <v>2</v>
      </c>
      <c r="AG278" s="95">
        <f t="shared" si="274"/>
        <v>3</v>
      </c>
      <c r="AH278" s="95">
        <f t="shared" si="274"/>
        <v>2</v>
      </c>
      <c r="AI278" s="95">
        <f t="shared" si="274"/>
        <v>4</v>
      </c>
      <c r="AJ278" s="95">
        <f t="shared" si="274"/>
        <v>0</v>
      </c>
      <c r="AK278" s="95">
        <f t="shared" si="274"/>
        <v>0</v>
      </c>
      <c r="AL278" s="95">
        <f t="shared" si="274"/>
        <v>2</v>
      </c>
      <c r="AM278" s="95">
        <f t="shared" si="274"/>
        <v>3</v>
      </c>
      <c r="AN278" s="95">
        <f t="shared" si="274"/>
        <v>1</v>
      </c>
      <c r="AO278" s="95">
        <f t="shared" si="274"/>
        <v>1</v>
      </c>
      <c r="AP278" s="95">
        <f t="shared" si="274"/>
        <v>0</v>
      </c>
      <c r="AQ278" s="95">
        <f t="shared" si="274"/>
        <v>1</v>
      </c>
      <c r="AR278" s="95">
        <f t="shared" si="274"/>
        <v>3</v>
      </c>
      <c r="AS278" s="95">
        <f t="shared" si="274"/>
        <v>3</v>
      </c>
      <c r="AT278" s="95">
        <f t="shared" si="274"/>
        <v>1</v>
      </c>
      <c r="AU278" s="95">
        <f t="shared" si="274"/>
        <v>2</v>
      </c>
      <c r="AV278" s="95">
        <f t="shared" si="274"/>
        <v>0</v>
      </c>
      <c r="AW278" s="95">
        <f t="shared" si="274"/>
        <v>1</v>
      </c>
      <c r="AX278" s="95">
        <f t="shared" si="274"/>
        <v>2</v>
      </c>
      <c r="AY278" s="95">
        <f t="shared" si="274"/>
        <v>0</v>
      </c>
      <c r="AZ278" s="95">
        <f t="shared" si="274"/>
        <v>2</v>
      </c>
      <c r="BA278" s="95">
        <f t="shared" si="274"/>
        <v>4</v>
      </c>
      <c r="BB278" s="95">
        <f t="shared" si="274"/>
        <v>3</v>
      </c>
      <c r="BC278" s="95">
        <f t="shared" si="274"/>
        <v>1</v>
      </c>
      <c r="BD278" s="95">
        <f t="shared" si="274"/>
        <v>1</v>
      </c>
      <c r="BE278" s="95">
        <f t="shared" si="274"/>
        <v>5</v>
      </c>
      <c r="BF278" s="95">
        <f t="shared" si="274"/>
        <v>1</v>
      </c>
      <c r="BG278" s="95">
        <f t="shared" si="274"/>
        <v>1</v>
      </c>
      <c r="BH278" s="95">
        <f t="shared" si="274"/>
        <v>0</v>
      </c>
      <c r="BI278" s="95">
        <f t="shared" si="274"/>
        <v>1</v>
      </c>
      <c r="BJ278" s="95">
        <f t="shared" si="274"/>
        <v>2</v>
      </c>
      <c r="BK278" s="95">
        <f t="shared" si="274"/>
        <v>0</v>
      </c>
      <c r="BL278" s="95">
        <f t="shared" si="274"/>
        <v>3</v>
      </c>
      <c r="BM278" s="95">
        <f t="shared" si="274"/>
        <v>4</v>
      </c>
      <c r="BN278" s="95">
        <f t="shared" si="274"/>
        <v>4</v>
      </c>
      <c r="BO278" s="95">
        <f t="shared" si="274"/>
        <v>1</v>
      </c>
      <c r="BP278" s="95">
        <f t="shared" si="274"/>
        <v>2</v>
      </c>
    </row>
    <row r="279" spans="1:68" x14ac:dyDescent="0.3">
      <c r="A279" s="117"/>
      <c r="B279" s="5">
        <v>770</v>
      </c>
      <c r="C279" s="6" t="s">
        <v>287</v>
      </c>
      <c r="D279" s="7">
        <v>8</v>
      </c>
      <c r="E279" s="8">
        <v>2163099329</v>
      </c>
      <c r="F279" s="7">
        <v>75</v>
      </c>
      <c r="G279" s="8">
        <v>38455100</v>
      </c>
      <c r="H279" s="9">
        <v>2302</v>
      </c>
      <c r="I279" s="8">
        <v>1252882</v>
      </c>
      <c r="J279" s="9">
        <v>108450</v>
      </c>
      <c r="K279" s="8">
        <v>50000</v>
      </c>
      <c r="L279" s="9">
        <v>1717526</v>
      </c>
      <c r="M279" s="8">
        <v>5000</v>
      </c>
      <c r="N279" s="10">
        <v>1</v>
      </c>
      <c r="O279" s="10">
        <v>9</v>
      </c>
      <c r="P279" s="10">
        <v>12</v>
      </c>
      <c r="Q279" s="10">
        <v>23</v>
      </c>
      <c r="R279" s="10">
        <v>39</v>
      </c>
      <c r="S279" s="10">
        <v>43</v>
      </c>
      <c r="T279" s="11">
        <v>34</v>
      </c>
      <c r="U279" s="160"/>
      <c r="V279" s="160"/>
      <c r="W279" s="155">
        <v>276</v>
      </c>
      <c r="X279" s="95">
        <f t="shared" ref="X279:BP279" si="275">COUNTIF($N279:$T290,X$3)</f>
        <v>3</v>
      </c>
      <c r="Y279" s="95">
        <f t="shared" si="275"/>
        <v>0</v>
      </c>
      <c r="Z279" s="95">
        <f t="shared" si="275"/>
        <v>3</v>
      </c>
      <c r="AA279" s="95">
        <f t="shared" si="275"/>
        <v>3</v>
      </c>
      <c r="AB279" s="95">
        <f t="shared" si="275"/>
        <v>2</v>
      </c>
      <c r="AC279" s="95">
        <f t="shared" si="275"/>
        <v>0</v>
      </c>
      <c r="AD279" s="95">
        <f t="shared" si="275"/>
        <v>4</v>
      </c>
      <c r="AE279" s="95">
        <f t="shared" si="275"/>
        <v>2</v>
      </c>
      <c r="AF279" s="95">
        <f t="shared" si="275"/>
        <v>3</v>
      </c>
      <c r="AG279" s="95">
        <f t="shared" si="275"/>
        <v>2</v>
      </c>
      <c r="AH279" s="95">
        <f t="shared" si="275"/>
        <v>2</v>
      </c>
      <c r="AI279" s="95">
        <f t="shared" si="275"/>
        <v>4</v>
      </c>
      <c r="AJ279" s="95">
        <f t="shared" si="275"/>
        <v>0</v>
      </c>
      <c r="AK279" s="95">
        <f t="shared" si="275"/>
        <v>0</v>
      </c>
      <c r="AL279" s="95">
        <f t="shared" si="275"/>
        <v>2</v>
      </c>
      <c r="AM279" s="95">
        <f t="shared" si="275"/>
        <v>3</v>
      </c>
      <c r="AN279" s="95">
        <f t="shared" si="275"/>
        <v>0</v>
      </c>
      <c r="AO279" s="95">
        <f t="shared" si="275"/>
        <v>0</v>
      </c>
      <c r="AP279" s="95">
        <f t="shared" si="275"/>
        <v>0</v>
      </c>
      <c r="AQ279" s="95">
        <f t="shared" si="275"/>
        <v>1</v>
      </c>
      <c r="AR279" s="95">
        <f t="shared" si="275"/>
        <v>2</v>
      </c>
      <c r="AS279" s="95">
        <f t="shared" si="275"/>
        <v>3</v>
      </c>
      <c r="AT279" s="95">
        <f t="shared" si="275"/>
        <v>1</v>
      </c>
      <c r="AU279" s="95">
        <f t="shared" si="275"/>
        <v>2</v>
      </c>
      <c r="AV279" s="95">
        <f t="shared" si="275"/>
        <v>0</v>
      </c>
      <c r="AW279" s="95">
        <f t="shared" si="275"/>
        <v>1</v>
      </c>
      <c r="AX279" s="95">
        <f t="shared" si="275"/>
        <v>2</v>
      </c>
      <c r="AY279" s="95">
        <f t="shared" si="275"/>
        <v>0</v>
      </c>
      <c r="AZ279" s="95">
        <f t="shared" si="275"/>
        <v>1</v>
      </c>
      <c r="BA279" s="95">
        <f t="shared" si="275"/>
        <v>3</v>
      </c>
      <c r="BB279" s="95">
        <f t="shared" si="275"/>
        <v>3</v>
      </c>
      <c r="BC279" s="95">
        <f t="shared" si="275"/>
        <v>2</v>
      </c>
      <c r="BD279" s="95">
        <f t="shared" si="275"/>
        <v>2</v>
      </c>
      <c r="BE279" s="95">
        <f t="shared" si="275"/>
        <v>5</v>
      </c>
      <c r="BF279" s="95">
        <f t="shared" si="275"/>
        <v>1</v>
      </c>
      <c r="BG279" s="95">
        <f t="shared" si="275"/>
        <v>2</v>
      </c>
      <c r="BH279" s="95">
        <f t="shared" si="275"/>
        <v>0</v>
      </c>
      <c r="BI279" s="95">
        <f t="shared" si="275"/>
        <v>1</v>
      </c>
      <c r="BJ279" s="95">
        <f t="shared" si="275"/>
        <v>2</v>
      </c>
      <c r="BK279" s="95">
        <f t="shared" si="275"/>
        <v>1</v>
      </c>
      <c r="BL279" s="95">
        <f t="shared" si="275"/>
        <v>3</v>
      </c>
      <c r="BM279" s="95">
        <f t="shared" si="275"/>
        <v>5</v>
      </c>
      <c r="BN279" s="95">
        <f t="shared" si="275"/>
        <v>5</v>
      </c>
      <c r="BO279" s="95">
        <f t="shared" si="275"/>
        <v>1</v>
      </c>
      <c r="BP279" s="95">
        <f t="shared" si="275"/>
        <v>2</v>
      </c>
    </row>
    <row r="280" spans="1:68" x14ac:dyDescent="0.3">
      <c r="A280" s="116"/>
      <c r="B280" s="5">
        <v>769</v>
      </c>
      <c r="C280" s="6" t="s">
        <v>288</v>
      </c>
      <c r="D280" s="7">
        <v>9</v>
      </c>
      <c r="E280" s="8">
        <v>1930760042</v>
      </c>
      <c r="F280" s="7">
        <v>55</v>
      </c>
      <c r="G280" s="8">
        <v>52657093</v>
      </c>
      <c r="H280" s="9">
        <v>1962</v>
      </c>
      <c r="I280" s="8">
        <v>1476117</v>
      </c>
      <c r="J280" s="9">
        <v>99272</v>
      </c>
      <c r="K280" s="8">
        <v>50000</v>
      </c>
      <c r="L280" s="9">
        <v>1660799</v>
      </c>
      <c r="M280" s="8">
        <v>5000</v>
      </c>
      <c r="N280" s="10">
        <v>5</v>
      </c>
      <c r="O280" s="10">
        <v>7</v>
      </c>
      <c r="P280" s="10">
        <v>11</v>
      </c>
      <c r="Q280" s="10">
        <v>16</v>
      </c>
      <c r="R280" s="10">
        <v>41</v>
      </c>
      <c r="S280" s="10">
        <v>45</v>
      </c>
      <c r="T280" s="11">
        <v>4</v>
      </c>
      <c r="U280" s="160"/>
      <c r="V280" s="160"/>
      <c r="W280" s="155">
        <v>277</v>
      </c>
      <c r="X280" s="95">
        <f t="shared" ref="X280:BP280" si="276">COUNTIF($N280:$T291,X$3)</f>
        <v>2</v>
      </c>
      <c r="Y280" s="95">
        <f t="shared" si="276"/>
        <v>0</v>
      </c>
      <c r="Z280" s="95">
        <f t="shared" si="276"/>
        <v>3</v>
      </c>
      <c r="AA280" s="95">
        <f t="shared" si="276"/>
        <v>3</v>
      </c>
      <c r="AB280" s="95">
        <f t="shared" si="276"/>
        <v>3</v>
      </c>
      <c r="AC280" s="95">
        <f t="shared" si="276"/>
        <v>0</v>
      </c>
      <c r="AD280" s="95">
        <f t="shared" si="276"/>
        <v>4</v>
      </c>
      <c r="AE280" s="95">
        <f t="shared" si="276"/>
        <v>2</v>
      </c>
      <c r="AF280" s="95">
        <f t="shared" si="276"/>
        <v>3</v>
      </c>
      <c r="AG280" s="95">
        <f t="shared" si="276"/>
        <v>2</v>
      </c>
      <c r="AH280" s="95">
        <f t="shared" si="276"/>
        <v>2</v>
      </c>
      <c r="AI280" s="95">
        <f t="shared" si="276"/>
        <v>4</v>
      </c>
      <c r="AJ280" s="95">
        <f t="shared" si="276"/>
        <v>0</v>
      </c>
      <c r="AK280" s="95">
        <f t="shared" si="276"/>
        <v>0</v>
      </c>
      <c r="AL280" s="95">
        <f t="shared" si="276"/>
        <v>2</v>
      </c>
      <c r="AM280" s="95">
        <f t="shared" si="276"/>
        <v>3</v>
      </c>
      <c r="AN280" s="95">
        <f t="shared" si="276"/>
        <v>0</v>
      </c>
      <c r="AO280" s="95">
        <f t="shared" si="276"/>
        <v>0</v>
      </c>
      <c r="AP280" s="95">
        <f t="shared" si="276"/>
        <v>0</v>
      </c>
      <c r="AQ280" s="95">
        <f t="shared" si="276"/>
        <v>1</v>
      </c>
      <c r="AR280" s="95">
        <f t="shared" si="276"/>
        <v>2</v>
      </c>
      <c r="AS280" s="95">
        <f t="shared" si="276"/>
        <v>3</v>
      </c>
      <c r="AT280" s="95">
        <f t="shared" si="276"/>
        <v>0</v>
      </c>
      <c r="AU280" s="95">
        <f t="shared" si="276"/>
        <v>3</v>
      </c>
      <c r="AV280" s="95">
        <f t="shared" si="276"/>
        <v>0</v>
      </c>
      <c r="AW280" s="95">
        <f t="shared" si="276"/>
        <v>1</v>
      </c>
      <c r="AX280" s="95">
        <f t="shared" si="276"/>
        <v>2</v>
      </c>
      <c r="AY280" s="95">
        <f t="shared" si="276"/>
        <v>0</v>
      </c>
      <c r="AZ280" s="95">
        <f t="shared" si="276"/>
        <v>1</v>
      </c>
      <c r="BA280" s="95">
        <f t="shared" si="276"/>
        <v>4</v>
      </c>
      <c r="BB280" s="95">
        <f t="shared" si="276"/>
        <v>3</v>
      </c>
      <c r="BC280" s="95">
        <f t="shared" si="276"/>
        <v>2</v>
      </c>
      <c r="BD280" s="95">
        <f t="shared" si="276"/>
        <v>2</v>
      </c>
      <c r="BE280" s="95">
        <f t="shared" si="276"/>
        <v>4</v>
      </c>
      <c r="BF280" s="95">
        <f t="shared" si="276"/>
        <v>1</v>
      </c>
      <c r="BG280" s="95">
        <f t="shared" si="276"/>
        <v>2</v>
      </c>
      <c r="BH280" s="95">
        <f t="shared" si="276"/>
        <v>0</v>
      </c>
      <c r="BI280" s="95">
        <f t="shared" si="276"/>
        <v>1</v>
      </c>
      <c r="BJ280" s="95">
        <f t="shared" si="276"/>
        <v>2</v>
      </c>
      <c r="BK280" s="95">
        <f t="shared" si="276"/>
        <v>1</v>
      </c>
      <c r="BL280" s="95">
        <f t="shared" si="276"/>
        <v>3</v>
      </c>
      <c r="BM280" s="95">
        <f t="shared" si="276"/>
        <v>5</v>
      </c>
      <c r="BN280" s="95">
        <f t="shared" si="276"/>
        <v>5</v>
      </c>
      <c r="BO280" s="95">
        <f t="shared" si="276"/>
        <v>1</v>
      </c>
      <c r="BP280" s="95">
        <f t="shared" si="276"/>
        <v>2</v>
      </c>
    </row>
    <row r="281" spans="1:68" x14ac:dyDescent="0.3">
      <c r="A281" s="116"/>
      <c r="B281" s="5">
        <v>768</v>
      </c>
      <c r="C281" s="6" t="s">
        <v>289</v>
      </c>
      <c r="D281" s="7">
        <v>13</v>
      </c>
      <c r="E281" s="8">
        <v>1363572260</v>
      </c>
      <c r="F281" s="7">
        <v>53</v>
      </c>
      <c r="G281" s="8">
        <v>55743521</v>
      </c>
      <c r="H281" s="9">
        <v>1849</v>
      </c>
      <c r="I281" s="8">
        <v>1597841</v>
      </c>
      <c r="J281" s="9">
        <v>93126</v>
      </c>
      <c r="K281" s="8">
        <v>50000</v>
      </c>
      <c r="L281" s="9">
        <v>1572387</v>
      </c>
      <c r="M281" s="8">
        <v>5000</v>
      </c>
      <c r="N281" s="10">
        <v>7</v>
      </c>
      <c r="O281" s="10">
        <v>27</v>
      </c>
      <c r="P281" s="10">
        <v>29</v>
      </c>
      <c r="Q281" s="10">
        <v>30</v>
      </c>
      <c r="R281" s="10">
        <v>38</v>
      </c>
      <c r="S281" s="10">
        <v>44</v>
      </c>
      <c r="T281" s="11">
        <v>4</v>
      </c>
      <c r="U281" s="160"/>
      <c r="V281" s="160"/>
      <c r="W281" s="155">
        <v>278</v>
      </c>
      <c r="X281" s="95">
        <f t="shared" ref="X281:BP281" si="277">COUNTIF($N281:$T292,X$3)</f>
        <v>3</v>
      </c>
      <c r="Y281" s="95">
        <f t="shared" si="277"/>
        <v>0</v>
      </c>
      <c r="Z281" s="95">
        <f t="shared" si="277"/>
        <v>3</v>
      </c>
      <c r="AA281" s="95">
        <f t="shared" si="277"/>
        <v>2</v>
      </c>
      <c r="AB281" s="95">
        <f t="shared" si="277"/>
        <v>2</v>
      </c>
      <c r="AC281" s="95">
        <f t="shared" si="277"/>
        <v>1</v>
      </c>
      <c r="AD281" s="95">
        <f t="shared" si="277"/>
        <v>4</v>
      </c>
      <c r="AE281" s="95">
        <f t="shared" si="277"/>
        <v>2</v>
      </c>
      <c r="AF281" s="95">
        <f t="shared" si="277"/>
        <v>3</v>
      </c>
      <c r="AG281" s="95">
        <f t="shared" si="277"/>
        <v>2</v>
      </c>
      <c r="AH281" s="95">
        <f t="shared" si="277"/>
        <v>2</v>
      </c>
      <c r="AI281" s="95">
        <f t="shared" si="277"/>
        <v>4</v>
      </c>
      <c r="AJ281" s="95">
        <f t="shared" si="277"/>
        <v>0</v>
      </c>
      <c r="AK281" s="95">
        <f t="shared" si="277"/>
        <v>0</v>
      </c>
      <c r="AL281" s="95">
        <f t="shared" si="277"/>
        <v>2</v>
      </c>
      <c r="AM281" s="95">
        <f t="shared" si="277"/>
        <v>2</v>
      </c>
      <c r="AN281" s="95">
        <f t="shared" si="277"/>
        <v>1</v>
      </c>
      <c r="AO281" s="95">
        <f t="shared" si="277"/>
        <v>0</v>
      </c>
      <c r="AP281" s="95">
        <f t="shared" si="277"/>
        <v>0</v>
      </c>
      <c r="AQ281" s="95">
        <f t="shared" si="277"/>
        <v>1</v>
      </c>
      <c r="AR281" s="95">
        <f t="shared" si="277"/>
        <v>2</v>
      </c>
      <c r="AS281" s="95">
        <f t="shared" si="277"/>
        <v>3</v>
      </c>
      <c r="AT281" s="95">
        <f t="shared" si="277"/>
        <v>0</v>
      </c>
      <c r="AU281" s="95">
        <f t="shared" si="277"/>
        <v>3</v>
      </c>
      <c r="AV281" s="95">
        <f t="shared" si="277"/>
        <v>0</v>
      </c>
      <c r="AW281" s="95">
        <f t="shared" si="277"/>
        <v>1</v>
      </c>
      <c r="AX281" s="95">
        <f t="shared" si="277"/>
        <v>2</v>
      </c>
      <c r="AY281" s="95">
        <f t="shared" si="277"/>
        <v>0</v>
      </c>
      <c r="AZ281" s="95">
        <f t="shared" si="277"/>
        <v>1</v>
      </c>
      <c r="BA281" s="95">
        <f t="shared" si="277"/>
        <v>4</v>
      </c>
      <c r="BB281" s="95">
        <f t="shared" si="277"/>
        <v>3</v>
      </c>
      <c r="BC281" s="95">
        <f t="shared" si="277"/>
        <v>2</v>
      </c>
      <c r="BD281" s="95">
        <f t="shared" si="277"/>
        <v>3</v>
      </c>
      <c r="BE281" s="95">
        <f t="shared" si="277"/>
        <v>4</v>
      </c>
      <c r="BF281" s="95">
        <f t="shared" si="277"/>
        <v>1</v>
      </c>
      <c r="BG281" s="95">
        <f t="shared" si="277"/>
        <v>2</v>
      </c>
      <c r="BH281" s="95">
        <f t="shared" si="277"/>
        <v>0</v>
      </c>
      <c r="BI281" s="95">
        <f t="shared" si="277"/>
        <v>1</v>
      </c>
      <c r="BJ281" s="95">
        <f t="shared" si="277"/>
        <v>2</v>
      </c>
      <c r="BK281" s="95">
        <f t="shared" si="277"/>
        <v>1</v>
      </c>
      <c r="BL281" s="95">
        <f t="shared" si="277"/>
        <v>2</v>
      </c>
      <c r="BM281" s="95">
        <f t="shared" si="277"/>
        <v>5</v>
      </c>
      <c r="BN281" s="95">
        <f t="shared" si="277"/>
        <v>5</v>
      </c>
      <c r="BO281" s="95">
        <f t="shared" si="277"/>
        <v>2</v>
      </c>
      <c r="BP281" s="95">
        <f t="shared" si="277"/>
        <v>1</v>
      </c>
    </row>
    <row r="282" spans="1:68" x14ac:dyDescent="0.3">
      <c r="A282" s="116"/>
      <c r="B282" s="5">
        <v>767</v>
      </c>
      <c r="C282" s="6" t="s">
        <v>290</v>
      </c>
      <c r="D282" s="7">
        <v>15</v>
      </c>
      <c r="E282" s="8">
        <v>1163768725</v>
      </c>
      <c r="F282" s="7">
        <v>46</v>
      </c>
      <c r="G282" s="8">
        <v>63248301</v>
      </c>
      <c r="H282" s="9">
        <v>1905</v>
      </c>
      <c r="I282" s="8">
        <v>1527256</v>
      </c>
      <c r="J282" s="9">
        <v>92437</v>
      </c>
      <c r="K282" s="8">
        <v>50000</v>
      </c>
      <c r="L282" s="9">
        <v>1549115</v>
      </c>
      <c r="M282" s="8">
        <v>5000</v>
      </c>
      <c r="N282" s="10">
        <v>5</v>
      </c>
      <c r="O282" s="10">
        <v>15</v>
      </c>
      <c r="P282" s="10">
        <v>20</v>
      </c>
      <c r="Q282" s="10">
        <v>31</v>
      </c>
      <c r="R282" s="10">
        <v>34</v>
      </c>
      <c r="S282" s="10">
        <v>42</v>
      </c>
      <c r="T282" s="11">
        <v>22</v>
      </c>
      <c r="U282" s="160"/>
      <c r="V282" s="160"/>
      <c r="W282" s="155">
        <v>279</v>
      </c>
      <c r="X282" s="95">
        <f t="shared" ref="X282:BP282" si="278">COUNTIF($N282:$T293,X$3)</f>
        <v>3</v>
      </c>
      <c r="Y282" s="95">
        <f t="shared" si="278"/>
        <v>0</v>
      </c>
      <c r="Z282" s="95">
        <f t="shared" si="278"/>
        <v>3</v>
      </c>
      <c r="AA282" s="95">
        <f t="shared" si="278"/>
        <v>2</v>
      </c>
      <c r="AB282" s="95">
        <f t="shared" si="278"/>
        <v>2</v>
      </c>
      <c r="AC282" s="95">
        <f t="shared" si="278"/>
        <v>1</v>
      </c>
      <c r="AD282" s="95">
        <f t="shared" si="278"/>
        <v>3</v>
      </c>
      <c r="AE282" s="95">
        <f t="shared" si="278"/>
        <v>2</v>
      </c>
      <c r="AF282" s="95">
        <f t="shared" si="278"/>
        <v>3</v>
      </c>
      <c r="AG282" s="95">
        <f t="shared" si="278"/>
        <v>3</v>
      </c>
      <c r="AH282" s="95">
        <f t="shared" si="278"/>
        <v>2</v>
      </c>
      <c r="AI282" s="95">
        <f t="shared" si="278"/>
        <v>4</v>
      </c>
      <c r="AJ282" s="95">
        <f t="shared" si="278"/>
        <v>0</v>
      </c>
      <c r="AK282" s="95">
        <f t="shared" si="278"/>
        <v>1</v>
      </c>
      <c r="AL282" s="95">
        <f t="shared" si="278"/>
        <v>2</v>
      </c>
      <c r="AM282" s="95">
        <f t="shared" si="278"/>
        <v>3</v>
      </c>
      <c r="AN282" s="95">
        <f t="shared" si="278"/>
        <v>1</v>
      </c>
      <c r="AO282" s="95">
        <f t="shared" si="278"/>
        <v>1</v>
      </c>
      <c r="AP282" s="95">
        <f t="shared" si="278"/>
        <v>0</v>
      </c>
      <c r="AQ282" s="95">
        <f t="shared" si="278"/>
        <v>1</v>
      </c>
      <c r="AR282" s="95">
        <f t="shared" si="278"/>
        <v>2</v>
      </c>
      <c r="AS282" s="95">
        <f t="shared" si="278"/>
        <v>3</v>
      </c>
      <c r="AT282" s="95">
        <f t="shared" si="278"/>
        <v>0</v>
      </c>
      <c r="AU282" s="95">
        <f t="shared" si="278"/>
        <v>3</v>
      </c>
      <c r="AV282" s="95">
        <f t="shared" si="278"/>
        <v>0</v>
      </c>
      <c r="AW282" s="95">
        <f t="shared" si="278"/>
        <v>1</v>
      </c>
      <c r="AX282" s="95">
        <f t="shared" si="278"/>
        <v>2</v>
      </c>
      <c r="AY282" s="95">
        <f t="shared" si="278"/>
        <v>1</v>
      </c>
      <c r="AZ282" s="95">
        <f t="shared" si="278"/>
        <v>0</v>
      </c>
      <c r="BA282" s="95">
        <f t="shared" si="278"/>
        <v>3</v>
      </c>
      <c r="BB282" s="95">
        <f t="shared" si="278"/>
        <v>3</v>
      </c>
      <c r="BC282" s="95">
        <f t="shared" si="278"/>
        <v>2</v>
      </c>
      <c r="BD282" s="95">
        <f t="shared" si="278"/>
        <v>3</v>
      </c>
      <c r="BE282" s="95">
        <f t="shared" si="278"/>
        <v>4</v>
      </c>
      <c r="BF282" s="95">
        <f t="shared" si="278"/>
        <v>1</v>
      </c>
      <c r="BG282" s="95">
        <f t="shared" si="278"/>
        <v>2</v>
      </c>
      <c r="BH282" s="95">
        <f t="shared" si="278"/>
        <v>0</v>
      </c>
      <c r="BI282" s="95">
        <f t="shared" si="278"/>
        <v>0</v>
      </c>
      <c r="BJ282" s="95">
        <f t="shared" si="278"/>
        <v>2</v>
      </c>
      <c r="BK282" s="95">
        <f t="shared" si="278"/>
        <v>1</v>
      </c>
      <c r="BL282" s="95">
        <f t="shared" si="278"/>
        <v>2</v>
      </c>
      <c r="BM282" s="95">
        <f t="shared" si="278"/>
        <v>5</v>
      </c>
      <c r="BN282" s="95">
        <f t="shared" si="278"/>
        <v>5</v>
      </c>
      <c r="BO282" s="95">
        <f t="shared" si="278"/>
        <v>1</v>
      </c>
      <c r="BP282" s="95">
        <f t="shared" si="278"/>
        <v>1</v>
      </c>
    </row>
    <row r="283" spans="1:68" x14ac:dyDescent="0.3">
      <c r="A283" s="116"/>
      <c r="B283" s="5">
        <v>766</v>
      </c>
      <c r="C283" s="6" t="s">
        <v>291</v>
      </c>
      <c r="D283" s="7">
        <v>8</v>
      </c>
      <c r="E283" s="8">
        <v>2173637297</v>
      </c>
      <c r="F283" s="7">
        <v>41</v>
      </c>
      <c r="G283" s="8">
        <v>70687392</v>
      </c>
      <c r="H283" s="9">
        <v>1734</v>
      </c>
      <c r="I283" s="8">
        <v>1671386</v>
      </c>
      <c r="J283" s="9">
        <v>85422</v>
      </c>
      <c r="K283" s="8">
        <v>50000</v>
      </c>
      <c r="L283" s="9">
        <v>1458764</v>
      </c>
      <c r="M283" s="8">
        <v>5000</v>
      </c>
      <c r="N283" s="10">
        <v>9</v>
      </c>
      <c r="O283" s="10">
        <v>30</v>
      </c>
      <c r="P283" s="10">
        <v>34</v>
      </c>
      <c r="Q283" s="10">
        <v>35</v>
      </c>
      <c r="R283" s="10">
        <v>39</v>
      </c>
      <c r="S283" s="10">
        <v>41</v>
      </c>
      <c r="T283" s="11">
        <v>21</v>
      </c>
      <c r="U283" s="160"/>
      <c r="V283" s="160"/>
      <c r="W283" s="155">
        <v>280</v>
      </c>
      <c r="X283" s="95">
        <f t="shared" ref="X283:BP283" si="279">COUNTIF($N283:$T294,X$3)</f>
        <v>3</v>
      </c>
      <c r="Y283" s="95">
        <f t="shared" si="279"/>
        <v>0</v>
      </c>
      <c r="Z283" s="95">
        <f t="shared" si="279"/>
        <v>3</v>
      </c>
      <c r="AA283" s="95">
        <f t="shared" si="279"/>
        <v>2</v>
      </c>
      <c r="AB283" s="95">
        <f t="shared" si="279"/>
        <v>1</v>
      </c>
      <c r="AC283" s="95">
        <f t="shared" si="279"/>
        <v>1</v>
      </c>
      <c r="AD283" s="95">
        <f t="shared" si="279"/>
        <v>3</v>
      </c>
      <c r="AE283" s="95">
        <f t="shared" si="279"/>
        <v>2</v>
      </c>
      <c r="AF283" s="95">
        <f t="shared" si="279"/>
        <v>3</v>
      </c>
      <c r="AG283" s="95">
        <f t="shared" si="279"/>
        <v>3</v>
      </c>
      <c r="AH283" s="95">
        <f t="shared" si="279"/>
        <v>2</v>
      </c>
      <c r="AI283" s="95">
        <f t="shared" si="279"/>
        <v>4</v>
      </c>
      <c r="AJ283" s="95">
        <f t="shared" si="279"/>
        <v>1</v>
      </c>
      <c r="AK283" s="95">
        <f t="shared" si="279"/>
        <v>2</v>
      </c>
      <c r="AL283" s="95">
        <f t="shared" si="279"/>
        <v>1</v>
      </c>
      <c r="AM283" s="95">
        <f t="shared" si="279"/>
        <v>3</v>
      </c>
      <c r="AN283" s="95">
        <f t="shared" si="279"/>
        <v>1</v>
      </c>
      <c r="AO283" s="95">
        <f t="shared" si="279"/>
        <v>1</v>
      </c>
      <c r="AP283" s="95">
        <f t="shared" si="279"/>
        <v>0</v>
      </c>
      <c r="AQ283" s="95">
        <f t="shared" si="279"/>
        <v>0</v>
      </c>
      <c r="AR283" s="95">
        <f t="shared" si="279"/>
        <v>2</v>
      </c>
      <c r="AS283" s="95">
        <f t="shared" si="279"/>
        <v>2</v>
      </c>
      <c r="AT283" s="95">
        <f t="shared" si="279"/>
        <v>0</v>
      </c>
      <c r="AU283" s="95">
        <f t="shared" si="279"/>
        <v>3</v>
      </c>
      <c r="AV283" s="95">
        <f t="shared" si="279"/>
        <v>0</v>
      </c>
      <c r="AW283" s="95">
        <f t="shared" si="279"/>
        <v>2</v>
      </c>
      <c r="AX283" s="95">
        <f t="shared" si="279"/>
        <v>2</v>
      </c>
      <c r="AY283" s="95">
        <f t="shared" si="279"/>
        <v>2</v>
      </c>
      <c r="AZ283" s="95">
        <f t="shared" si="279"/>
        <v>0</v>
      </c>
      <c r="BA283" s="95">
        <f t="shared" si="279"/>
        <v>4</v>
      </c>
      <c r="BB283" s="95">
        <f t="shared" si="279"/>
        <v>2</v>
      </c>
      <c r="BC283" s="95">
        <f t="shared" si="279"/>
        <v>2</v>
      </c>
      <c r="BD283" s="95">
        <f t="shared" si="279"/>
        <v>3</v>
      </c>
      <c r="BE283" s="95">
        <f t="shared" si="279"/>
        <v>3</v>
      </c>
      <c r="BF283" s="95">
        <f t="shared" si="279"/>
        <v>1</v>
      </c>
      <c r="BG283" s="95">
        <f t="shared" si="279"/>
        <v>3</v>
      </c>
      <c r="BH283" s="95">
        <f t="shared" si="279"/>
        <v>1</v>
      </c>
      <c r="BI283" s="95">
        <f t="shared" si="279"/>
        <v>0</v>
      </c>
      <c r="BJ283" s="95">
        <f t="shared" si="279"/>
        <v>2</v>
      </c>
      <c r="BK283" s="95">
        <f t="shared" si="279"/>
        <v>1</v>
      </c>
      <c r="BL283" s="95">
        <f t="shared" si="279"/>
        <v>2</v>
      </c>
      <c r="BM283" s="95">
        <f t="shared" si="279"/>
        <v>4</v>
      </c>
      <c r="BN283" s="95">
        <f t="shared" si="279"/>
        <v>5</v>
      </c>
      <c r="BO283" s="95">
        <f t="shared" si="279"/>
        <v>1</v>
      </c>
      <c r="BP283" s="95">
        <f t="shared" si="279"/>
        <v>1</v>
      </c>
    </row>
    <row r="284" spans="1:68" x14ac:dyDescent="0.3">
      <c r="A284" s="116"/>
      <c r="B284" s="5">
        <v>765</v>
      </c>
      <c r="C284" s="6" t="s">
        <v>292</v>
      </c>
      <c r="D284" s="7">
        <v>15</v>
      </c>
      <c r="E284" s="8">
        <v>1109214250</v>
      </c>
      <c r="F284" s="7">
        <v>54</v>
      </c>
      <c r="G284" s="8">
        <v>51352512</v>
      </c>
      <c r="H284" s="9">
        <v>2121</v>
      </c>
      <c r="I284" s="8">
        <v>1307419</v>
      </c>
      <c r="J284" s="9">
        <v>101653</v>
      </c>
      <c r="K284" s="8">
        <v>50000</v>
      </c>
      <c r="L284" s="9">
        <v>1643849</v>
      </c>
      <c r="M284" s="8">
        <v>5000</v>
      </c>
      <c r="N284" s="10">
        <v>1</v>
      </c>
      <c r="O284" s="10">
        <v>3</v>
      </c>
      <c r="P284" s="10">
        <v>8</v>
      </c>
      <c r="Q284" s="10">
        <v>12</v>
      </c>
      <c r="R284" s="10">
        <v>42</v>
      </c>
      <c r="S284" s="10">
        <v>43</v>
      </c>
      <c r="T284" s="11">
        <v>33</v>
      </c>
      <c r="U284" s="160"/>
      <c r="V284" s="160"/>
      <c r="W284" s="155">
        <v>281</v>
      </c>
      <c r="X284" s="95">
        <f t="shared" ref="X284:BP284" si="280">COUNTIF($N284:$T295,X$3)</f>
        <v>3</v>
      </c>
      <c r="Y284" s="95">
        <f t="shared" si="280"/>
        <v>1</v>
      </c>
      <c r="Z284" s="95">
        <f t="shared" si="280"/>
        <v>3</v>
      </c>
      <c r="AA284" s="95">
        <f t="shared" si="280"/>
        <v>2</v>
      </c>
      <c r="AB284" s="95">
        <f t="shared" si="280"/>
        <v>1</v>
      </c>
      <c r="AC284" s="95">
        <f t="shared" si="280"/>
        <v>1</v>
      </c>
      <c r="AD284" s="95">
        <f t="shared" si="280"/>
        <v>3</v>
      </c>
      <c r="AE284" s="95">
        <f t="shared" si="280"/>
        <v>3</v>
      </c>
      <c r="AF284" s="95">
        <f t="shared" si="280"/>
        <v>2</v>
      </c>
      <c r="AG284" s="95">
        <f t="shared" si="280"/>
        <v>3</v>
      </c>
      <c r="AH284" s="95">
        <f t="shared" si="280"/>
        <v>2</v>
      </c>
      <c r="AI284" s="95">
        <f t="shared" si="280"/>
        <v>4</v>
      </c>
      <c r="AJ284" s="95">
        <f t="shared" si="280"/>
        <v>1</v>
      </c>
      <c r="AK284" s="95">
        <f t="shared" si="280"/>
        <v>2</v>
      </c>
      <c r="AL284" s="95">
        <f t="shared" si="280"/>
        <v>1</v>
      </c>
      <c r="AM284" s="95">
        <f t="shared" si="280"/>
        <v>3</v>
      </c>
      <c r="AN284" s="95">
        <f t="shared" si="280"/>
        <v>2</v>
      </c>
      <c r="AO284" s="95">
        <f t="shared" si="280"/>
        <v>1</v>
      </c>
      <c r="AP284" s="95">
        <f t="shared" si="280"/>
        <v>0</v>
      </c>
      <c r="AQ284" s="95">
        <f t="shared" si="280"/>
        <v>0</v>
      </c>
      <c r="AR284" s="95">
        <f t="shared" si="280"/>
        <v>1</v>
      </c>
      <c r="AS284" s="95">
        <f t="shared" si="280"/>
        <v>2</v>
      </c>
      <c r="AT284" s="95">
        <f t="shared" si="280"/>
        <v>0</v>
      </c>
      <c r="AU284" s="95">
        <f t="shared" si="280"/>
        <v>4</v>
      </c>
      <c r="AV284" s="95">
        <f t="shared" si="280"/>
        <v>0</v>
      </c>
      <c r="AW284" s="95">
        <f t="shared" si="280"/>
        <v>2</v>
      </c>
      <c r="AX284" s="95">
        <f t="shared" si="280"/>
        <v>2</v>
      </c>
      <c r="AY284" s="95">
        <f t="shared" si="280"/>
        <v>2</v>
      </c>
      <c r="AZ284" s="95">
        <f t="shared" si="280"/>
        <v>1</v>
      </c>
      <c r="BA284" s="95">
        <f t="shared" si="280"/>
        <v>3</v>
      </c>
      <c r="BB284" s="95">
        <f t="shared" si="280"/>
        <v>3</v>
      </c>
      <c r="BC284" s="95">
        <f t="shared" si="280"/>
        <v>3</v>
      </c>
      <c r="BD284" s="95">
        <f t="shared" si="280"/>
        <v>3</v>
      </c>
      <c r="BE284" s="95">
        <f t="shared" si="280"/>
        <v>2</v>
      </c>
      <c r="BF284" s="95">
        <f t="shared" si="280"/>
        <v>0</v>
      </c>
      <c r="BG284" s="95">
        <f t="shared" si="280"/>
        <v>3</v>
      </c>
      <c r="BH284" s="95">
        <f t="shared" si="280"/>
        <v>1</v>
      </c>
      <c r="BI284" s="95">
        <f t="shared" si="280"/>
        <v>0</v>
      </c>
      <c r="BJ284" s="95">
        <f t="shared" si="280"/>
        <v>1</v>
      </c>
      <c r="BK284" s="95">
        <f t="shared" si="280"/>
        <v>1</v>
      </c>
      <c r="BL284" s="95">
        <f t="shared" si="280"/>
        <v>1</v>
      </c>
      <c r="BM284" s="95">
        <f t="shared" si="280"/>
        <v>4</v>
      </c>
      <c r="BN284" s="95">
        <f t="shared" si="280"/>
        <v>5</v>
      </c>
      <c r="BO284" s="95">
        <f t="shared" si="280"/>
        <v>1</v>
      </c>
      <c r="BP284" s="95">
        <f t="shared" si="280"/>
        <v>1</v>
      </c>
    </row>
    <row r="285" spans="1:68" x14ac:dyDescent="0.3">
      <c r="A285" s="116"/>
      <c r="B285" s="5">
        <v>764</v>
      </c>
      <c r="C285" s="6" t="s">
        <v>293</v>
      </c>
      <c r="D285" s="7">
        <v>7</v>
      </c>
      <c r="E285" s="8">
        <v>2459975465</v>
      </c>
      <c r="F285" s="7">
        <v>44</v>
      </c>
      <c r="G285" s="8">
        <v>65226623</v>
      </c>
      <c r="H285" s="9">
        <v>1908</v>
      </c>
      <c r="I285" s="8">
        <v>1504178</v>
      </c>
      <c r="J285" s="9">
        <v>90896</v>
      </c>
      <c r="K285" s="8">
        <v>50000</v>
      </c>
      <c r="L285" s="9">
        <v>1530979</v>
      </c>
      <c r="M285" s="8">
        <v>5000</v>
      </c>
      <c r="N285" s="10">
        <v>7</v>
      </c>
      <c r="O285" s="10">
        <v>22</v>
      </c>
      <c r="P285" s="10">
        <v>24</v>
      </c>
      <c r="Q285" s="10">
        <v>31</v>
      </c>
      <c r="R285" s="10">
        <v>34</v>
      </c>
      <c r="S285" s="10">
        <v>36</v>
      </c>
      <c r="T285" s="11">
        <v>15</v>
      </c>
      <c r="U285" s="160"/>
      <c r="V285" s="160"/>
      <c r="W285" s="155">
        <v>282</v>
      </c>
      <c r="X285" s="95">
        <f t="shared" ref="X285:BP285" si="281">COUNTIF($N285:$T296,X$3)</f>
        <v>2</v>
      </c>
      <c r="Y285" s="95">
        <f t="shared" si="281"/>
        <v>2</v>
      </c>
      <c r="Z285" s="95">
        <f t="shared" si="281"/>
        <v>3</v>
      </c>
      <c r="AA285" s="95">
        <f t="shared" si="281"/>
        <v>2</v>
      </c>
      <c r="AB285" s="95">
        <f t="shared" si="281"/>
        <v>1</v>
      </c>
      <c r="AC285" s="95">
        <f t="shared" si="281"/>
        <v>1</v>
      </c>
      <c r="AD285" s="95">
        <f t="shared" si="281"/>
        <v>3</v>
      </c>
      <c r="AE285" s="95">
        <f t="shared" si="281"/>
        <v>2</v>
      </c>
      <c r="AF285" s="95">
        <f t="shared" si="281"/>
        <v>2</v>
      </c>
      <c r="AG285" s="95">
        <f t="shared" si="281"/>
        <v>3</v>
      </c>
      <c r="AH285" s="95">
        <f t="shared" si="281"/>
        <v>2</v>
      </c>
      <c r="AI285" s="95">
        <f t="shared" si="281"/>
        <v>3</v>
      </c>
      <c r="AJ285" s="95">
        <f t="shared" si="281"/>
        <v>1</v>
      </c>
      <c r="AK285" s="95">
        <f t="shared" si="281"/>
        <v>2</v>
      </c>
      <c r="AL285" s="95">
        <f t="shared" si="281"/>
        <v>1</v>
      </c>
      <c r="AM285" s="95">
        <f t="shared" si="281"/>
        <v>3</v>
      </c>
      <c r="AN285" s="95">
        <f t="shared" si="281"/>
        <v>3</v>
      </c>
      <c r="AO285" s="95">
        <f t="shared" si="281"/>
        <v>1</v>
      </c>
      <c r="AP285" s="95">
        <f t="shared" si="281"/>
        <v>1</v>
      </c>
      <c r="AQ285" s="95">
        <f t="shared" si="281"/>
        <v>0</v>
      </c>
      <c r="AR285" s="95">
        <f t="shared" si="281"/>
        <v>1</v>
      </c>
      <c r="AS285" s="95">
        <f t="shared" si="281"/>
        <v>2</v>
      </c>
      <c r="AT285" s="95">
        <f t="shared" si="281"/>
        <v>0</v>
      </c>
      <c r="AU285" s="95">
        <f t="shared" si="281"/>
        <v>5</v>
      </c>
      <c r="AV285" s="95">
        <f t="shared" si="281"/>
        <v>0</v>
      </c>
      <c r="AW285" s="95">
        <f t="shared" si="281"/>
        <v>2</v>
      </c>
      <c r="AX285" s="95">
        <f t="shared" si="281"/>
        <v>2</v>
      </c>
      <c r="AY285" s="95">
        <f t="shared" si="281"/>
        <v>2</v>
      </c>
      <c r="AZ285" s="95">
        <f t="shared" si="281"/>
        <v>1</v>
      </c>
      <c r="BA285" s="95">
        <f t="shared" si="281"/>
        <v>3</v>
      </c>
      <c r="BB285" s="95">
        <f t="shared" si="281"/>
        <v>3</v>
      </c>
      <c r="BC285" s="95">
        <f t="shared" si="281"/>
        <v>3</v>
      </c>
      <c r="BD285" s="95">
        <f t="shared" si="281"/>
        <v>2</v>
      </c>
      <c r="BE285" s="95">
        <f t="shared" si="281"/>
        <v>2</v>
      </c>
      <c r="BF285" s="95">
        <f t="shared" si="281"/>
        <v>0</v>
      </c>
      <c r="BG285" s="95">
        <f t="shared" si="281"/>
        <v>3</v>
      </c>
      <c r="BH285" s="95">
        <f t="shared" si="281"/>
        <v>2</v>
      </c>
      <c r="BI285" s="95">
        <f t="shared" si="281"/>
        <v>0</v>
      </c>
      <c r="BJ285" s="95">
        <f t="shared" si="281"/>
        <v>1</v>
      </c>
      <c r="BK285" s="95">
        <f t="shared" si="281"/>
        <v>1</v>
      </c>
      <c r="BL285" s="95">
        <f t="shared" si="281"/>
        <v>2</v>
      </c>
      <c r="BM285" s="95">
        <f t="shared" si="281"/>
        <v>3</v>
      </c>
      <c r="BN285" s="95">
        <f t="shared" si="281"/>
        <v>4</v>
      </c>
      <c r="BO285" s="95">
        <f t="shared" si="281"/>
        <v>1</v>
      </c>
      <c r="BP285" s="95">
        <f t="shared" si="281"/>
        <v>1</v>
      </c>
    </row>
    <row r="286" spans="1:68" x14ac:dyDescent="0.3">
      <c r="A286" s="116"/>
      <c r="B286" s="5">
        <v>763</v>
      </c>
      <c r="C286" s="6" t="s">
        <v>294</v>
      </c>
      <c r="D286" s="7">
        <v>8</v>
      </c>
      <c r="E286" s="8">
        <v>2138130000</v>
      </c>
      <c r="F286" s="7">
        <v>45</v>
      </c>
      <c r="G286" s="8">
        <v>63352000</v>
      </c>
      <c r="H286" s="9">
        <v>2019</v>
      </c>
      <c r="I286" s="8">
        <v>1412006</v>
      </c>
      <c r="J286" s="9">
        <v>94176</v>
      </c>
      <c r="K286" s="8">
        <v>50000</v>
      </c>
      <c r="L286" s="9">
        <v>1562106</v>
      </c>
      <c r="M286" s="8">
        <v>5000</v>
      </c>
      <c r="N286" s="10">
        <v>3</v>
      </c>
      <c r="O286" s="10">
        <v>8</v>
      </c>
      <c r="P286" s="10">
        <v>16</v>
      </c>
      <c r="Q286" s="10">
        <v>32</v>
      </c>
      <c r="R286" s="10">
        <v>34</v>
      </c>
      <c r="S286" s="10">
        <v>43</v>
      </c>
      <c r="T286" s="11">
        <v>10</v>
      </c>
      <c r="U286" s="160"/>
      <c r="V286" s="160"/>
      <c r="W286" s="155">
        <v>283</v>
      </c>
      <c r="X286" s="95">
        <f t="shared" ref="X286:BP286" si="282">COUNTIF($N286:$T297,X$3)</f>
        <v>2</v>
      </c>
      <c r="Y286" s="95">
        <f t="shared" si="282"/>
        <v>2</v>
      </c>
      <c r="Z286" s="95">
        <f t="shared" si="282"/>
        <v>3</v>
      </c>
      <c r="AA286" s="95">
        <f t="shared" si="282"/>
        <v>3</v>
      </c>
      <c r="AB286" s="95">
        <f t="shared" si="282"/>
        <v>1</v>
      </c>
      <c r="AC286" s="95">
        <f t="shared" si="282"/>
        <v>1</v>
      </c>
      <c r="AD286" s="95">
        <f t="shared" si="282"/>
        <v>3</v>
      </c>
      <c r="AE286" s="95">
        <f t="shared" si="282"/>
        <v>2</v>
      </c>
      <c r="AF286" s="95">
        <f t="shared" si="282"/>
        <v>2</v>
      </c>
      <c r="AG286" s="95">
        <f t="shared" si="282"/>
        <v>3</v>
      </c>
      <c r="AH286" s="95">
        <f t="shared" si="282"/>
        <v>2</v>
      </c>
      <c r="AI286" s="95">
        <f t="shared" si="282"/>
        <v>3</v>
      </c>
      <c r="AJ286" s="95">
        <f t="shared" si="282"/>
        <v>1</v>
      </c>
      <c r="AK286" s="95">
        <f t="shared" si="282"/>
        <v>2</v>
      </c>
      <c r="AL286" s="95">
        <f t="shared" si="282"/>
        <v>0</v>
      </c>
      <c r="AM286" s="95">
        <f t="shared" si="282"/>
        <v>4</v>
      </c>
      <c r="AN286" s="95">
        <f t="shared" si="282"/>
        <v>3</v>
      </c>
      <c r="AO286" s="95">
        <f t="shared" si="282"/>
        <v>1</v>
      </c>
      <c r="AP286" s="95">
        <f t="shared" si="282"/>
        <v>1</v>
      </c>
      <c r="AQ286" s="95">
        <f t="shared" si="282"/>
        <v>1</v>
      </c>
      <c r="AR286" s="95">
        <f t="shared" si="282"/>
        <v>1</v>
      </c>
      <c r="AS286" s="95">
        <f t="shared" si="282"/>
        <v>1</v>
      </c>
      <c r="AT286" s="95">
        <f t="shared" si="282"/>
        <v>0</v>
      </c>
      <c r="AU286" s="95">
        <f t="shared" si="282"/>
        <v>4</v>
      </c>
      <c r="AV286" s="95">
        <f t="shared" si="282"/>
        <v>0</v>
      </c>
      <c r="AW286" s="95">
        <f t="shared" si="282"/>
        <v>2</v>
      </c>
      <c r="AX286" s="95">
        <f t="shared" si="282"/>
        <v>2</v>
      </c>
      <c r="AY286" s="95">
        <f t="shared" si="282"/>
        <v>2</v>
      </c>
      <c r="AZ286" s="95">
        <f t="shared" si="282"/>
        <v>1</v>
      </c>
      <c r="BA286" s="95">
        <f t="shared" si="282"/>
        <v>3</v>
      </c>
      <c r="BB286" s="95">
        <f t="shared" si="282"/>
        <v>2</v>
      </c>
      <c r="BC286" s="95">
        <f t="shared" si="282"/>
        <v>3</v>
      </c>
      <c r="BD286" s="95">
        <f t="shared" si="282"/>
        <v>3</v>
      </c>
      <c r="BE286" s="95">
        <f t="shared" si="282"/>
        <v>1</v>
      </c>
      <c r="BF286" s="95">
        <f t="shared" si="282"/>
        <v>0</v>
      </c>
      <c r="BG286" s="95">
        <f t="shared" si="282"/>
        <v>2</v>
      </c>
      <c r="BH286" s="95">
        <f t="shared" si="282"/>
        <v>2</v>
      </c>
      <c r="BI286" s="95">
        <f t="shared" si="282"/>
        <v>0</v>
      </c>
      <c r="BJ286" s="95">
        <f t="shared" si="282"/>
        <v>1</v>
      </c>
      <c r="BK286" s="95">
        <f t="shared" si="282"/>
        <v>2</v>
      </c>
      <c r="BL286" s="95">
        <f t="shared" si="282"/>
        <v>2</v>
      </c>
      <c r="BM286" s="95">
        <f t="shared" si="282"/>
        <v>3</v>
      </c>
      <c r="BN286" s="95">
        <f t="shared" si="282"/>
        <v>5</v>
      </c>
      <c r="BO286" s="95">
        <f t="shared" si="282"/>
        <v>1</v>
      </c>
      <c r="BP286" s="95">
        <f t="shared" si="282"/>
        <v>1</v>
      </c>
    </row>
    <row r="287" spans="1:68" x14ac:dyDescent="0.3">
      <c r="A287" s="116"/>
      <c r="B287" s="5">
        <v>762</v>
      </c>
      <c r="C287" s="6" t="s">
        <v>295</v>
      </c>
      <c r="D287" s="7">
        <v>10</v>
      </c>
      <c r="E287" s="8">
        <v>1631432063</v>
      </c>
      <c r="F287" s="7">
        <v>53</v>
      </c>
      <c r="G287" s="8">
        <v>51302896</v>
      </c>
      <c r="H287" s="9">
        <v>2044</v>
      </c>
      <c r="I287" s="8">
        <v>1330261</v>
      </c>
      <c r="J287" s="9">
        <v>103406</v>
      </c>
      <c r="K287" s="8">
        <v>50000</v>
      </c>
      <c r="L287" s="9">
        <v>1671344</v>
      </c>
      <c r="M287" s="8">
        <v>5000</v>
      </c>
      <c r="N287" s="10">
        <v>1</v>
      </c>
      <c r="O287" s="10">
        <v>3</v>
      </c>
      <c r="P287" s="10">
        <v>12</v>
      </c>
      <c r="Q287" s="10">
        <v>21</v>
      </c>
      <c r="R287" s="10">
        <v>26</v>
      </c>
      <c r="S287" s="10">
        <v>41</v>
      </c>
      <c r="T287" s="11">
        <v>16</v>
      </c>
      <c r="U287" s="160"/>
      <c r="V287" s="160"/>
      <c r="W287" s="155">
        <v>284</v>
      </c>
      <c r="X287" s="95">
        <f t="shared" ref="X287:BP287" si="283">COUNTIF($N287:$T298,X$3)</f>
        <v>2</v>
      </c>
      <c r="Y287" s="95">
        <f t="shared" si="283"/>
        <v>2</v>
      </c>
      <c r="Z287" s="95">
        <f t="shared" si="283"/>
        <v>3</v>
      </c>
      <c r="AA287" s="95">
        <f t="shared" si="283"/>
        <v>4</v>
      </c>
      <c r="AB287" s="95">
        <f t="shared" si="283"/>
        <v>1</v>
      </c>
      <c r="AC287" s="95">
        <f t="shared" si="283"/>
        <v>1</v>
      </c>
      <c r="AD287" s="95">
        <f t="shared" si="283"/>
        <v>3</v>
      </c>
      <c r="AE287" s="95">
        <f t="shared" si="283"/>
        <v>1</v>
      </c>
      <c r="AF287" s="95">
        <f t="shared" si="283"/>
        <v>2</v>
      </c>
      <c r="AG287" s="95">
        <f t="shared" si="283"/>
        <v>2</v>
      </c>
      <c r="AH287" s="95">
        <f t="shared" si="283"/>
        <v>2</v>
      </c>
      <c r="AI287" s="95">
        <f t="shared" si="283"/>
        <v>3</v>
      </c>
      <c r="AJ287" s="95">
        <f t="shared" si="283"/>
        <v>1</v>
      </c>
      <c r="AK287" s="95">
        <f t="shared" si="283"/>
        <v>2</v>
      </c>
      <c r="AL287" s="95">
        <f t="shared" si="283"/>
        <v>0</v>
      </c>
      <c r="AM287" s="95">
        <f t="shared" si="283"/>
        <v>4</v>
      </c>
      <c r="AN287" s="95">
        <f t="shared" si="283"/>
        <v>4</v>
      </c>
      <c r="AO287" s="95">
        <f t="shared" si="283"/>
        <v>1</v>
      </c>
      <c r="AP287" s="95">
        <f t="shared" si="283"/>
        <v>1</v>
      </c>
      <c r="AQ287" s="95">
        <f t="shared" si="283"/>
        <v>2</v>
      </c>
      <c r="AR287" s="95">
        <f t="shared" si="283"/>
        <v>1</v>
      </c>
      <c r="AS287" s="95">
        <f t="shared" si="283"/>
        <v>1</v>
      </c>
      <c r="AT287" s="95">
        <f t="shared" si="283"/>
        <v>0</v>
      </c>
      <c r="AU287" s="95">
        <f t="shared" si="283"/>
        <v>4</v>
      </c>
      <c r="AV287" s="95">
        <f t="shared" si="283"/>
        <v>0</v>
      </c>
      <c r="AW287" s="95">
        <f t="shared" si="283"/>
        <v>2</v>
      </c>
      <c r="AX287" s="95">
        <f t="shared" si="283"/>
        <v>2</v>
      </c>
      <c r="AY287" s="95">
        <f t="shared" si="283"/>
        <v>3</v>
      </c>
      <c r="AZ287" s="95">
        <f t="shared" si="283"/>
        <v>1</v>
      </c>
      <c r="BA287" s="95">
        <f t="shared" si="283"/>
        <v>3</v>
      </c>
      <c r="BB287" s="95">
        <f t="shared" si="283"/>
        <v>2</v>
      </c>
      <c r="BC287" s="95">
        <f t="shared" si="283"/>
        <v>2</v>
      </c>
      <c r="BD287" s="95">
        <f t="shared" si="283"/>
        <v>3</v>
      </c>
      <c r="BE287" s="95">
        <f t="shared" si="283"/>
        <v>0</v>
      </c>
      <c r="BF287" s="95">
        <f t="shared" si="283"/>
        <v>0</v>
      </c>
      <c r="BG287" s="95">
        <f t="shared" si="283"/>
        <v>2</v>
      </c>
      <c r="BH287" s="95">
        <f t="shared" si="283"/>
        <v>2</v>
      </c>
      <c r="BI287" s="95">
        <f t="shared" si="283"/>
        <v>0</v>
      </c>
      <c r="BJ287" s="95">
        <f t="shared" si="283"/>
        <v>1</v>
      </c>
      <c r="BK287" s="95">
        <f t="shared" si="283"/>
        <v>2</v>
      </c>
      <c r="BL287" s="95">
        <f t="shared" si="283"/>
        <v>2</v>
      </c>
      <c r="BM287" s="95">
        <f t="shared" si="283"/>
        <v>3</v>
      </c>
      <c r="BN287" s="95">
        <f t="shared" si="283"/>
        <v>4</v>
      </c>
      <c r="BO287" s="95">
        <f t="shared" si="283"/>
        <v>2</v>
      </c>
      <c r="BP287" s="95">
        <f t="shared" si="283"/>
        <v>1</v>
      </c>
    </row>
    <row r="288" spans="1:68" x14ac:dyDescent="0.3">
      <c r="A288" s="116"/>
      <c r="B288" s="5">
        <v>761</v>
      </c>
      <c r="C288" s="6" t="s">
        <v>296</v>
      </c>
      <c r="D288" s="7">
        <v>7</v>
      </c>
      <c r="E288" s="8">
        <v>2392730518</v>
      </c>
      <c r="F288" s="7">
        <v>52</v>
      </c>
      <c r="G288" s="8">
        <v>53683057</v>
      </c>
      <c r="H288" s="9">
        <v>2139</v>
      </c>
      <c r="I288" s="8">
        <v>1305058</v>
      </c>
      <c r="J288" s="9">
        <v>101503</v>
      </c>
      <c r="K288" s="8">
        <v>50000</v>
      </c>
      <c r="L288" s="9">
        <v>1660130</v>
      </c>
      <c r="M288" s="8">
        <v>5000</v>
      </c>
      <c r="N288" s="10">
        <v>4</v>
      </c>
      <c r="O288" s="10">
        <v>7</v>
      </c>
      <c r="P288" s="10">
        <v>11</v>
      </c>
      <c r="Q288" s="10">
        <v>24</v>
      </c>
      <c r="R288" s="10">
        <v>42</v>
      </c>
      <c r="S288" s="10">
        <v>45</v>
      </c>
      <c r="T288" s="11">
        <v>30</v>
      </c>
      <c r="U288" s="160"/>
      <c r="V288" s="160"/>
      <c r="W288" s="155">
        <v>285</v>
      </c>
      <c r="X288" s="95">
        <f t="shared" ref="X288:BP288" si="284">COUNTIF($N288:$T299,X$3)</f>
        <v>2</v>
      </c>
      <c r="Y288" s="95">
        <f t="shared" si="284"/>
        <v>3</v>
      </c>
      <c r="Z288" s="95">
        <f t="shared" si="284"/>
        <v>2</v>
      </c>
      <c r="AA288" s="95">
        <f t="shared" si="284"/>
        <v>4</v>
      </c>
      <c r="AB288" s="95">
        <f t="shared" si="284"/>
        <v>1</v>
      </c>
      <c r="AC288" s="95">
        <f t="shared" si="284"/>
        <v>1</v>
      </c>
      <c r="AD288" s="95">
        <f t="shared" si="284"/>
        <v>3</v>
      </c>
      <c r="AE288" s="95">
        <f t="shared" si="284"/>
        <v>1</v>
      </c>
      <c r="AF288" s="95">
        <f t="shared" si="284"/>
        <v>2</v>
      </c>
      <c r="AG288" s="95">
        <f t="shared" si="284"/>
        <v>2</v>
      </c>
      <c r="AH288" s="95">
        <f t="shared" si="284"/>
        <v>2</v>
      </c>
      <c r="AI288" s="95">
        <f t="shared" si="284"/>
        <v>3</v>
      </c>
      <c r="AJ288" s="95">
        <f t="shared" si="284"/>
        <v>1</v>
      </c>
      <c r="AK288" s="95">
        <f t="shared" si="284"/>
        <v>2</v>
      </c>
      <c r="AL288" s="95">
        <f t="shared" si="284"/>
        <v>1</v>
      </c>
      <c r="AM288" s="95">
        <f t="shared" si="284"/>
        <v>3</v>
      </c>
      <c r="AN288" s="95">
        <f t="shared" si="284"/>
        <v>4</v>
      </c>
      <c r="AO288" s="95">
        <f t="shared" si="284"/>
        <v>1</v>
      </c>
      <c r="AP288" s="95">
        <f t="shared" si="284"/>
        <v>2</v>
      </c>
      <c r="AQ288" s="95">
        <f t="shared" si="284"/>
        <v>2</v>
      </c>
      <c r="AR288" s="95">
        <f t="shared" si="284"/>
        <v>0</v>
      </c>
      <c r="AS288" s="95">
        <f t="shared" si="284"/>
        <v>1</v>
      </c>
      <c r="AT288" s="95">
        <f t="shared" si="284"/>
        <v>0</v>
      </c>
      <c r="AU288" s="95">
        <f t="shared" si="284"/>
        <v>5</v>
      </c>
      <c r="AV288" s="95">
        <f t="shared" si="284"/>
        <v>0</v>
      </c>
      <c r="AW288" s="95">
        <f t="shared" si="284"/>
        <v>1</v>
      </c>
      <c r="AX288" s="95">
        <f t="shared" si="284"/>
        <v>2</v>
      </c>
      <c r="AY288" s="95">
        <f t="shared" si="284"/>
        <v>3</v>
      </c>
      <c r="AZ288" s="95">
        <f t="shared" si="284"/>
        <v>1</v>
      </c>
      <c r="BA288" s="95">
        <f t="shared" si="284"/>
        <v>3</v>
      </c>
      <c r="BB288" s="95">
        <f t="shared" si="284"/>
        <v>2</v>
      </c>
      <c r="BC288" s="95">
        <f t="shared" si="284"/>
        <v>2</v>
      </c>
      <c r="BD288" s="95">
        <f t="shared" si="284"/>
        <v>3</v>
      </c>
      <c r="BE288" s="95">
        <f t="shared" si="284"/>
        <v>0</v>
      </c>
      <c r="BF288" s="95">
        <f t="shared" si="284"/>
        <v>0</v>
      </c>
      <c r="BG288" s="95">
        <f t="shared" si="284"/>
        <v>3</v>
      </c>
      <c r="BH288" s="95">
        <f t="shared" si="284"/>
        <v>2</v>
      </c>
      <c r="BI288" s="95">
        <f t="shared" si="284"/>
        <v>0</v>
      </c>
      <c r="BJ288" s="95">
        <f t="shared" si="284"/>
        <v>1</v>
      </c>
      <c r="BK288" s="95">
        <f t="shared" si="284"/>
        <v>2</v>
      </c>
      <c r="BL288" s="95">
        <f t="shared" si="284"/>
        <v>1</v>
      </c>
      <c r="BM288" s="95">
        <f t="shared" si="284"/>
        <v>3</v>
      </c>
      <c r="BN288" s="95">
        <f t="shared" si="284"/>
        <v>4</v>
      </c>
      <c r="BO288" s="95">
        <f t="shared" si="284"/>
        <v>2</v>
      </c>
      <c r="BP288" s="95">
        <f t="shared" si="284"/>
        <v>1</v>
      </c>
    </row>
    <row r="289" spans="1:68" x14ac:dyDescent="0.3">
      <c r="A289" s="116"/>
      <c r="B289" s="5">
        <v>760</v>
      </c>
      <c r="C289" s="6" t="s">
        <v>297</v>
      </c>
      <c r="D289" s="7">
        <v>8</v>
      </c>
      <c r="E289" s="8">
        <v>2253299391</v>
      </c>
      <c r="F289" s="7">
        <v>45</v>
      </c>
      <c r="G289" s="8">
        <v>66764427</v>
      </c>
      <c r="H289" s="9">
        <v>1749</v>
      </c>
      <c r="I289" s="8">
        <v>1717782</v>
      </c>
      <c r="J289" s="9">
        <v>89221</v>
      </c>
      <c r="K289" s="8">
        <v>50000</v>
      </c>
      <c r="L289" s="9">
        <v>1520831</v>
      </c>
      <c r="M289" s="8">
        <v>5000</v>
      </c>
      <c r="N289" s="10">
        <v>10</v>
      </c>
      <c r="O289" s="10">
        <v>22</v>
      </c>
      <c r="P289" s="10">
        <v>27</v>
      </c>
      <c r="Q289" s="10">
        <v>31</v>
      </c>
      <c r="R289" s="10">
        <v>42</v>
      </c>
      <c r="S289" s="10">
        <v>43</v>
      </c>
      <c r="T289" s="11">
        <v>12</v>
      </c>
      <c r="U289" s="160"/>
      <c r="V289" s="160"/>
      <c r="W289" s="155">
        <v>286</v>
      </c>
      <c r="X289" s="95">
        <f t="shared" ref="X289:BP289" si="285">COUNTIF($N289:$T300,X$3)</f>
        <v>2</v>
      </c>
      <c r="Y289" s="95">
        <f t="shared" si="285"/>
        <v>3</v>
      </c>
      <c r="Z289" s="95">
        <f t="shared" si="285"/>
        <v>2</v>
      </c>
      <c r="AA289" s="95">
        <f t="shared" si="285"/>
        <v>3</v>
      </c>
      <c r="AB289" s="95">
        <f t="shared" si="285"/>
        <v>1</v>
      </c>
      <c r="AC289" s="95">
        <f t="shared" si="285"/>
        <v>1</v>
      </c>
      <c r="AD289" s="95">
        <f t="shared" si="285"/>
        <v>2</v>
      </c>
      <c r="AE289" s="95">
        <f t="shared" si="285"/>
        <v>1</v>
      </c>
      <c r="AF289" s="95">
        <f t="shared" si="285"/>
        <v>2</v>
      </c>
      <c r="AG289" s="95">
        <f t="shared" si="285"/>
        <v>2</v>
      </c>
      <c r="AH289" s="95">
        <f t="shared" si="285"/>
        <v>1</v>
      </c>
      <c r="AI289" s="95">
        <f t="shared" si="285"/>
        <v>4</v>
      </c>
      <c r="AJ289" s="95">
        <f t="shared" si="285"/>
        <v>1</v>
      </c>
      <c r="AK289" s="95">
        <f t="shared" si="285"/>
        <v>3</v>
      </c>
      <c r="AL289" s="95">
        <f t="shared" si="285"/>
        <v>1</v>
      </c>
      <c r="AM289" s="95">
        <f t="shared" si="285"/>
        <v>3</v>
      </c>
      <c r="AN289" s="95">
        <f t="shared" si="285"/>
        <v>4</v>
      </c>
      <c r="AO289" s="95">
        <f t="shared" si="285"/>
        <v>1</v>
      </c>
      <c r="AP289" s="95">
        <f t="shared" si="285"/>
        <v>2</v>
      </c>
      <c r="AQ289" s="95">
        <f t="shared" si="285"/>
        <v>2</v>
      </c>
      <c r="AR289" s="95">
        <f t="shared" si="285"/>
        <v>0</v>
      </c>
      <c r="AS289" s="95">
        <f t="shared" si="285"/>
        <v>1</v>
      </c>
      <c r="AT289" s="95">
        <f t="shared" si="285"/>
        <v>0</v>
      </c>
      <c r="AU289" s="95">
        <f t="shared" si="285"/>
        <v>5</v>
      </c>
      <c r="AV289" s="95">
        <f t="shared" si="285"/>
        <v>0</v>
      </c>
      <c r="AW289" s="95">
        <f t="shared" si="285"/>
        <v>2</v>
      </c>
      <c r="AX289" s="95">
        <f t="shared" si="285"/>
        <v>2</v>
      </c>
      <c r="AY289" s="95">
        <f t="shared" si="285"/>
        <v>3</v>
      </c>
      <c r="AZ289" s="95">
        <f t="shared" si="285"/>
        <v>1</v>
      </c>
      <c r="BA289" s="95">
        <f t="shared" si="285"/>
        <v>2</v>
      </c>
      <c r="BB289" s="95">
        <f t="shared" si="285"/>
        <v>2</v>
      </c>
      <c r="BC289" s="95">
        <f t="shared" si="285"/>
        <v>2</v>
      </c>
      <c r="BD289" s="95">
        <f t="shared" si="285"/>
        <v>3</v>
      </c>
      <c r="BE289" s="95">
        <f t="shared" si="285"/>
        <v>1</v>
      </c>
      <c r="BF289" s="95">
        <f t="shared" si="285"/>
        <v>0</v>
      </c>
      <c r="BG289" s="95">
        <f t="shared" si="285"/>
        <v>3</v>
      </c>
      <c r="BH289" s="95">
        <f t="shared" si="285"/>
        <v>2</v>
      </c>
      <c r="BI289" s="95">
        <f t="shared" si="285"/>
        <v>0</v>
      </c>
      <c r="BJ289" s="95">
        <f t="shared" si="285"/>
        <v>1</v>
      </c>
      <c r="BK289" s="95">
        <f t="shared" si="285"/>
        <v>2</v>
      </c>
      <c r="BL289" s="95">
        <f t="shared" si="285"/>
        <v>2</v>
      </c>
      <c r="BM289" s="95">
        <f t="shared" si="285"/>
        <v>2</v>
      </c>
      <c r="BN289" s="95">
        <f t="shared" si="285"/>
        <v>4</v>
      </c>
      <c r="BO289" s="95">
        <f t="shared" si="285"/>
        <v>2</v>
      </c>
      <c r="BP289" s="95">
        <f t="shared" si="285"/>
        <v>1</v>
      </c>
    </row>
    <row r="290" spans="1:68" x14ac:dyDescent="0.3">
      <c r="A290" s="116"/>
      <c r="B290" s="5">
        <v>759</v>
      </c>
      <c r="C290" s="6" t="s">
        <v>298</v>
      </c>
      <c r="D290" s="7">
        <v>6</v>
      </c>
      <c r="E290" s="8">
        <v>3032670500</v>
      </c>
      <c r="F290" s="7">
        <v>44</v>
      </c>
      <c r="G290" s="8">
        <v>68924330</v>
      </c>
      <c r="H290" s="9">
        <v>1761</v>
      </c>
      <c r="I290" s="8">
        <v>1722130</v>
      </c>
      <c r="J290" s="9">
        <v>88543</v>
      </c>
      <c r="K290" s="8">
        <v>50000</v>
      </c>
      <c r="L290" s="9">
        <v>1525518</v>
      </c>
      <c r="M290" s="8">
        <v>5000</v>
      </c>
      <c r="N290" s="10">
        <v>9</v>
      </c>
      <c r="O290" s="10">
        <v>33</v>
      </c>
      <c r="P290" s="10">
        <v>36</v>
      </c>
      <c r="Q290" s="10">
        <v>40</v>
      </c>
      <c r="R290" s="10">
        <v>42</v>
      </c>
      <c r="S290" s="10">
        <v>43</v>
      </c>
      <c r="T290" s="11">
        <v>32</v>
      </c>
      <c r="U290" s="160"/>
      <c r="V290" s="160"/>
      <c r="W290" s="155">
        <v>287</v>
      </c>
      <c r="X290" s="95">
        <f t="shared" ref="X290:BP290" si="286">COUNTIF($N290:$T301,X$3)</f>
        <v>2</v>
      </c>
      <c r="Y290" s="95">
        <f t="shared" si="286"/>
        <v>3</v>
      </c>
      <c r="Z290" s="95">
        <f t="shared" si="286"/>
        <v>3</v>
      </c>
      <c r="AA290" s="95">
        <f t="shared" si="286"/>
        <v>3</v>
      </c>
      <c r="AB290" s="95">
        <f t="shared" si="286"/>
        <v>1</v>
      </c>
      <c r="AC290" s="95">
        <f t="shared" si="286"/>
        <v>1</v>
      </c>
      <c r="AD290" s="95">
        <f t="shared" si="286"/>
        <v>2</v>
      </c>
      <c r="AE290" s="95">
        <f t="shared" si="286"/>
        <v>1</v>
      </c>
      <c r="AF290" s="95">
        <f t="shared" si="286"/>
        <v>2</v>
      </c>
      <c r="AG290" s="95">
        <f t="shared" si="286"/>
        <v>2</v>
      </c>
      <c r="AH290" s="95">
        <f t="shared" si="286"/>
        <v>1</v>
      </c>
      <c r="AI290" s="95">
        <f t="shared" si="286"/>
        <v>3</v>
      </c>
      <c r="AJ290" s="95">
        <f t="shared" si="286"/>
        <v>2</v>
      </c>
      <c r="AK290" s="95">
        <f t="shared" si="286"/>
        <v>3</v>
      </c>
      <c r="AL290" s="95">
        <f t="shared" si="286"/>
        <v>1</v>
      </c>
      <c r="AM290" s="95">
        <f t="shared" si="286"/>
        <v>3</v>
      </c>
      <c r="AN290" s="95">
        <f t="shared" si="286"/>
        <v>4</v>
      </c>
      <c r="AO290" s="95">
        <f t="shared" si="286"/>
        <v>1</v>
      </c>
      <c r="AP290" s="95">
        <f t="shared" si="286"/>
        <v>2</v>
      </c>
      <c r="AQ290" s="95">
        <f t="shared" si="286"/>
        <v>2</v>
      </c>
      <c r="AR290" s="95">
        <f t="shared" si="286"/>
        <v>0</v>
      </c>
      <c r="AS290" s="95">
        <f t="shared" si="286"/>
        <v>1</v>
      </c>
      <c r="AT290" s="95">
        <f t="shared" si="286"/>
        <v>0</v>
      </c>
      <c r="AU290" s="95">
        <f t="shared" si="286"/>
        <v>5</v>
      </c>
      <c r="AV290" s="95">
        <f t="shared" si="286"/>
        <v>0</v>
      </c>
      <c r="AW290" s="95">
        <f t="shared" si="286"/>
        <v>2</v>
      </c>
      <c r="AX290" s="95">
        <f t="shared" si="286"/>
        <v>1</v>
      </c>
      <c r="AY290" s="95">
        <f t="shared" si="286"/>
        <v>3</v>
      </c>
      <c r="AZ290" s="95">
        <f t="shared" si="286"/>
        <v>2</v>
      </c>
      <c r="BA290" s="95">
        <f t="shared" si="286"/>
        <v>2</v>
      </c>
      <c r="BB290" s="95">
        <f t="shared" si="286"/>
        <v>2</v>
      </c>
      <c r="BC290" s="95">
        <f t="shared" si="286"/>
        <v>3</v>
      </c>
      <c r="BD290" s="95">
        <f t="shared" si="286"/>
        <v>3</v>
      </c>
      <c r="BE290" s="95">
        <f t="shared" si="286"/>
        <v>1</v>
      </c>
      <c r="BF290" s="95">
        <f t="shared" si="286"/>
        <v>0</v>
      </c>
      <c r="BG290" s="95">
        <f t="shared" si="286"/>
        <v>3</v>
      </c>
      <c r="BH290" s="95">
        <f t="shared" si="286"/>
        <v>2</v>
      </c>
      <c r="BI290" s="95">
        <f t="shared" si="286"/>
        <v>0</v>
      </c>
      <c r="BJ290" s="95">
        <f t="shared" si="286"/>
        <v>1</v>
      </c>
      <c r="BK290" s="95">
        <f t="shared" si="286"/>
        <v>2</v>
      </c>
      <c r="BL290" s="95">
        <f t="shared" si="286"/>
        <v>2</v>
      </c>
      <c r="BM290" s="95">
        <f t="shared" si="286"/>
        <v>1</v>
      </c>
      <c r="BN290" s="95">
        <f t="shared" si="286"/>
        <v>3</v>
      </c>
      <c r="BO290" s="95">
        <f t="shared" si="286"/>
        <v>2</v>
      </c>
      <c r="BP290" s="95">
        <f t="shared" si="286"/>
        <v>1</v>
      </c>
    </row>
    <row r="291" spans="1:68" x14ac:dyDescent="0.3">
      <c r="A291" s="116"/>
      <c r="B291" s="12">
        <v>758</v>
      </c>
      <c r="C291" s="13" t="s">
        <v>299</v>
      </c>
      <c r="D291" s="7">
        <v>8</v>
      </c>
      <c r="E291" s="8">
        <v>2078969954</v>
      </c>
      <c r="F291" s="7">
        <v>63</v>
      </c>
      <c r="G291" s="8">
        <v>43999365</v>
      </c>
      <c r="H291" s="9">
        <v>2170</v>
      </c>
      <c r="I291" s="8">
        <v>1277401</v>
      </c>
      <c r="J291" s="9">
        <v>106121</v>
      </c>
      <c r="K291" s="8">
        <v>50000</v>
      </c>
      <c r="L291" s="9">
        <v>1680080</v>
      </c>
      <c r="M291" s="8">
        <v>5000</v>
      </c>
      <c r="N291" s="14">
        <v>5</v>
      </c>
      <c r="O291" s="14">
        <v>9</v>
      </c>
      <c r="P291" s="14">
        <v>12</v>
      </c>
      <c r="Q291" s="14">
        <v>30</v>
      </c>
      <c r="R291" s="14">
        <v>39</v>
      </c>
      <c r="S291" s="14">
        <v>43</v>
      </c>
      <c r="T291" s="15">
        <v>24</v>
      </c>
      <c r="U291" s="160"/>
      <c r="V291" s="160"/>
      <c r="W291" s="155">
        <v>288</v>
      </c>
      <c r="X291" s="95">
        <f t="shared" ref="X291:BP291" si="287">COUNTIF($N291:$T302,X$3)</f>
        <v>2</v>
      </c>
      <c r="Y291" s="95">
        <f t="shared" si="287"/>
        <v>3</v>
      </c>
      <c r="Z291" s="95">
        <f t="shared" si="287"/>
        <v>3</v>
      </c>
      <c r="AA291" s="95">
        <f t="shared" si="287"/>
        <v>3</v>
      </c>
      <c r="AB291" s="95">
        <f t="shared" si="287"/>
        <v>1</v>
      </c>
      <c r="AC291" s="95">
        <f t="shared" si="287"/>
        <v>1</v>
      </c>
      <c r="AD291" s="95">
        <f t="shared" si="287"/>
        <v>3</v>
      </c>
      <c r="AE291" s="95">
        <f t="shared" si="287"/>
        <v>1</v>
      </c>
      <c r="AF291" s="95">
        <f t="shared" si="287"/>
        <v>2</v>
      </c>
      <c r="AG291" s="95">
        <f t="shared" si="287"/>
        <v>2</v>
      </c>
      <c r="AH291" s="95">
        <f t="shared" si="287"/>
        <v>1</v>
      </c>
      <c r="AI291" s="95">
        <f t="shared" si="287"/>
        <v>4</v>
      </c>
      <c r="AJ291" s="95">
        <f t="shared" si="287"/>
        <v>2</v>
      </c>
      <c r="AK291" s="95">
        <f t="shared" si="287"/>
        <v>4</v>
      </c>
      <c r="AL291" s="95">
        <f t="shared" si="287"/>
        <v>1</v>
      </c>
      <c r="AM291" s="95">
        <f t="shared" si="287"/>
        <v>3</v>
      </c>
      <c r="AN291" s="95">
        <f t="shared" si="287"/>
        <v>5</v>
      </c>
      <c r="AO291" s="95">
        <f t="shared" si="287"/>
        <v>1</v>
      </c>
      <c r="AP291" s="95">
        <f t="shared" si="287"/>
        <v>2</v>
      </c>
      <c r="AQ291" s="95">
        <f t="shared" si="287"/>
        <v>2</v>
      </c>
      <c r="AR291" s="95">
        <f t="shared" si="287"/>
        <v>0</v>
      </c>
      <c r="AS291" s="95">
        <f t="shared" si="287"/>
        <v>1</v>
      </c>
      <c r="AT291" s="95">
        <f t="shared" si="287"/>
        <v>1</v>
      </c>
      <c r="AU291" s="95">
        <f t="shared" si="287"/>
        <v>5</v>
      </c>
      <c r="AV291" s="95">
        <f t="shared" si="287"/>
        <v>0</v>
      </c>
      <c r="AW291" s="95">
        <f t="shared" si="287"/>
        <v>2</v>
      </c>
      <c r="AX291" s="95">
        <f t="shared" si="287"/>
        <v>1</v>
      </c>
      <c r="AY291" s="95">
        <f t="shared" si="287"/>
        <v>4</v>
      </c>
      <c r="AZ291" s="95">
        <f t="shared" si="287"/>
        <v>2</v>
      </c>
      <c r="BA291" s="95">
        <f t="shared" si="287"/>
        <v>2</v>
      </c>
      <c r="BB291" s="95">
        <f t="shared" si="287"/>
        <v>2</v>
      </c>
      <c r="BC291" s="95">
        <f t="shared" si="287"/>
        <v>2</v>
      </c>
      <c r="BD291" s="95">
        <f t="shared" si="287"/>
        <v>2</v>
      </c>
      <c r="BE291" s="95">
        <f t="shared" si="287"/>
        <v>1</v>
      </c>
      <c r="BF291" s="95">
        <f t="shared" si="287"/>
        <v>0</v>
      </c>
      <c r="BG291" s="95">
        <f t="shared" si="287"/>
        <v>2</v>
      </c>
      <c r="BH291" s="95">
        <f t="shared" si="287"/>
        <v>2</v>
      </c>
      <c r="BI291" s="95">
        <f t="shared" si="287"/>
        <v>0</v>
      </c>
      <c r="BJ291" s="95">
        <f t="shared" si="287"/>
        <v>1</v>
      </c>
      <c r="BK291" s="95">
        <f t="shared" si="287"/>
        <v>1</v>
      </c>
      <c r="BL291" s="95">
        <f t="shared" si="287"/>
        <v>2</v>
      </c>
      <c r="BM291" s="95">
        <f t="shared" si="287"/>
        <v>0</v>
      </c>
      <c r="BN291" s="95">
        <f t="shared" si="287"/>
        <v>2</v>
      </c>
      <c r="BO291" s="95">
        <f t="shared" si="287"/>
        <v>2</v>
      </c>
      <c r="BP291" s="95">
        <f t="shared" si="287"/>
        <v>1</v>
      </c>
    </row>
    <row r="292" spans="1:68" x14ac:dyDescent="0.3">
      <c r="A292" s="117"/>
      <c r="B292" s="30">
        <v>757</v>
      </c>
      <c r="C292" s="20" t="s">
        <v>300</v>
      </c>
      <c r="D292" s="7">
        <v>21</v>
      </c>
      <c r="E292" s="8">
        <v>739839858</v>
      </c>
      <c r="F292" s="7">
        <v>68</v>
      </c>
      <c r="G292" s="8">
        <v>38079993</v>
      </c>
      <c r="H292" s="9">
        <v>2657</v>
      </c>
      <c r="I292" s="8">
        <v>974573</v>
      </c>
      <c r="J292" s="9">
        <v>117353</v>
      </c>
      <c r="K292" s="8">
        <v>50000</v>
      </c>
      <c r="L292" s="9">
        <v>1788667</v>
      </c>
      <c r="M292" s="16">
        <v>5000</v>
      </c>
      <c r="N292" s="21">
        <v>6</v>
      </c>
      <c r="O292" s="21">
        <v>7</v>
      </c>
      <c r="P292" s="21">
        <v>11</v>
      </c>
      <c r="Q292" s="21">
        <v>17</v>
      </c>
      <c r="R292" s="21">
        <v>33</v>
      </c>
      <c r="S292" s="21">
        <v>44</v>
      </c>
      <c r="T292" s="96">
        <v>1</v>
      </c>
      <c r="U292" s="160"/>
      <c r="V292" s="160"/>
      <c r="W292" s="155">
        <v>289</v>
      </c>
      <c r="X292" s="95">
        <f t="shared" ref="X292:BP292" si="288">COUNTIF($N292:$T303,X$3)</f>
        <v>2</v>
      </c>
      <c r="Y292" s="95">
        <f t="shared" si="288"/>
        <v>3</v>
      </c>
      <c r="Z292" s="95">
        <f t="shared" si="288"/>
        <v>4</v>
      </c>
      <c r="AA292" s="95">
        <f t="shared" si="288"/>
        <v>3</v>
      </c>
      <c r="AB292" s="95">
        <f t="shared" si="288"/>
        <v>0</v>
      </c>
      <c r="AC292" s="95">
        <f t="shared" si="288"/>
        <v>1</v>
      </c>
      <c r="AD292" s="95">
        <f t="shared" si="288"/>
        <v>3</v>
      </c>
      <c r="AE292" s="95">
        <f t="shared" si="288"/>
        <v>1</v>
      </c>
      <c r="AF292" s="95">
        <f t="shared" si="288"/>
        <v>1</v>
      </c>
      <c r="AG292" s="95">
        <f t="shared" si="288"/>
        <v>2</v>
      </c>
      <c r="AH292" s="95">
        <f t="shared" si="288"/>
        <v>1</v>
      </c>
      <c r="AI292" s="95">
        <f t="shared" si="288"/>
        <v>4</v>
      </c>
      <c r="AJ292" s="95">
        <f t="shared" si="288"/>
        <v>2</v>
      </c>
      <c r="AK292" s="95">
        <f t="shared" si="288"/>
        <v>4</v>
      </c>
      <c r="AL292" s="95">
        <f t="shared" si="288"/>
        <v>1</v>
      </c>
      <c r="AM292" s="95">
        <f t="shared" si="288"/>
        <v>3</v>
      </c>
      <c r="AN292" s="95">
        <f t="shared" si="288"/>
        <v>5</v>
      </c>
      <c r="AO292" s="95">
        <f t="shared" si="288"/>
        <v>1</v>
      </c>
      <c r="AP292" s="95">
        <f t="shared" si="288"/>
        <v>2</v>
      </c>
      <c r="AQ292" s="95">
        <f t="shared" si="288"/>
        <v>2</v>
      </c>
      <c r="AR292" s="95">
        <f t="shared" si="288"/>
        <v>0</v>
      </c>
      <c r="AS292" s="95">
        <f t="shared" si="288"/>
        <v>1</v>
      </c>
      <c r="AT292" s="95">
        <f t="shared" si="288"/>
        <v>1</v>
      </c>
      <c r="AU292" s="95">
        <f t="shared" si="288"/>
        <v>4</v>
      </c>
      <c r="AV292" s="95">
        <f t="shared" si="288"/>
        <v>1</v>
      </c>
      <c r="AW292" s="95">
        <f t="shared" si="288"/>
        <v>2</v>
      </c>
      <c r="AX292" s="95">
        <f t="shared" si="288"/>
        <v>1</v>
      </c>
      <c r="AY292" s="95">
        <f t="shared" si="288"/>
        <v>4</v>
      </c>
      <c r="AZ292" s="95">
        <f t="shared" si="288"/>
        <v>2</v>
      </c>
      <c r="BA292" s="95">
        <f t="shared" si="288"/>
        <v>1</v>
      </c>
      <c r="BB292" s="95">
        <f t="shared" si="288"/>
        <v>2</v>
      </c>
      <c r="BC292" s="95">
        <f t="shared" si="288"/>
        <v>2</v>
      </c>
      <c r="BD292" s="95">
        <f t="shared" si="288"/>
        <v>3</v>
      </c>
      <c r="BE292" s="95">
        <f t="shared" si="288"/>
        <v>1</v>
      </c>
      <c r="BF292" s="95">
        <f t="shared" si="288"/>
        <v>0</v>
      </c>
      <c r="BG292" s="95">
        <f t="shared" si="288"/>
        <v>3</v>
      </c>
      <c r="BH292" s="95">
        <f t="shared" si="288"/>
        <v>2</v>
      </c>
      <c r="BI292" s="95">
        <f t="shared" si="288"/>
        <v>0</v>
      </c>
      <c r="BJ292" s="95">
        <f t="shared" si="288"/>
        <v>0</v>
      </c>
      <c r="BK292" s="95">
        <f t="shared" si="288"/>
        <v>1</v>
      </c>
      <c r="BL292" s="95">
        <f t="shared" si="288"/>
        <v>2</v>
      </c>
      <c r="BM292" s="95">
        <f t="shared" si="288"/>
        <v>1</v>
      </c>
      <c r="BN292" s="95">
        <f t="shared" si="288"/>
        <v>1</v>
      </c>
      <c r="BO292" s="95">
        <f t="shared" si="288"/>
        <v>2</v>
      </c>
      <c r="BP292" s="95">
        <f t="shared" si="288"/>
        <v>2</v>
      </c>
    </row>
    <row r="293" spans="1:68" x14ac:dyDescent="0.3">
      <c r="A293" s="116"/>
      <c r="B293" s="5">
        <v>756</v>
      </c>
      <c r="C293" s="6" t="s">
        <v>301</v>
      </c>
      <c r="D293" s="7">
        <v>5</v>
      </c>
      <c r="E293" s="8">
        <v>3414434700</v>
      </c>
      <c r="F293" s="7">
        <v>53</v>
      </c>
      <c r="G293" s="8">
        <v>53686081</v>
      </c>
      <c r="H293" s="9">
        <v>1866</v>
      </c>
      <c r="I293" s="8">
        <v>1524846</v>
      </c>
      <c r="J293" s="9">
        <v>94800</v>
      </c>
      <c r="K293" s="8">
        <v>50000</v>
      </c>
      <c r="L293" s="9">
        <v>1598715</v>
      </c>
      <c r="M293" s="8">
        <v>5000</v>
      </c>
      <c r="N293" s="10">
        <v>10</v>
      </c>
      <c r="O293" s="10">
        <v>14</v>
      </c>
      <c r="P293" s="10">
        <v>16</v>
      </c>
      <c r="Q293" s="10">
        <v>18</v>
      </c>
      <c r="R293" s="10">
        <v>27</v>
      </c>
      <c r="S293" s="10">
        <v>28</v>
      </c>
      <c r="T293" s="11">
        <v>4</v>
      </c>
      <c r="U293" s="160"/>
      <c r="V293" s="160"/>
      <c r="W293" s="155">
        <v>290</v>
      </c>
      <c r="X293" s="95">
        <f t="shared" ref="X293:BP293" si="289">COUNTIF($N293:$T304,X$3)</f>
        <v>2</v>
      </c>
      <c r="Y293" s="95">
        <f t="shared" si="289"/>
        <v>4</v>
      </c>
      <c r="Z293" s="95">
        <f t="shared" si="289"/>
        <v>5</v>
      </c>
      <c r="AA293" s="95">
        <f t="shared" si="289"/>
        <v>3</v>
      </c>
      <c r="AB293" s="95">
        <f t="shared" si="289"/>
        <v>0</v>
      </c>
      <c r="AC293" s="95">
        <f t="shared" si="289"/>
        <v>0</v>
      </c>
      <c r="AD293" s="95">
        <f t="shared" si="289"/>
        <v>2</v>
      </c>
      <c r="AE293" s="95">
        <f t="shared" si="289"/>
        <v>1</v>
      </c>
      <c r="AF293" s="95">
        <f t="shared" si="289"/>
        <v>2</v>
      </c>
      <c r="AG293" s="95">
        <f t="shared" si="289"/>
        <v>3</v>
      </c>
      <c r="AH293" s="95">
        <f t="shared" si="289"/>
        <v>0</v>
      </c>
      <c r="AI293" s="95">
        <f t="shared" si="289"/>
        <v>5</v>
      </c>
      <c r="AJ293" s="95">
        <f t="shared" si="289"/>
        <v>2</v>
      </c>
      <c r="AK293" s="95">
        <f t="shared" si="289"/>
        <v>4</v>
      </c>
      <c r="AL293" s="95">
        <f t="shared" si="289"/>
        <v>1</v>
      </c>
      <c r="AM293" s="95">
        <f t="shared" si="289"/>
        <v>3</v>
      </c>
      <c r="AN293" s="95">
        <f t="shared" si="289"/>
        <v>4</v>
      </c>
      <c r="AO293" s="95">
        <f t="shared" si="289"/>
        <v>1</v>
      </c>
      <c r="AP293" s="95">
        <f t="shared" si="289"/>
        <v>2</v>
      </c>
      <c r="AQ293" s="95">
        <f t="shared" si="289"/>
        <v>2</v>
      </c>
      <c r="AR293" s="95">
        <f t="shared" si="289"/>
        <v>0</v>
      </c>
      <c r="AS293" s="95">
        <f t="shared" si="289"/>
        <v>1</v>
      </c>
      <c r="AT293" s="95">
        <f t="shared" si="289"/>
        <v>2</v>
      </c>
      <c r="AU293" s="95">
        <f t="shared" si="289"/>
        <v>4</v>
      </c>
      <c r="AV293" s="95">
        <f t="shared" si="289"/>
        <v>1</v>
      </c>
      <c r="AW293" s="95">
        <f t="shared" si="289"/>
        <v>2</v>
      </c>
      <c r="AX293" s="95">
        <f t="shared" si="289"/>
        <v>1</v>
      </c>
      <c r="AY293" s="95">
        <f t="shared" si="289"/>
        <v>4</v>
      </c>
      <c r="AZ293" s="95">
        <f t="shared" si="289"/>
        <v>2</v>
      </c>
      <c r="BA293" s="95">
        <f t="shared" si="289"/>
        <v>1</v>
      </c>
      <c r="BB293" s="95">
        <f t="shared" si="289"/>
        <v>2</v>
      </c>
      <c r="BC293" s="95">
        <f t="shared" si="289"/>
        <v>2</v>
      </c>
      <c r="BD293" s="95">
        <f t="shared" si="289"/>
        <v>2</v>
      </c>
      <c r="BE293" s="95">
        <f t="shared" si="289"/>
        <v>1</v>
      </c>
      <c r="BF293" s="95">
        <f t="shared" si="289"/>
        <v>0</v>
      </c>
      <c r="BG293" s="95">
        <f t="shared" si="289"/>
        <v>3</v>
      </c>
      <c r="BH293" s="95">
        <f t="shared" si="289"/>
        <v>2</v>
      </c>
      <c r="BI293" s="95">
        <f t="shared" si="289"/>
        <v>0</v>
      </c>
      <c r="BJ293" s="95">
        <f t="shared" si="289"/>
        <v>0</v>
      </c>
      <c r="BK293" s="95">
        <f t="shared" si="289"/>
        <v>1</v>
      </c>
      <c r="BL293" s="95">
        <f t="shared" si="289"/>
        <v>2</v>
      </c>
      <c r="BM293" s="95">
        <f t="shared" si="289"/>
        <v>1</v>
      </c>
      <c r="BN293" s="95">
        <f t="shared" si="289"/>
        <v>1</v>
      </c>
      <c r="BO293" s="95">
        <f t="shared" si="289"/>
        <v>1</v>
      </c>
      <c r="BP293" s="95">
        <f t="shared" si="289"/>
        <v>2</v>
      </c>
    </row>
    <row r="294" spans="1:68" x14ac:dyDescent="0.3">
      <c r="A294" s="116"/>
      <c r="B294" s="5">
        <v>755</v>
      </c>
      <c r="C294" s="6" t="s">
        <v>302</v>
      </c>
      <c r="D294" s="7">
        <v>8</v>
      </c>
      <c r="E294" s="8">
        <v>2214427266</v>
      </c>
      <c r="F294" s="7">
        <v>54</v>
      </c>
      <c r="G294" s="8">
        <v>54677217</v>
      </c>
      <c r="H294" s="9">
        <v>1845</v>
      </c>
      <c r="I294" s="8">
        <v>1600309</v>
      </c>
      <c r="J294" s="9">
        <v>89745</v>
      </c>
      <c r="K294" s="8">
        <v>50000</v>
      </c>
      <c r="L294" s="9">
        <v>1508502</v>
      </c>
      <c r="M294" s="8">
        <v>5000</v>
      </c>
      <c r="N294" s="10">
        <v>13</v>
      </c>
      <c r="O294" s="10">
        <v>14</v>
      </c>
      <c r="P294" s="10">
        <v>26</v>
      </c>
      <c r="Q294" s="10">
        <v>28</v>
      </c>
      <c r="R294" s="10">
        <v>30</v>
      </c>
      <c r="S294" s="10">
        <v>36</v>
      </c>
      <c r="T294" s="11">
        <v>37</v>
      </c>
      <c r="U294" s="160"/>
      <c r="V294" s="160"/>
      <c r="W294" s="155">
        <v>291</v>
      </c>
      <c r="X294" s="95">
        <f t="shared" ref="X294:BP294" si="290">COUNTIF($N294:$T305,X$3)</f>
        <v>2</v>
      </c>
      <c r="Y294" s="95">
        <f t="shared" si="290"/>
        <v>4</v>
      </c>
      <c r="Z294" s="95">
        <f t="shared" si="290"/>
        <v>5</v>
      </c>
      <c r="AA294" s="95">
        <f t="shared" si="290"/>
        <v>2</v>
      </c>
      <c r="AB294" s="95">
        <f t="shared" si="290"/>
        <v>0</v>
      </c>
      <c r="AC294" s="95">
        <f t="shared" si="290"/>
        <v>0</v>
      </c>
      <c r="AD294" s="95">
        <f t="shared" si="290"/>
        <v>2</v>
      </c>
      <c r="AE294" s="95">
        <f t="shared" si="290"/>
        <v>1</v>
      </c>
      <c r="AF294" s="95">
        <f t="shared" si="290"/>
        <v>2</v>
      </c>
      <c r="AG294" s="95">
        <f t="shared" si="290"/>
        <v>3</v>
      </c>
      <c r="AH294" s="95">
        <f t="shared" si="290"/>
        <v>0</v>
      </c>
      <c r="AI294" s="95">
        <f t="shared" si="290"/>
        <v>5</v>
      </c>
      <c r="AJ294" s="95">
        <f t="shared" si="290"/>
        <v>2</v>
      </c>
      <c r="AK294" s="95">
        <f t="shared" si="290"/>
        <v>3</v>
      </c>
      <c r="AL294" s="95">
        <f t="shared" si="290"/>
        <v>2</v>
      </c>
      <c r="AM294" s="95">
        <f t="shared" si="290"/>
        <v>2</v>
      </c>
      <c r="AN294" s="95">
        <f t="shared" si="290"/>
        <v>4</v>
      </c>
      <c r="AO294" s="95">
        <f t="shared" si="290"/>
        <v>1</v>
      </c>
      <c r="AP294" s="95">
        <f t="shared" si="290"/>
        <v>2</v>
      </c>
      <c r="AQ294" s="95">
        <f t="shared" si="290"/>
        <v>2</v>
      </c>
      <c r="AR294" s="95">
        <f t="shared" si="290"/>
        <v>1</v>
      </c>
      <c r="AS294" s="95">
        <f t="shared" si="290"/>
        <v>1</v>
      </c>
      <c r="AT294" s="95">
        <f t="shared" si="290"/>
        <v>2</v>
      </c>
      <c r="AU294" s="95">
        <f t="shared" si="290"/>
        <v>4</v>
      </c>
      <c r="AV294" s="95">
        <f t="shared" si="290"/>
        <v>1</v>
      </c>
      <c r="AW294" s="95">
        <f t="shared" si="290"/>
        <v>2</v>
      </c>
      <c r="AX294" s="95">
        <f t="shared" si="290"/>
        <v>0</v>
      </c>
      <c r="AY294" s="95">
        <f t="shared" si="290"/>
        <v>3</v>
      </c>
      <c r="AZ294" s="95">
        <f t="shared" si="290"/>
        <v>2</v>
      </c>
      <c r="BA294" s="95">
        <f t="shared" si="290"/>
        <v>1</v>
      </c>
      <c r="BB294" s="95">
        <f t="shared" si="290"/>
        <v>2</v>
      </c>
      <c r="BC294" s="95">
        <f t="shared" si="290"/>
        <v>2</v>
      </c>
      <c r="BD294" s="95">
        <f t="shared" si="290"/>
        <v>2</v>
      </c>
      <c r="BE294" s="95">
        <f t="shared" si="290"/>
        <v>2</v>
      </c>
      <c r="BF294" s="95">
        <f t="shared" si="290"/>
        <v>0</v>
      </c>
      <c r="BG294" s="95">
        <f t="shared" si="290"/>
        <v>3</v>
      </c>
      <c r="BH294" s="95">
        <f t="shared" si="290"/>
        <v>2</v>
      </c>
      <c r="BI294" s="95">
        <f t="shared" si="290"/>
        <v>0</v>
      </c>
      <c r="BJ294" s="95">
        <f t="shared" si="290"/>
        <v>0</v>
      </c>
      <c r="BK294" s="95">
        <f t="shared" si="290"/>
        <v>1</v>
      </c>
      <c r="BL294" s="95">
        <f t="shared" si="290"/>
        <v>3</v>
      </c>
      <c r="BM294" s="95">
        <f t="shared" si="290"/>
        <v>1</v>
      </c>
      <c r="BN294" s="95">
        <f t="shared" si="290"/>
        <v>2</v>
      </c>
      <c r="BO294" s="95">
        <f t="shared" si="290"/>
        <v>1</v>
      </c>
      <c r="BP294" s="95">
        <f t="shared" si="290"/>
        <v>2</v>
      </c>
    </row>
    <row r="295" spans="1:68" x14ac:dyDescent="0.3">
      <c r="A295" s="116"/>
      <c r="B295" s="5">
        <v>754</v>
      </c>
      <c r="C295" s="6" t="s">
        <v>303</v>
      </c>
      <c r="D295" s="7">
        <v>5</v>
      </c>
      <c r="E295" s="8">
        <v>3427542000</v>
      </c>
      <c r="F295" s="7">
        <v>50</v>
      </c>
      <c r="G295" s="8">
        <v>57125700</v>
      </c>
      <c r="H295" s="9">
        <v>1856</v>
      </c>
      <c r="I295" s="8">
        <v>1538947</v>
      </c>
      <c r="J295" s="9">
        <v>93279</v>
      </c>
      <c r="K295" s="8">
        <v>50000</v>
      </c>
      <c r="L295" s="9">
        <v>1573739</v>
      </c>
      <c r="M295" s="8">
        <v>5000</v>
      </c>
      <c r="N295" s="10">
        <v>2</v>
      </c>
      <c r="O295" s="10">
        <v>8</v>
      </c>
      <c r="P295" s="10">
        <v>17</v>
      </c>
      <c r="Q295" s="10">
        <v>24</v>
      </c>
      <c r="R295" s="10">
        <v>29</v>
      </c>
      <c r="S295" s="10">
        <v>31</v>
      </c>
      <c r="T295" s="11">
        <v>32</v>
      </c>
      <c r="U295" s="160"/>
      <c r="V295" s="160"/>
      <c r="W295" s="155">
        <v>292</v>
      </c>
      <c r="X295" s="95">
        <f t="shared" ref="X295:BP295" si="291">COUNTIF($N295:$T306,X$3)</f>
        <v>2</v>
      </c>
      <c r="Y295" s="95">
        <f t="shared" si="291"/>
        <v>4</v>
      </c>
      <c r="Z295" s="95">
        <f t="shared" si="291"/>
        <v>5</v>
      </c>
      <c r="AA295" s="95">
        <f t="shared" si="291"/>
        <v>2</v>
      </c>
      <c r="AB295" s="95">
        <f t="shared" si="291"/>
        <v>0</v>
      </c>
      <c r="AC295" s="95">
        <f t="shared" si="291"/>
        <v>0</v>
      </c>
      <c r="AD295" s="95">
        <f t="shared" si="291"/>
        <v>2</v>
      </c>
      <c r="AE295" s="95">
        <f t="shared" si="291"/>
        <v>1</v>
      </c>
      <c r="AF295" s="95">
        <f t="shared" si="291"/>
        <v>2</v>
      </c>
      <c r="AG295" s="95">
        <f t="shared" si="291"/>
        <v>4</v>
      </c>
      <c r="AH295" s="95">
        <f t="shared" si="291"/>
        <v>0</v>
      </c>
      <c r="AI295" s="95">
        <f t="shared" si="291"/>
        <v>5</v>
      </c>
      <c r="AJ295" s="95">
        <f t="shared" si="291"/>
        <v>1</v>
      </c>
      <c r="AK295" s="95">
        <f t="shared" si="291"/>
        <v>2</v>
      </c>
      <c r="AL295" s="95">
        <f t="shared" si="291"/>
        <v>3</v>
      </c>
      <c r="AM295" s="95">
        <f t="shared" si="291"/>
        <v>2</v>
      </c>
      <c r="AN295" s="95">
        <f t="shared" si="291"/>
        <v>4</v>
      </c>
      <c r="AO295" s="95">
        <f t="shared" si="291"/>
        <v>1</v>
      </c>
      <c r="AP295" s="95">
        <f t="shared" si="291"/>
        <v>3</v>
      </c>
      <c r="AQ295" s="95">
        <f t="shared" si="291"/>
        <v>2</v>
      </c>
      <c r="AR295" s="95">
        <f t="shared" si="291"/>
        <v>2</v>
      </c>
      <c r="AS295" s="95">
        <f t="shared" si="291"/>
        <v>1</v>
      </c>
      <c r="AT295" s="95">
        <f t="shared" si="291"/>
        <v>2</v>
      </c>
      <c r="AU295" s="95">
        <f t="shared" si="291"/>
        <v>4</v>
      </c>
      <c r="AV295" s="95">
        <f t="shared" si="291"/>
        <v>1</v>
      </c>
      <c r="AW295" s="95">
        <f t="shared" si="291"/>
        <v>1</v>
      </c>
      <c r="AX295" s="95">
        <f t="shared" si="291"/>
        <v>0</v>
      </c>
      <c r="AY295" s="95">
        <f t="shared" si="291"/>
        <v>2</v>
      </c>
      <c r="AZ295" s="95">
        <f t="shared" si="291"/>
        <v>2</v>
      </c>
      <c r="BA295" s="95">
        <f t="shared" si="291"/>
        <v>0</v>
      </c>
      <c r="BB295" s="95">
        <f t="shared" si="291"/>
        <v>2</v>
      </c>
      <c r="BC295" s="95">
        <f t="shared" si="291"/>
        <v>2</v>
      </c>
      <c r="BD295" s="95">
        <f t="shared" si="291"/>
        <v>2</v>
      </c>
      <c r="BE295" s="95">
        <f t="shared" si="291"/>
        <v>3</v>
      </c>
      <c r="BF295" s="95">
        <f t="shared" si="291"/>
        <v>0</v>
      </c>
      <c r="BG295" s="95">
        <f t="shared" si="291"/>
        <v>2</v>
      </c>
      <c r="BH295" s="95">
        <f t="shared" si="291"/>
        <v>1</v>
      </c>
      <c r="BI295" s="95">
        <f t="shared" si="291"/>
        <v>0</v>
      </c>
      <c r="BJ295" s="95">
        <f t="shared" si="291"/>
        <v>0</v>
      </c>
      <c r="BK295" s="95">
        <f t="shared" si="291"/>
        <v>1</v>
      </c>
      <c r="BL295" s="95">
        <f t="shared" si="291"/>
        <v>4</v>
      </c>
      <c r="BM295" s="95">
        <f t="shared" si="291"/>
        <v>1</v>
      </c>
      <c r="BN295" s="95">
        <f t="shared" si="291"/>
        <v>2</v>
      </c>
      <c r="BO295" s="95">
        <f t="shared" si="291"/>
        <v>2</v>
      </c>
      <c r="BP295" s="95">
        <f t="shared" si="291"/>
        <v>2</v>
      </c>
    </row>
    <row r="296" spans="1:68" x14ac:dyDescent="0.3">
      <c r="A296" s="116"/>
      <c r="B296" s="5">
        <v>753</v>
      </c>
      <c r="C296" s="6" t="s">
        <v>304</v>
      </c>
      <c r="D296" s="7">
        <v>6</v>
      </c>
      <c r="E296" s="8">
        <v>2711105063</v>
      </c>
      <c r="F296" s="7">
        <v>58</v>
      </c>
      <c r="G296" s="8">
        <v>46743191</v>
      </c>
      <c r="H296" s="9">
        <v>1934</v>
      </c>
      <c r="I296" s="8">
        <v>1401813</v>
      </c>
      <c r="J296" s="9">
        <v>97566</v>
      </c>
      <c r="K296" s="8">
        <v>50000</v>
      </c>
      <c r="L296" s="9">
        <v>1578072</v>
      </c>
      <c r="M296" s="8">
        <v>5000</v>
      </c>
      <c r="N296" s="10">
        <v>2</v>
      </c>
      <c r="O296" s="10">
        <v>17</v>
      </c>
      <c r="P296" s="10">
        <v>19</v>
      </c>
      <c r="Q296" s="10">
        <v>24</v>
      </c>
      <c r="R296" s="10">
        <v>37</v>
      </c>
      <c r="S296" s="10">
        <v>41</v>
      </c>
      <c r="T296" s="11">
        <v>3</v>
      </c>
      <c r="U296" s="160"/>
      <c r="V296" s="160"/>
      <c r="W296" s="155">
        <v>293</v>
      </c>
      <c r="X296" s="95">
        <f t="shared" ref="X296:BP296" si="292">COUNTIF($N296:$T307,X$3)</f>
        <v>2</v>
      </c>
      <c r="Y296" s="95">
        <f t="shared" si="292"/>
        <v>3</v>
      </c>
      <c r="Z296" s="95">
        <f t="shared" si="292"/>
        <v>5</v>
      </c>
      <c r="AA296" s="95">
        <f t="shared" si="292"/>
        <v>2</v>
      </c>
      <c r="AB296" s="95">
        <f t="shared" si="292"/>
        <v>0</v>
      </c>
      <c r="AC296" s="95">
        <f t="shared" si="292"/>
        <v>1</v>
      </c>
      <c r="AD296" s="95">
        <f t="shared" si="292"/>
        <v>2</v>
      </c>
      <c r="AE296" s="95">
        <f t="shared" si="292"/>
        <v>1</v>
      </c>
      <c r="AF296" s="95">
        <f t="shared" si="292"/>
        <v>2</v>
      </c>
      <c r="AG296" s="95">
        <f t="shared" si="292"/>
        <v>5</v>
      </c>
      <c r="AH296" s="95">
        <f t="shared" si="292"/>
        <v>0</v>
      </c>
      <c r="AI296" s="95">
        <f t="shared" si="292"/>
        <v>5</v>
      </c>
      <c r="AJ296" s="95">
        <f t="shared" si="292"/>
        <v>2</v>
      </c>
      <c r="AK296" s="95">
        <f t="shared" si="292"/>
        <v>2</v>
      </c>
      <c r="AL296" s="95">
        <f t="shared" si="292"/>
        <v>3</v>
      </c>
      <c r="AM296" s="95">
        <f t="shared" si="292"/>
        <v>2</v>
      </c>
      <c r="AN296" s="95">
        <f t="shared" si="292"/>
        <v>3</v>
      </c>
      <c r="AO296" s="95">
        <f t="shared" si="292"/>
        <v>1</v>
      </c>
      <c r="AP296" s="95">
        <f t="shared" si="292"/>
        <v>3</v>
      </c>
      <c r="AQ296" s="95">
        <f t="shared" si="292"/>
        <v>2</v>
      </c>
      <c r="AR296" s="95">
        <f t="shared" si="292"/>
        <v>2</v>
      </c>
      <c r="AS296" s="95">
        <f t="shared" si="292"/>
        <v>1</v>
      </c>
      <c r="AT296" s="95">
        <f t="shared" si="292"/>
        <v>2</v>
      </c>
      <c r="AU296" s="95">
        <f t="shared" si="292"/>
        <v>3</v>
      </c>
      <c r="AV296" s="95">
        <f t="shared" si="292"/>
        <v>1</v>
      </c>
      <c r="AW296" s="95">
        <f t="shared" si="292"/>
        <v>1</v>
      </c>
      <c r="AX296" s="95">
        <f t="shared" si="292"/>
        <v>0</v>
      </c>
      <c r="AY296" s="95">
        <f t="shared" si="292"/>
        <v>2</v>
      </c>
      <c r="AZ296" s="95">
        <f t="shared" si="292"/>
        <v>1</v>
      </c>
      <c r="BA296" s="95">
        <f t="shared" si="292"/>
        <v>0</v>
      </c>
      <c r="BB296" s="95">
        <f t="shared" si="292"/>
        <v>1</v>
      </c>
      <c r="BC296" s="95">
        <f t="shared" si="292"/>
        <v>1</v>
      </c>
      <c r="BD296" s="95">
        <f t="shared" si="292"/>
        <v>2</v>
      </c>
      <c r="BE296" s="95">
        <f t="shared" si="292"/>
        <v>3</v>
      </c>
      <c r="BF296" s="95">
        <f t="shared" si="292"/>
        <v>0</v>
      </c>
      <c r="BG296" s="95">
        <f t="shared" si="292"/>
        <v>3</v>
      </c>
      <c r="BH296" s="95">
        <f t="shared" si="292"/>
        <v>2</v>
      </c>
      <c r="BI296" s="95">
        <f t="shared" si="292"/>
        <v>0</v>
      </c>
      <c r="BJ296" s="95">
        <f t="shared" si="292"/>
        <v>0</v>
      </c>
      <c r="BK296" s="95">
        <f t="shared" si="292"/>
        <v>2</v>
      </c>
      <c r="BL296" s="95">
        <f t="shared" si="292"/>
        <v>4</v>
      </c>
      <c r="BM296" s="95">
        <f t="shared" si="292"/>
        <v>1</v>
      </c>
      <c r="BN296" s="95">
        <f t="shared" si="292"/>
        <v>2</v>
      </c>
      <c r="BO296" s="95">
        <f t="shared" si="292"/>
        <v>2</v>
      </c>
      <c r="BP296" s="95">
        <f t="shared" si="292"/>
        <v>2</v>
      </c>
    </row>
    <row r="297" spans="1:68" x14ac:dyDescent="0.3">
      <c r="A297" s="116"/>
      <c r="B297" s="5">
        <v>752</v>
      </c>
      <c r="C297" s="6" t="s">
        <v>305</v>
      </c>
      <c r="D297" s="7">
        <v>9</v>
      </c>
      <c r="E297" s="8">
        <v>1870358834</v>
      </c>
      <c r="F297" s="7">
        <v>75</v>
      </c>
      <c r="G297" s="8">
        <v>37407177</v>
      </c>
      <c r="H297" s="9">
        <v>2036</v>
      </c>
      <c r="I297" s="8">
        <v>1377966</v>
      </c>
      <c r="J297" s="9">
        <v>102477</v>
      </c>
      <c r="K297" s="8">
        <v>50000</v>
      </c>
      <c r="L297" s="9">
        <v>1646451</v>
      </c>
      <c r="M297" s="8">
        <v>5000</v>
      </c>
      <c r="N297" s="10">
        <v>4</v>
      </c>
      <c r="O297" s="10">
        <v>16</v>
      </c>
      <c r="P297" s="10">
        <v>20</v>
      </c>
      <c r="Q297" s="10">
        <v>33</v>
      </c>
      <c r="R297" s="10">
        <v>40</v>
      </c>
      <c r="S297" s="10">
        <v>43</v>
      </c>
      <c r="T297" s="11">
        <v>7</v>
      </c>
      <c r="U297" s="160"/>
      <c r="V297" s="160"/>
      <c r="W297" s="155">
        <v>294</v>
      </c>
      <c r="X297" s="95">
        <f t="shared" ref="X297:BP297" si="293">COUNTIF($N297:$T308,X$3)</f>
        <v>2</v>
      </c>
      <c r="Y297" s="95">
        <f t="shared" si="293"/>
        <v>2</v>
      </c>
      <c r="Z297" s="95">
        <f t="shared" si="293"/>
        <v>4</v>
      </c>
      <c r="AA297" s="95">
        <f t="shared" si="293"/>
        <v>2</v>
      </c>
      <c r="AB297" s="95">
        <f t="shared" si="293"/>
        <v>1</v>
      </c>
      <c r="AC297" s="95">
        <f t="shared" si="293"/>
        <v>1</v>
      </c>
      <c r="AD297" s="95">
        <f t="shared" si="293"/>
        <v>2</v>
      </c>
      <c r="AE297" s="95">
        <f t="shared" si="293"/>
        <v>1</v>
      </c>
      <c r="AF297" s="95">
        <f t="shared" si="293"/>
        <v>2</v>
      </c>
      <c r="AG297" s="95">
        <f t="shared" si="293"/>
        <v>5</v>
      </c>
      <c r="AH297" s="95">
        <f t="shared" si="293"/>
        <v>0</v>
      </c>
      <c r="AI297" s="95">
        <f t="shared" si="293"/>
        <v>5</v>
      </c>
      <c r="AJ297" s="95">
        <f t="shared" si="293"/>
        <v>2</v>
      </c>
      <c r="AK297" s="95">
        <f t="shared" si="293"/>
        <v>2</v>
      </c>
      <c r="AL297" s="95">
        <f t="shared" si="293"/>
        <v>3</v>
      </c>
      <c r="AM297" s="95">
        <f t="shared" si="293"/>
        <v>3</v>
      </c>
      <c r="AN297" s="95">
        <f t="shared" si="293"/>
        <v>2</v>
      </c>
      <c r="AO297" s="95">
        <f t="shared" si="293"/>
        <v>1</v>
      </c>
      <c r="AP297" s="95">
        <f t="shared" si="293"/>
        <v>2</v>
      </c>
      <c r="AQ297" s="95">
        <f t="shared" si="293"/>
        <v>2</v>
      </c>
      <c r="AR297" s="95">
        <f t="shared" si="293"/>
        <v>3</v>
      </c>
      <c r="AS297" s="95">
        <f t="shared" si="293"/>
        <v>1</v>
      </c>
      <c r="AT297" s="95">
        <f t="shared" si="293"/>
        <v>2</v>
      </c>
      <c r="AU297" s="95">
        <f t="shared" si="293"/>
        <v>2</v>
      </c>
      <c r="AV297" s="95">
        <f t="shared" si="293"/>
        <v>1</v>
      </c>
      <c r="AW297" s="95">
        <f t="shared" si="293"/>
        <v>1</v>
      </c>
      <c r="AX297" s="95">
        <f t="shared" si="293"/>
        <v>1</v>
      </c>
      <c r="AY297" s="95">
        <f t="shared" si="293"/>
        <v>2</v>
      </c>
      <c r="AZ297" s="95">
        <f t="shared" si="293"/>
        <v>1</v>
      </c>
      <c r="BA297" s="95">
        <f t="shared" si="293"/>
        <v>0</v>
      </c>
      <c r="BB297" s="95">
        <f t="shared" si="293"/>
        <v>1</v>
      </c>
      <c r="BC297" s="95">
        <f t="shared" si="293"/>
        <v>1</v>
      </c>
      <c r="BD297" s="95">
        <f t="shared" si="293"/>
        <v>2</v>
      </c>
      <c r="BE297" s="95">
        <f t="shared" si="293"/>
        <v>4</v>
      </c>
      <c r="BF297" s="95">
        <f t="shared" si="293"/>
        <v>0</v>
      </c>
      <c r="BG297" s="95">
        <f t="shared" si="293"/>
        <v>3</v>
      </c>
      <c r="BH297" s="95">
        <f t="shared" si="293"/>
        <v>1</v>
      </c>
      <c r="BI297" s="95">
        <f t="shared" si="293"/>
        <v>0</v>
      </c>
      <c r="BJ297" s="95">
        <f t="shared" si="293"/>
        <v>0</v>
      </c>
      <c r="BK297" s="95">
        <f t="shared" si="293"/>
        <v>2</v>
      </c>
      <c r="BL297" s="95">
        <f t="shared" si="293"/>
        <v>3</v>
      </c>
      <c r="BM297" s="95">
        <f t="shared" si="293"/>
        <v>1</v>
      </c>
      <c r="BN297" s="95">
        <f t="shared" si="293"/>
        <v>2</v>
      </c>
      <c r="BO297" s="95">
        <f t="shared" si="293"/>
        <v>3</v>
      </c>
      <c r="BP297" s="95">
        <f t="shared" si="293"/>
        <v>3</v>
      </c>
    </row>
    <row r="298" spans="1:68" x14ac:dyDescent="0.3">
      <c r="A298" s="116"/>
      <c r="B298" s="5">
        <v>751</v>
      </c>
      <c r="C298" s="6" t="s">
        <v>306</v>
      </c>
      <c r="D298" s="7">
        <v>8</v>
      </c>
      <c r="E298" s="8">
        <v>2097968110</v>
      </c>
      <c r="F298" s="7">
        <v>69</v>
      </c>
      <c r="G298" s="8">
        <v>40540447</v>
      </c>
      <c r="H298" s="9">
        <v>2210</v>
      </c>
      <c r="I298" s="8">
        <v>1265743</v>
      </c>
      <c r="J298" s="9">
        <v>102632</v>
      </c>
      <c r="K298" s="8">
        <v>50000</v>
      </c>
      <c r="L298" s="9">
        <v>1651438</v>
      </c>
      <c r="M298" s="8">
        <v>5000</v>
      </c>
      <c r="N298" s="10">
        <v>3</v>
      </c>
      <c r="O298" s="10">
        <v>4</v>
      </c>
      <c r="P298" s="10">
        <v>16</v>
      </c>
      <c r="Q298" s="10">
        <v>20</v>
      </c>
      <c r="R298" s="10">
        <v>28</v>
      </c>
      <c r="S298" s="10">
        <v>44</v>
      </c>
      <c r="T298" s="11">
        <v>17</v>
      </c>
      <c r="U298" s="160"/>
      <c r="V298" s="160"/>
      <c r="W298" s="155">
        <v>295</v>
      </c>
      <c r="X298" s="95">
        <f t="shared" ref="X298:BP298" si="294">COUNTIF($N298:$T309,X$3)</f>
        <v>2</v>
      </c>
      <c r="Y298" s="95">
        <f t="shared" si="294"/>
        <v>2</v>
      </c>
      <c r="Z298" s="95">
        <f t="shared" si="294"/>
        <v>4</v>
      </c>
      <c r="AA298" s="95">
        <f t="shared" si="294"/>
        <v>2</v>
      </c>
      <c r="AB298" s="95">
        <f t="shared" si="294"/>
        <v>1</v>
      </c>
      <c r="AC298" s="95">
        <f t="shared" si="294"/>
        <v>1</v>
      </c>
      <c r="AD298" s="95">
        <f t="shared" si="294"/>
        <v>1</v>
      </c>
      <c r="AE298" s="95">
        <f t="shared" si="294"/>
        <v>2</v>
      </c>
      <c r="AF298" s="95">
        <f t="shared" si="294"/>
        <v>3</v>
      </c>
      <c r="AG298" s="95">
        <f t="shared" si="294"/>
        <v>5</v>
      </c>
      <c r="AH298" s="95">
        <f t="shared" si="294"/>
        <v>0</v>
      </c>
      <c r="AI298" s="95">
        <f t="shared" si="294"/>
        <v>5</v>
      </c>
      <c r="AJ298" s="95">
        <f t="shared" si="294"/>
        <v>2</v>
      </c>
      <c r="AK298" s="95">
        <f t="shared" si="294"/>
        <v>2</v>
      </c>
      <c r="AL298" s="95">
        <f t="shared" si="294"/>
        <v>3</v>
      </c>
      <c r="AM298" s="95">
        <f t="shared" si="294"/>
        <v>3</v>
      </c>
      <c r="AN298" s="95">
        <f t="shared" si="294"/>
        <v>3</v>
      </c>
      <c r="AO298" s="95">
        <f t="shared" si="294"/>
        <v>1</v>
      </c>
      <c r="AP298" s="95">
        <f t="shared" si="294"/>
        <v>3</v>
      </c>
      <c r="AQ298" s="95">
        <f t="shared" si="294"/>
        <v>1</v>
      </c>
      <c r="AR298" s="95">
        <f t="shared" si="294"/>
        <v>3</v>
      </c>
      <c r="AS298" s="95">
        <f t="shared" si="294"/>
        <v>1</v>
      </c>
      <c r="AT298" s="95">
        <f t="shared" si="294"/>
        <v>2</v>
      </c>
      <c r="AU298" s="95">
        <f t="shared" si="294"/>
        <v>2</v>
      </c>
      <c r="AV298" s="95">
        <f t="shared" si="294"/>
        <v>1</v>
      </c>
      <c r="AW298" s="95">
        <f t="shared" si="294"/>
        <v>1</v>
      </c>
      <c r="AX298" s="95">
        <f t="shared" si="294"/>
        <v>1</v>
      </c>
      <c r="AY298" s="95">
        <f t="shared" si="294"/>
        <v>2</v>
      </c>
      <c r="AZ298" s="95">
        <f t="shared" si="294"/>
        <v>1</v>
      </c>
      <c r="BA298" s="95">
        <f t="shared" si="294"/>
        <v>0</v>
      </c>
      <c r="BB298" s="95">
        <f t="shared" si="294"/>
        <v>2</v>
      </c>
      <c r="BC298" s="95">
        <f t="shared" si="294"/>
        <v>1</v>
      </c>
      <c r="BD298" s="95">
        <f t="shared" si="294"/>
        <v>1</v>
      </c>
      <c r="BE298" s="95">
        <f t="shared" si="294"/>
        <v>4</v>
      </c>
      <c r="BF298" s="95">
        <f t="shared" si="294"/>
        <v>0</v>
      </c>
      <c r="BG298" s="95">
        <f t="shared" si="294"/>
        <v>3</v>
      </c>
      <c r="BH298" s="95">
        <f t="shared" si="294"/>
        <v>1</v>
      </c>
      <c r="BI298" s="95">
        <f t="shared" si="294"/>
        <v>0</v>
      </c>
      <c r="BJ298" s="95">
        <f t="shared" si="294"/>
        <v>0</v>
      </c>
      <c r="BK298" s="95">
        <f t="shared" si="294"/>
        <v>1</v>
      </c>
      <c r="BL298" s="95">
        <f t="shared" si="294"/>
        <v>3</v>
      </c>
      <c r="BM298" s="95">
        <f t="shared" si="294"/>
        <v>1</v>
      </c>
      <c r="BN298" s="95">
        <f t="shared" si="294"/>
        <v>1</v>
      </c>
      <c r="BO298" s="95">
        <f t="shared" si="294"/>
        <v>3</v>
      </c>
      <c r="BP298" s="95">
        <f t="shared" si="294"/>
        <v>3</v>
      </c>
    </row>
    <row r="299" spans="1:68" x14ac:dyDescent="0.3">
      <c r="A299" s="116"/>
      <c r="B299" s="5">
        <v>750</v>
      </c>
      <c r="C299" s="6" t="s">
        <v>307</v>
      </c>
      <c r="D299" s="7">
        <v>7</v>
      </c>
      <c r="E299" s="8">
        <v>2522104286</v>
      </c>
      <c r="F299" s="7">
        <v>44</v>
      </c>
      <c r="G299" s="8">
        <v>66873978</v>
      </c>
      <c r="H299" s="9">
        <v>1779</v>
      </c>
      <c r="I299" s="8">
        <v>1653994</v>
      </c>
      <c r="J299" s="9">
        <v>93135</v>
      </c>
      <c r="K299" s="8">
        <v>50000</v>
      </c>
      <c r="L299" s="9">
        <v>1585532</v>
      </c>
      <c r="M299" s="8">
        <v>5000</v>
      </c>
      <c r="N299" s="10">
        <v>1</v>
      </c>
      <c r="O299" s="10">
        <v>2</v>
      </c>
      <c r="P299" s="10">
        <v>15</v>
      </c>
      <c r="Q299" s="10">
        <v>19</v>
      </c>
      <c r="R299" s="10">
        <v>24</v>
      </c>
      <c r="S299" s="10">
        <v>36</v>
      </c>
      <c r="T299" s="11">
        <v>12</v>
      </c>
      <c r="U299" s="160"/>
      <c r="V299" s="160"/>
      <c r="W299" s="155">
        <v>296</v>
      </c>
      <c r="X299" s="95">
        <f t="shared" ref="X299:BP299" si="295">COUNTIF($N299:$T310,X$3)</f>
        <v>2</v>
      </c>
      <c r="Y299" s="95">
        <f t="shared" si="295"/>
        <v>2</v>
      </c>
      <c r="Z299" s="95">
        <f t="shared" si="295"/>
        <v>3</v>
      </c>
      <c r="AA299" s="95">
        <f t="shared" si="295"/>
        <v>1</v>
      </c>
      <c r="AB299" s="95">
        <f t="shared" si="295"/>
        <v>1</v>
      </c>
      <c r="AC299" s="95">
        <f t="shared" si="295"/>
        <v>1</v>
      </c>
      <c r="AD299" s="95">
        <f t="shared" si="295"/>
        <v>2</v>
      </c>
      <c r="AE299" s="95">
        <f t="shared" si="295"/>
        <v>2</v>
      </c>
      <c r="AF299" s="95">
        <f t="shared" si="295"/>
        <v>3</v>
      </c>
      <c r="AG299" s="95">
        <f t="shared" si="295"/>
        <v>5</v>
      </c>
      <c r="AH299" s="95">
        <f t="shared" si="295"/>
        <v>0</v>
      </c>
      <c r="AI299" s="95">
        <f t="shared" si="295"/>
        <v>5</v>
      </c>
      <c r="AJ299" s="95">
        <f t="shared" si="295"/>
        <v>2</v>
      </c>
      <c r="AK299" s="95">
        <f t="shared" si="295"/>
        <v>2</v>
      </c>
      <c r="AL299" s="95">
        <f t="shared" si="295"/>
        <v>3</v>
      </c>
      <c r="AM299" s="95">
        <f t="shared" si="295"/>
        <v>2</v>
      </c>
      <c r="AN299" s="95">
        <f t="shared" si="295"/>
        <v>2</v>
      </c>
      <c r="AO299" s="95">
        <f t="shared" si="295"/>
        <v>1</v>
      </c>
      <c r="AP299" s="95">
        <f t="shared" si="295"/>
        <v>3</v>
      </c>
      <c r="AQ299" s="95">
        <f t="shared" si="295"/>
        <v>0</v>
      </c>
      <c r="AR299" s="95">
        <f t="shared" si="295"/>
        <v>3</v>
      </c>
      <c r="AS299" s="95">
        <f t="shared" si="295"/>
        <v>2</v>
      </c>
      <c r="AT299" s="95">
        <f t="shared" si="295"/>
        <v>2</v>
      </c>
      <c r="AU299" s="95">
        <f t="shared" si="295"/>
        <v>2</v>
      </c>
      <c r="AV299" s="95">
        <f t="shared" si="295"/>
        <v>1</v>
      </c>
      <c r="AW299" s="95">
        <f t="shared" si="295"/>
        <v>1</v>
      </c>
      <c r="AX299" s="95">
        <f t="shared" si="295"/>
        <v>1</v>
      </c>
      <c r="AY299" s="95">
        <f t="shared" si="295"/>
        <v>1</v>
      </c>
      <c r="AZ299" s="95">
        <f t="shared" si="295"/>
        <v>2</v>
      </c>
      <c r="BA299" s="95">
        <f t="shared" si="295"/>
        <v>1</v>
      </c>
      <c r="BB299" s="95">
        <f t="shared" si="295"/>
        <v>2</v>
      </c>
      <c r="BC299" s="95">
        <f t="shared" si="295"/>
        <v>1</v>
      </c>
      <c r="BD299" s="95">
        <f t="shared" si="295"/>
        <v>2</v>
      </c>
      <c r="BE299" s="95">
        <f t="shared" si="295"/>
        <v>5</v>
      </c>
      <c r="BF299" s="95">
        <f t="shared" si="295"/>
        <v>1</v>
      </c>
      <c r="BG299" s="95">
        <f t="shared" si="295"/>
        <v>3</v>
      </c>
      <c r="BH299" s="95">
        <f t="shared" si="295"/>
        <v>1</v>
      </c>
      <c r="BI299" s="95">
        <f t="shared" si="295"/>
        <v>0</v>
      </c>
      <c r="BJ299" s="95">
        <f t="shared" si="295"/>
        <v>0</v>
      </c>
      <c r="BK299" s="95">
        <f t="shared" si="295"/>
        <v>1</v>
      </c>
      <c r="BL299" s="95">
        <f t="shared" si="295"/>
        <v>3</v>
      </c>
      <c r="BM299" s="95">
        <f t="shared" si="295"/>
        <v>1</v>
      </c>
      <c r="BN299" s="95">
        <f t="shared" si="295"/>
        <v>1</v>
      </c>
      <c r="BO299" s="95">
        <f t="shared" si="295"/>
        <v>2</v>
      </c>
      <c r="BP299" s="95">
        <f t="shared" si="295"/>
        <v>3</v>
      </c>
    </row>
    <row r="300" spans="1:68" x14ac:dyDescent="0.3">
      <c r="A300" s="116"/>
      <c r="B300" s="5">
        <v>749</v>
      </c>
      <c r="C300" s="6" t="s">
        <v>308</v>
      </c>
      <c r="D300" s="7">
        <v>13</v>
      </c>
      <c r="E300" s="8">
        <v>1350104395</v>
      </c>
      <c r="F300" s="7">
        <v>64</v>
      </c>
      <c r="G300" s="8">
        <v>45706660</v>
      </c>
      <c r="H300" s="9">
        <v>1985</v>
      </c>
      <c r="I300" s="8">
        <v>1473666</v>
      </c>
      <c r="J300" s="9">
        <v>95573</v>
      </c>
      <c r="K300" s="8">
        <v>50000</v>
      </c>
      <c r="L300" s="9">
        <v>1589197</v>
      </c>
      <c r="M300" s="8">
        <v>5000</v>
      </c>
      <c r="N300" s="10">
        <v>12</v>
      </c>
      <c r="O300" s="10">
        <v>14</v>
      </c>
      <c r="P300" s="10">
        <v>24</v>
      </c>
      <c r="Q300" s="10">
        <v>26</v>
      </c>
      <c r="R300" s="10">
        <v>34</v>
      </c>
      <c r="S300" s="10">
        <v>45</v>
      </c>
      <c r="T300" s="11">
        <v>41</v>
      </c>
      <c r="U300" s="160"/>
      <c r="V300" s="160"/>
      <c r="W300" s="155">
        <v>297</v>
      </c>
      <c r="X300" s="95">
        <f t="shared" ref="X300:BP300" si="296">COUNTIF($N300:$T311,X$3)</f>
        <v>1</v>
      </c>
      <c r="Y300" s="95">
        <f t="shared" si="296"/>
        <v>1</v>
      </c>
      <c r="Z300" s="95">
        <f t="shared" si="296"/>
        <v>3</v>
      </c>
      <c r="AA300" s="95">
        <f t="shared" si="296"/>
        <v>1</v>
      </c>
      <c r="AB300" s="95">
        <f t="shared" si="296"/>
        <v>1</v>
      </c>
      <c r="AC300" s="95">
        <f t="shared" si="296"/>
        <v>1</v>
      </c>
      <c r="AD300" s="95">
        <f t="shared" si="296"/>
        <v>2</v>
      </c>
      <c r="AE300" s="95">
        <f t="shared" si="296"/>
        <v>2</v>
      </c>
      <c r="AF300" s="95">
        <f t="shared" si="296"/>
        <v>3</v>
      </c>
      <c r="AG300" s="95">
        <f t="shared" si="296"/>
        <v>5</v>
      </c>
      <c r="AH300" s="95">
        <f t="shared" si="296"/>
        <v>0</v>
      </c>
      <c r="AI300" s="95">
        <f t="shared" si="296"/>
        <v>4</v>
      </c>
      <c r="AJ300" s="95">
        <f t="shared" si="296"/>
        <v>2</v>
      </c>
      <c r="AK300" s="95">
        <f t="shared" si="296"/>
        <v>2</v>
      </c>
      <c r="AL300" s="95">
        <f t="shared" si="296"/>
        <v>2</v>
      </c>
      <c r="AM300" s="95">
        <f t="shared" si="296"/>
        <v>2</v>
      </c>
      <c r="AN300" s="95">
        <f t="shared" si="296"/>
        <v>2</v>
      </c>
      <c r="AO300" s="95">
        <f t="shared" si="296"/>
        <v>1</v>
      </c>
      <c r="AP300" s="95">
        <f t="shared" si="296"/>
        <v>2</v>
      </c>
      <c r="AQ300" s="95">
        <f t="shared" si="296"/>
        <v>0</v>
      </c>
      <c r="AR300" s="95">
        <f t="shared" si="296"/>
        <v>3</v>
      </c>
      <c r="AS300" s="95">
        <f t="shared" si="296"/>
        <v>2</v>
      </c>
      <c r="AT300" s="95">
        <f t="shared" si="296"/>
        <v>3</v>
      </c>
      <c r="AU300" s="95">
        <f t="shared" si="296"/>
        <v>1</v>
      </c>
      <c r="AV300" s="95">
        <f t="shared" si="296"/>
        <v>1</v>
      </c>
      <c r="AW300" s="95">
        <f t="shared" si="296"/>
        <v>1</v>
      </c>
      <c r="AX300" s="95">
        <f t="shared" si="296"/>
        <v>2</v>
      </c>
      <c r="AY300" s="95">
        <f t="shared" si="296"/>
        <v>2</v>
      </c>
      <c r="AZ300" s="95">
        <f t="shared" si="296"/>
        <v>2</v>
      </c>
      <c r="BA300" s="95">
        <f t="shared" si="296"/>
        <v>1</v>
      </c>
      <c r="BB300" s="95">
        <f t="shared" si="296"/>
        <v>2</v>
      </c>
      <c r="BC300" s="95">
        <f t="shared" si="296"/>
        <v>1</v>
      </c>
      <c r="BD300" s="95">
        <f t="shared" si="296"/>
        <v>2</v>
      </c>
      <c r="BE300" s="95">
        <f t="shared" si="296"/>
        <v>5</v>
      </c>
      <c r="BF300" s="95">
        <f t="shared" si="296"/>
        <v>1</v>
      </c>
      <c r="BG300" s="95">
        <f t="shared" si="296"/>
        <v>3</v>
      </c>
      <c r="BH300" s="95">
        <f t="shared" si="296"/>
        <v>1</v>
      </c>
      <c r="BI300" s="95">
        <f t="shared" si="296"/>
        <v>1</v>
      </c>
      <c r="BJ300" s="95">
        <f t="shared" si="296"/>
        <v>0</v>
      </c>
      <c r="BK300" s="95">
        <f t="shared" si="296"/>
        <v>1</v>
      </c>
      <c r="BL300" s="95">
        <f t="shared" si="296"/>
        <v>3</v>
      </c>
      <c r="BM300" s="95">
        <f t="shared" si="296"/>
        <v>2</v>
      </c>
      <c r="BN300" s="95">
        <f t="shared" si="296"/>
        <v>2</v>
      </c>
      <c r="BO300" s="95">
        <f t="shared" si="296"/>
        <v>2</v>
      </c>
      <c r="BP300" s="95">
        <f t="shared" si="296"/>
        <v>3</v>
      </c>
    </row>
    <row r="301" spans="1:68" x14ac:dyDescent="0.3">
      <c r="A301" s="116"/>
      <c r="B301" s="5">
        <v>748</v>
      </c>
      <c r="C301" s="6" t="s">
        <v>309</v>
      </c>
      <c r="D301" s="7">
        <v>9</v>
      </c>
      <c r="E301" s="8">
        <v>1928246542</v>
      </c>
      <c r="F301" s="7">
        <v>59</v>
      </c>
      <c r="G301" s="8">
        <v>49023218</v>
      </c>
      <c r="H301" s="9">
        <v>1937</v>
      </c>
      <c r="I301" s="8">
        <v>1493222</v>
      </c>
      <c r="J301" s="9">
        <v>99448</v>
      </c>
      <c r="K301" s="8">
        <v>50000</v>
      </c>
      <c r="L301" s="9">
        <v>1652756</v>
      </c>
      <c r="M301" s="8">
        <v>5000</v>
      </c>
      <c r="N301" s="10">
        <v>3</v>
      </c>
      <c r="O301" s="10">
        <v>10</v>
      </c>
      <c r="P301" s="10">
        <v>13</v>
      </c>
      <c r="Q301" s="10">
        <v>22</v>
      </c>
      <c r="R301" s="10">
        <v>31</v>
      </c>
      <c r="S301" s="10">
        <v>32</v>
      </c>
      <c r="T301" s="11">
        <v>29</v>
      </c>
      <c r="U301" s="160"/>
      <c r="V301" s="160"/>
      <c r="W301" s="155">
        <v>298</v>
      </c>
      <c r="X301" s="95">
        <f t="shared" ref="X301:BP301" si="297">COUNTIF($N301:$T312,X$3)</f>
        <v>1</v>
      </c>
      <c r="Y301" s="95">
        <f t="shared" si="297"/>
        <v>1</v>
      </c>
      <c r="Z301" s="95">
        <f t="shared" si="297"/>
        <v>3</v>
      </c>
      <c r="AA301" s="95">
        <f t="shared" si="297"/>
        <v>1</v>
      </c>
      <c r="AB301" s="95">
        <f t="shared" si="297"/>
        <v>1</v>
      </c>
      <c r="AC301" s="95">
        <f t="shared" si="297"/>
        <v>1</v>
      </c>
      <c r="AD301" s="95">
        <f t="shared" si="297"/>
        <v>2</v>
      </c>
      <c r="AE301" s="95">
        <f t="shared" si="297"/>
        <v>2</v>
      </c>
      <c r="AF301" s="95">
        <f t="shared" si="297"/>
        <v>3</v>
      </c>
      <c r="AG301" s="95">
        <f t="shared" si="297"/>
        <v>5</v>
      </c>
      <c r="AH301" s="95">
        <f t="shared" si="297"/>
        <v>1</v>
      </c>
      <c r="AI301" s="95">
        <f t="shared" si="297"/>
        <v>3</v>
      </c>
      <c r="AJ301" s="95">
        <f t="shared" si="297"/>
        <v>3</v>
      </c>
      <c r="AK301" s="95">
        <f t="shared" si="297"/>
        <v>1</v>
      </c>
      <c r="AL301" s="95">
        <f t="shared" si="297"/>
        <v>3</v>
      </c>
      <c r="AM301" s="95">
        <f t="shared" si="297"/>
        <v>2</v>
      </c>
      <c r="AN301" s="95">
        <f t="shared" si="297"/>
        <v>2</v>
      </c>
      <c r="AO301" s="95">
        <f t="shared" si="297"/>
        <v>2</v>
      </c>
      <c r="AP301" s="95">
        <f t="shared" si="297"/>
        <v>2</v>
      </c>
      <c r="AQ301" s="95">
        <f t="shared" si="297"/>
        <v>0</v>
      </c>
      <c r="AR301" s="95">
        <f t="shared" si="297"/>
        <v>3</v>
      </c>
      <c r="AS301" s="95">
        <f t="shared" si="297"/>
        <v>2</v>
      </c>
      <c r="AT301" s="95">
        <f t="shared" si="297"/>
        <v>3</v>
      </c>
      <c r="AU301" s="95">
        <f t="shared" si="297"/>
        <v>1</v>
      </c>
      <c r="AV301" s="95">
        <f t="shared" si="297"/>
        <v>1</v>
      </c>
      <c r="AW301" s="95">
        <f t="shared" si="297"/>
        <v>0</v>
      </c>
      <c r="AX301" s="95">
        <f t="shared" si="297"/>
        <v>3</v>
      </c>
      <c r="AY301" s="95">
        <f t="shared" si="297"/>
        <v>2</v>
      </c>
      <c r="AZ301" s="95">
        <f t="shared" si="297"/>
        <v>2</v>
      </c>
      <c r="BA301" s="95">
        <f t="shared" si="297"/>
        <v>1</v>
      </c>
      <c r="BB301" s="95">
        <f t="shared" si="297"/>
        <v>2</v>
      </c>
      <c r="BC301" s="95">
        <f t="shared" si="297"/>
        <v>1</v>
      </c>
      <c r="BD301" s="95">
        <f t="shared" si="297"/>
        <v>2</v>
      </c>
      <c r="BE301" s="95">
        <f t="shared" si="297"/>
        <v>4</v>
      </c>
      <c r="BF301" s="95">
        <f t="shared" si="297"/>
        <v>1</v>
      </c>
      <c r="BG301" s="95">
        <f t="shared" si="297"/>
        <v>3</v>
      </c>
      <c r="BH301" s="95">
        <f t="shared" si="297"/>
        <v>1</v>
      </c>
      <c r="BI301" s="95">
        <f t="shared" si="297"/>
        <v>1</v>
      </c>
      <c r="BJ301" s="95">
        <f t="shared" si="297"/>
        <v>0</v>
      </c>
      <c r="BK301" s="95">
        <f t="shared" si="297"/>
        <v>1</v>
      </c>
      <c r="BL301" s="95">
        <f t="shared" si="297"/>
        <v>3</v>
      </c>
      <c r="BM301" s="95">
        <f t="shared" si="297"/>
        <v>2</v>
      </c>
      <c r="BN301" s="95">
        <f t="shared" si="297"/>
        <v>2</v>
      </c>
      <c r="BO301" s="95">
        <f t="shared" si="297"/>
        <v>2</v>
      </c>
      <c r="BP301" s="95">
        <f t="shared" si="297"/>
        <v>2</v>
      </c>
    </row>
    <row r="302" spans="1:68" x14ac:dyDescent="0.3">
      <c r="A302" s="116"/>
      <c r="B302" s="5">
        <v>747</v>
      </c>
      <c r="C302" s="6" t="s">
        <v>310</v>
      </c>
      <c r="D302" s="7">
        <v>9</v>
      </c>
      <c r="E302" s="8">
        <v>1903214584</v>
      </c>
      <c r="F302" s="7">
        <v>59</v>
      </c>
      <c r="G302" s="8">
        <v>48386812</v>
      </c>
      <c r="H302" s="9">
        <v>2217</v>
      </c>
      <c r="I302" s="8">
        <v>1287696</v>
      </c>
      <c r="J302" s="9">
        <v>105307</v>
      </c>
      <c r="K302" s="8">
        <v>50000</v>
      </c>
      <c r="L302" s="9">
        <v>1713003</v>
      </c>
      <c r="M302" s="8">
        <v>5000</v>
      </c>
      <c r="N302" s="10">
        <v>7</v>
      </c>
      <c r="O302" s="10">
        <v>9</v>
      </c>
      <c r="P302" s="10">
        <v>12</v>
      </c>
      <c r="Q302" s="10">
        <v>14</v>
      </c>
      <c r="R302" s="10">
        <v>23</v>
      </c>
      <c r="S302" s="10">
        <v>28</v>
      </c>
      <c r="T302" s="11">
        <v>17</v>
      </c>
      <c r="U302" s="160"/>
      <c r="V302" s="160"/>
      <c r="W302" s="155">
        <v>299</v>
      </c>
      <c r="X302" s="95">
        <f t="shared" ref="X302:BP302" si="298">COUNTIF($N302:$T313,X$3)</f>
        <v>1</v>
      </c>
      <c r="Y302" s="95">
        <f t="shared" si="298"/>
        <v>2</v>
      </c>
      <c r="Z302" s="95">
        <f t="shared" si="298"/>
        <v>2</v>
      </c>
      <c r="AA302" s="95">
        <f t="shared" si="298"/>
        <v>1</v>
      </c>
      <c r="AB302" s="95">
        <f t="shared" si="298"/>
        <v>1</v>
      </c>
      <c r="AC302" s="95">
        <f t="shared" si="298"/>
        <v>2</v>
      </c>
      <c r="AD302" s="95">
        <f t="shared" si="298"/>
        <v>2</v>
      </c>
      <c r="AE302" s="95">
        <f t="shared" si="298"/>
        <v>2</v>
      </c>
      <c r="AF302" s="95">
        <f t="shared" si="298"/>
        <v>3</v>
      </c>
      <c r="AG302" s="95">
        <f t="shared" si="298"/>
        <v>4</v>
      </c>
      <c r="AH302" s="95">
        <f t="shared" si="298"/>
        <v>2</v>
      </c>
      <c r="AI302" s="95">
        <f t="shared" si="298"/>
        <v>3</v>
      </c>
      <c r="AJ302" s="95">
        <f t="shared" si="298"/>
        <v>2</v>
      </c>
      <c r="AK302" s="95">
        <f t="shared" si="298"/>
        <v>1</v>
      </c>
      <c r="AL302" s="95">
        <f t="shared" si="298"/>
        <v>3</v>
      </c>
      <c r="AM302" s="95">
        <f t="shared" si="298"/>
        <v>2</v>
      </c>
      <c r="AN302" s="95">
        <f t="shared" si="298"/>
        <v>3</v>
      </c>
      <c r="AO302" s="95">
        <f t="shared" si="298"/>
        <v>3</v>
      </c>
      <c r="AP302" s="95">
        <f t="shared" si="298"/>
        <v>2</v>
      </c>
      <c r="AQ302" s="95">
        <f t="shared" si="298"/>
        <v>0</v>
      </c>
      <c r="AR302" s="95">
        <f t="shared" si="298"/>
        <v>4</v>
      </c>
      <c r="AS302" s="95">
        <f t="shared" si="298"/>
        <v>1</v>
      </c>
      <c r="AT302" s="95">
        <f t="shared" si="298"/>
        <v>3</v>
      </c>
      <c r="AU302" s="95">
        <f t="shared" si="298"/>
        <v>1</v>
      </c>
      <c r="AV302" s="95">
        <f t="shared" si="298"/>
        <v>1</v>
      </c>
      <c r="AW302" s="95">
        <f t="shared" si="298"/>
        <v>0</v>
      </c>
      <c r="AX302" s="95">
        <f t="shared" si="298"/>
        <v>4</v>
      </c>
      <c r="AY302" s="95">
        <f t="shared" si="298"/>
        <v>2</v>
      </c>
      <c r="AZ302" s="95">
        <f t="shared" si="298"/>
        <v>1</v>
      </c>
      <c r="BA302" s="95">
        <f t="shared" si="298"/>
        <v>1</v>
      </c>
      <c r="BB302" s="95">
        <f t="shared" si="298"/>
        <v>1</v>
      </c>
      <c r="BC302" s="95">
        <f t="shared" si="298"/>
        <v>0</v>
      </c>
      <c r="BD302" s="95">
        <f t="shared" si="298"/>
        <v>2</v>
      </c>
      <c r="BE302" s="95">
        <f t="shared" si="298"/>
        <v>4</v>
      </c>
      <c r="BF302" s="95">
        <f t="shared" si="298"/>
        <v>1</v>
      </c>
      <c r="BG302" s="95">
        <f t="shared" si="298"/>
        <v>3</v>
      </c>
      <c r="BH302" s="95">
        <f t="shared" si="298"/>
        <v>1</v>
      </c>
      <c r="BI302" s="95">
        <f t="shared" si="298"/>
        <v>1</v>
      </c>
      <c r="BJ302" s="95">
        <f t="shared" si="298"/>
        <v>0</v>
      </c>
      <c r="BK302" s="95">
        <f t="shared" si="298"/>
        <v>1</v>
      </c>
      <c r="BL302" s="95">
        <f t="shared" si="298"/>
        <v>3</v>
      </c>
      <c r="BM302" s="95">
        <f t="shared" si="298"/>
        <v>2</v>
      </c>
      <c r="BN302" s="95">
        <f t="shared" si="298"/>
        <v>2</v>
      </c>
      <c r="BO302" s="95">
        <f t="shared" si="298"/>
        <v>2</v>
      </c>
      <c r="BP302" s="95">
        <f t="shared" si="298"/>
        <v>2</v>
      </c>
    </row>
    <row r="303" spans="1:68" x14ac:dyDescent="0.3">
      <c r="A303" s="116"/>
      <c r="B303" s="5">
        <v>746</v>
      </c>
      <c r="C303" s="6" t="s">
        <v>311</v>
      </c>
      <c r="D303" s="7">
        <v>9</v>
      </c>
      <c r="E303" s="8">
        <v>2038623709</v>
      </c>
      <c r="F303" s="7">
        <v>58</v>
      </c>
      <c r="G303" s="8">
        <v>52723027</v>
      </c>
      <c r="H303" s="9">
        <v>1904</v>
      </c>
      <c r="I303" s="8">
        <v>1606059</v>
      </c>
      <c r="J303" s="9">
        <v>94197</v>
      </c>
      <c r="K303" s="8">
        <v>50000</v>
      </c>
      <c r="L303" s="9">
        <v>1589291</v>
      </c>
      <c r="M303" s="8">
        <v>5000</v>
      </c>
      <c r="N303" s="10">
        <v>3</v>
      </c>
      <c r="O303" s="10">
        <v>12</v>
      </c>
      <c r="P303" s="10">
        <v>33</v>
      </c>
      <c r="Q303" s="10">
        <v>36</v>
      </c>
      <c r="R303" s="10">
        <v>42</v>
      </c>
      <c r="S303" s="10">
        <v>45</v>
      </c>
      <c r="T303" s="11">
        <v>25</v>
      </c>
      <c r="U303" s="160"/>
      <c r="V303" s="160"/>
      <c r="W303" s="155">
        <v>300</v>
      </c>
      <c r="X303" s="95">
        <f t="shared" ref="X303:BP303" si="299">COUNTIF($N303:$T314,X$3)</f>
        <v>1</v>
      </c>
      <c r="Y303" s="95">
        <f t="shared" si="299"/>
        <v>2</v>
      </c>
      <c r="Z303" s="95">
        <f t="shared" si="299"/>
        <v>2</v>
      </c>
      <c r="AA303" s="95">
        <f t="shared" si="299"/>
        <v>2</v>
      </c>
      <c r="AB303" s="95">
        <f t="shared" si="299"/>
        <v>2</v>
      </c>
      <c r="AC303" s="95">
        <f t="shared" si="299"/>
        <v>2</v>
      </c>
      <c r="AD303" s="95">
        <f t="shared" si="299"/>
        <v>1</v>
      </c>
      <c r="AE303" s="95">
        <f t="shared" si="299"/>
        <v>2</v>
      </c>
      <c r="AF303" s="95">
        <f t="shared" si="299"/>
        <v>2</v>
      </c>
      <c r="AG303" s="95">
        <f t="shared" si="299"/>
        <v>5</v>
      </c>
      <c r="AH303" s="95">
        <f t="shared" si="299"/>
        <v>2</v>
      </c>
      <c r="AI303" s="95">
        <f t="shared" si="299"/>
        <v>2</v>
      </c>
      <c r="AJ303" s="95">
        <f t="shared" si="299"/>
        <v>3</v>
      </c>
      <c r="AK303" s="95">
        <f t="shared" si="299"/>
        <v>0</v>
      </c>
      <c r="AL303" s="95">
        <f t="shared" si="299"/>
        <v>3</v>
      </c>
      <c r="AM303" s="95">
        <f t="shared" si="299"/>
        <v>2</v>
      </c>
      <c r="AN303" s="95">
        <f t="shared" si="299"/>
        <v>2</v>
      </c>
      <c r="AO303" s="95">
        <f t="shared" si="299"/>
        <v>3</v>
      </c>
      <c r="AP303" s="95">
        <f t="shared" si="299"/>
        <v>2</v>
      </c>
      <c r="AQ303" s="95">
        <f t="shared" si="299"/>
        <v>0</v>
      </c>
      <c r="AR303" s="95">
        <f t="shared" si="299"/>
        <v>4</v>
      </c>
      <c r="AS303" s="95">
        <f t="shared" si="299"/>
        <v>1</v>
      </c>
      <c r="AT303" s="95">
        <f t="shared" si="299"/>
        <v>2</v>
      </c>
      <c r="AU303" s="95">
        <f t="shared" si="299"/>
        <v>1</v>
      </c>
      <c r="AV303" s="95">
        <f t="shared" si="299"/>
        <v>1</v>
      </c>
      <c r="AW303" s="95">
        <f t="shared" si="299"/>
        <v>0</v>
      </c>
      <c r="AX303" s="95">
        <f t="shared" si="299"/>
        <v>5</v>
      </c>
      <c r="AY303" s="95">
        <f t="shared" si="299"/>
        <v>1</v>
      </c>
      <c r="AZ303" s="95">
        <f t="shared" si="299"/>
        <v>1</v>
      </c>
      <c r="BA303" s="95">
        <f t="shared" si="299"/>
        <v>1</v>
      </c>
      <c r="BB303" s="95">
        <f t="shared" si="299"/>
        <v>1</v>
      </c>
      <c r="BC303" s="95">
        <f t="shared" si="299"/>
        <v>0</v>
      </c>
      <c r="BD303" s="95">
        <f t="shared" si="299"/>
        <v>2</v>
      </c>
      <c r="BE303" s="95">
        <f t="shared" si="299"/>
        <v>4</v>
      </c>
      <c r="BF303" s="95">
        <f t="shared" si="299"/>
        <v>1</v>
      </c>
      <c r="BG303" s="95">
        <f t="shared" si="299"/>
        <v>3</v>
      </c>
      <c r="BH303" s="95">
        <f t="shared" si="299"/>
        <v>2</v>
      </c>
      <c r="BI303" s="95">
        <f t="shared" si="299"/>
        <v>1</v>
      </c>
      <c r="BJ303" s="95">
        <f t="shared" si="299"/>
        <v>0</v>
      </c>
      <c r="BK303" s="95">
        <f t="shared" si="299"/>
        <v>1</v>
      </c>
      <c r="BL303" s="95">
        <f t="shared" si="299"/>
        <v>4</v>
      </c>
      <c r="BM303" s="95">
        <f t="shared" si="299"/>
        <v>2</v>
      </c>
      <c r="BN303" s="95">
        <f t="shared" si="299"/>
        <v>2</v>
      </c>
      <c r="BO303" s="95">
        <f t="shared" si="299"/>
        <v>2</v>
      </c>
      <c r="BP303" s="95">
        <f t="shared" si="299"/>
        <v>2</v>
      </c>
    </row>
    <row r="304" spans="1:68" x14ac:dyDescent="0.3">
      <c r="A304" s="116"/>
      <c r="B304" s="5">
        <v>745</v>
      </c>
      <c r="C304" s="6" t="s">
        <v>312</v>
      </c>
      <c r="D304" s="7">
        <v>20</v>
      </c>
      <c r="E304" s="8">
        <v>746822982</v>
      </c>
      <c r="F304" s="7">
        <v>110</v>
      </c>
      <c r="G304" s="8">
        <v>22631000</v>
      </c>
      <c r="H304" s="9">
        <v>3692</v>
      </c>
      <c r="I304" s="8">
        <v>674272</v>
      </c>
      <c r="J304" s="9">
        <v>141918</v>
      </c>
      <c r="K304" s="8">
        <v>50000</v>
      </c>
      <c r="L304" s="9">
        <v>1955276</v>
      </c>
      <c r="M304" s="8">
        <v>5000</v>
      </c>
      <c r="N304" s="10">
        <v>1</v>
      </c>
      <c r="O304" s="10">
        <v>2</v>
      </c>
      <c r="P304" s="10">
        <v>3</v>
      </c>
      <c r="Q304" s="10">
        <v>9</v>
      </c>
      <c r="R304" s="10">
        <v>12</v>
      </c>
      <c r="S304" s="10">
        <v>23</v>
      </c>
      <c r="T304" s="11">
        <v>10</v>
      </c>
      <c r="U304" s="160"/>
      <c r="V304" s="160"/>
      <c r="W304" s="155">
        <v>301</v>
      </c>
      <c r="X304" s="95">
        <f t="shared" ref="X304:BP304" si="300">COUNTIF($N304:$T315,X$3)</f>
        <v>1</v>
      </c>
      <c r="Y304" s="95">
        <f t="shared" si="300"/>
        <v>2</v>
      </c>
      <c r="Z304" s="95">
        <f t="shared" si="300"/>
        <v>1</v>
      </c>
      <c r="AA304" s="95">
        <f t="shared" si="300"/>
        <v>2</v>
      </c>
      <c r="AB304" s="95">
        <f t="shared" si="300"/>
        <v>2</v>
      </c>
      <c r="AC304" s="95">
        <f t="shared" si="300"/>
        <v>3</v>
      </c>
      <c r="AD304" s="95">
        <f t="shared" si="300"/>
        <v>1</v>
      </c>
      <c r="AE304" s="95">
        <f t="shared" si="300"/>
        <v>2</v>
      </c>
      <c r="AF304" s="95">
        <f t="shared" si="300"/>
        <v>2</v>
      </c>
      <c r="AG304" s="95">
        <f t="shared" si="300"/>
        <v>5</v>
      </c>
      <c r="AH304" s="95">
        <f t="shared" si="300"/>
        <v>2</v>
      </c>
      <c r="AI304" s="95">
        <f t="shared" si="300"/>
        <v>1</v>
      </c>
      <c r="AJ304" s="95">
        <f t="shared" si="300"/>
        <v>3</v>
      </c>
      <c r="AK304" s="95">
        <f t="shared" si="300"/>
        <v>0</v>
      </c>
      <c r="AL304" s="95">
        <f t="shared" si="300"/>
        <v>3</v>
      </c>
      <c r="AM304" s="95">
        <f t="shared" si="300"/>
        <v>3</v>
      </c>
      <c r="AN304" s="95">
        <f t="shared" si="300"/>
        <v>2</v>
      </c>
      <c r="AO304" s="95">
        <f t="shared" si="300"/>
        <v>4</v>
      </c>
      <c r="AP304" s="95">
        <f t="shared" si="300"/>
        <v>2</v>
      </c>
      <c r="AQ304" s="95">
        <f t="shared" si="300"/>
        <v>0</v>
      </c>
      <c r="AR304" s="95">
        <f t="shared" si="300"/>
        <v>4</v>
      </c>
      <c r="AS304" s="95">
        <f t="shared" si="300"/>
        <v>1</v>
      </c>
      <c r="AT304" s="95">
        <f t="shared" si="300"/>
        <v>2</v>
      </c>
      <c r="AU304" s="95">
        <f t="shared" si="300"/>
        <v>1</v>
      </c>
      <c r="AV304" s="95">
        <f t="shared" si="300"/>
        <v>0</v>
      </c>
      <c r="AW304" s="95">
        <f t="shared" si="300"/>
        <v>0</v>
      </c>
      <c r="AX304" s="95">
        <f t="shared" si="300"/>
        <v>5</v>
      </c>
      <c r="AY304" s="95">
        <f t="shared" si="300"/>
        <v>1</v>
      </c>
      <c r="AZ304" s="95">
        <f t="shared" si="300"/>
        <v>1</v>
      </c>
      <c r="BA304" s="95">
        <f t="shared" si="300"/>
        <v>1</v>
      </c>
      <c r="BB304" s="95">
        <f t="shared" si="300"/>
        <v>1</v>
      </c>
      <c r="BC304" s="95">
        <f t="shared" si="300"/>
        <v>0</v>
      </c>
      <c r="BD304" s="95">
        <f t="shared" si="300"/>
        <v>1</v>
      </c>
      <c r="BE304" s="95">
        <f t="shared" si="300"/>
        <v>4</v>
      </c>
      <c r="BF304" s="95">
        <f t="shared" si="300"/>
        <v>1</v>
      </c>
      <c r="BG304" s="95">
        <f t="shared" si="300"/>
        <v>2</v>
      </c>
      <c r="BH304" s="95">
        <f t="shared" si="300"/>
        <v>3</v>
      </c>
      <c r="BI304" s="95">
        <f t="shared" si="300"/>
        <v>2</v>
      </c>
      <c r="BJ304" s="95">
        <f t="shared" si="300"/>
        <v>0</v>
      </c>
      <c r="BK304" s="95">
        <f t="shared" si="300"/>
        <v>1</v>
      </c>
      <c r="BL304" s="95">
        <f t="shared" si="300"/>
        <v>5</v>
      </c>
      <c r="BM304" s="95">
        <f t="shared" si="300"/>
        <v>1</v>
      </c>
      <c r="BN304" s="95">
        <f t="shared" si="300"/>
        <v>2</v>
      </c>
      <c r="BO304" s="95">
        <f t="shared" si="300"/>
        <v>2</v>
      </c>
      <c r="BP304" s="95">
        <f t="shared" si="300"/>
        <v>2</v>
      </c>
    </row>
    <row r="305" spans="1:68" x14ac:dyDescent="0.3">
      <c r="A305" s="117"/>
      <c r="B305" s="5">
        <v>744</v>
      </c>
      <c r="C305" s="6" t="s">
        <v>313</v>
      </c>
      <c r="D305" s="7">
        <v>15</v>
      </c>
      <c r="E305" s="8">
        <v>1155411575</v>
      </c>
      <c r="F305" s="7">
        <v>61</v>
      </c>
      <c r="G305" s="8">
        <v>47352934</v>
      </c>
      <c r="H305" s="9">
        <v>2779</v>
      </c>
      <c r="I305" s="8">
        <v>1039414</v>
      </c>
      <c r="J305" s="9">
        <v>109229</v>
      </c>
      <c r="K305" s="8">
        <v>50000</v>
      </c>
      <c r="L305" s="9">
        <v>1636793</v>
      </c>
      <c r="M305" s="8">
        <v>5000</v>
      </c>
      <c r="N305" s="10">
        <v>10</v>
      </c>
      <c r="O305" s="10">
        <v>15</v>
      </c>
      <c r="P305" s="10">
        <v>18</v>
      </c>
      <c r="Q305" s="10">
        <v>21</v>
      </c>
      <c r="R305" s="10">
        <v>34</v>
      </c>
      <c r="S305" s="10">
        <v>41</v>
      </c>
      <c r="T305" s="11">
        <v>43</v>
      </c>
      <c r="U305" s="160"/>
      <c r="V305" s="160"/>
      <c r="W305" s="155">
        <v>302</v>
      </c>
      <c r="X305" s="95">
        <f t="shared" ref="X305:BP305" si="301">COUNTIF($N305:$T316,X$3)</f>
        <v>0</v>
      </c>
      <c r="Y305" s="95">
        <f t="shared" si="301"/>
        <v>1</v>
      </c>
      <c r="Z305" s="95">
        <f t="shared" si="301"/>
        <v>0</v>
      </c>
      <c r="AA305" s="95">
        <f t="shared" si="301"/>
        <v>2</v>
      </c>
      <c r="AB305" s="95">
        <f t="shared" si="301"/>
        <v>2</v>
      </c>
      <c r="AC305" s="95">
        <f t="shared" si="301"/>
        <v>3</v>
      </c>
      <c r="AD305" s="95">
        <f t="shared" si="301"/>
        <v>1</v>
      </c>
      <c r="AE305" s="95">
        <f t="shared" si="301"/>
        <v>2</v>
      </c>
      <c r="AF305" s="95">
        <f t="shared" si="301"/>
        <v>1</v>
      </c>
      <c r="AG305" s="95">
        <f t="shared" si="301"/>
        <v>4</v>
      </c>
      <c r="AH305" s="95">
        <f t="shared" si="301"/>
        <v>3</v>
      </c>
      <c r="AI305" s="95">
        <f t="shared" si="301"/>
        <v>0</v>
      </c>
      <c r="AJ305" s="95">
        <f t="shared" si="301"/>
        <v>4</v>
      </c>
      <c r="AK305" s="95">
        <f t="shared" si="301"/>
        <v>0</v>
      </c>
      <c r="AL305" s="95">
        <f t="shared" si="301"/>
        <v>3</v>
      </c>
      <c r="AM305" s="95">
        <f t="shared" si="301"/>
        <v>3</v>
      </c>
      <c r="AN305" s="95">
        <f t="shared" si="301"/>
        <v>2</v>
      </c>
      <c r="AO305" s="95">
        <f t="shared" si="301"/>
        <v>4</v>
      </c>
      <c r="AP305" s="95">
        <f t="shared" si="301"/>
        <v>2</v>
      </c>
      <c r="AQ305" s="95">
        <f t="shared" si="301"/>
        <v>0</v>
      </c>
      <c r="AR305" s="95">
        <f t="shared" si="301"/>
        <v>4</v>
      </c>
      <c r="AS305" s="95">
        <f t="shared" si="301"/>
        <v>1</v>
      </c>
      <c r="AT305" s="95">
        <f t="shared" si="301"/>
        <v>1</v>
      </c>
      <c r="AU305" s="95">
        <f t="shared" si="301"/>
        <v>2</v>
      </c>
      <c r="AV305" s="95">
        <f t="shared" si="301"/>
        <v>0</v>
      </c>
      <c r="AW305" s="95">
        <f t="shared" si="301"/>
        <v>0</v>
      </c>
      <c r="AX305" s="95">
        <f t="shared" si="301"/>
        <v>5</v>
      </c>
      <c r="AY305" s="95">
        <f t="shared" si="301"/>
        <v>1</v>
      </c>
      <c r="AZ305" s="95">
        <f t="shared" si="301"/>
        <v>1</v>
      </c>
      <c r="BA305" s="95">
        <f t="shared" si="301"/>
        <v>1</v>
      </c>
      <c r="BB305" s="95">
        <f t="shared" si="301"/>
        <v>1</v>
      </c>
      <c r="BC305" s="95">
        <f t="shared" si="301"/>
        <v>1</v>
      </c>
      <c r="BD305" s="95">
        <f t="shared" si="301"/>
        <v>2</v>
      </c>
      <c r="BE305" s="95">
        <f t="shared" si="301"/>
        <v>4</v>
      </c>
      <c r="BF305" s="95">
        <f t="shared" si="301"/>
        <v>2</v>
      </c>
      <c r="BG305" s="95">
        <f t="shared" si="301"/>
        <v>2</v>
      </c>
      <c r="BH305" s="95">
        <f t="shared" si="301"/>
        <v>3</v>
      </c>
      <c r="BI305" s="95">
        <f t="shared" si="301"/>
        <v>2</v>
      </c>
      <c r="BJ305" s="95">
        <f t="shared" si="301"/>
        <v>0</v>
      </c>
      <c r="BK305" s="95">
        <f t="shared" si="301"/>
        <v>2</v>
      </c>
      <c r="BL305" s="95">
        <f t="shared" si="301"/>
        <v>5</v>
      </c>
      <c r="BM305" s="95">
        <f t="shared" si="301"/>
        <v>1</v>
      </c>
      <c r="BN305" s="95">
        <f t="shared" si="301"/>
        <v>2</v>
      </c>
      <c r="BO305" s="95">
        <f t="shared" si="301"/>
        <v>2</v>
      </c>
      <c r="BP305" s="95">
        <f t="shared" si="301"/>
        <v>2</v>
      </c>
    </row>
    <row r="306" spans="1:68" x14ac:dyDescent="0.3">
      <c r="A306" s="116"/>
      <c r="B306" s="5">
        <v>743</v>
      </c>
      <c r="C306" s="6" t="s">
        <v>314</v>
      </c>
      <c r="D306" s="7">
        <v>7</v>
      </c>
      <c r="E306" s="8">
        <v>2608641000</v>
      </c>
      <c r="F306" s="7">
        <v>46</v>
      </c>
      <c r="G306" s="8">
        <v>66161185</v>
      </c>
      <c r="H306" s="9">
        <v>1982</v>
      </c>
      <c r="I306" s="8">
        <v>1535527</v>
      </c>
      <c r="J306" s="9">
        <v>91886</v>
      </c>
      <c r="K306" s="8">
        <v>50000</v>
      </c>
      <c r="L306" s="9">
        <v>1555362</v>
      </c>
      <c r="M306" s="8">
        <v>5000</v>
      </c>
      <c r="N306" s="10">
        <v>15</v>
      </c>
      <c r="O306" s="10">
        <v>19</v>
      </c>
      <c r="P306" s="10">
        <v>21</v>
      </c>
      <c r="Q306" s="10">
        <v>34</v>
      </c>
      <c r="R306" s="10">
        <v>41</v>
      </c>
      <c r="S306" s="10">
        <v>44</v>
      </c>
      <c r="T306" s="11">
        <v>10</v>
      </c>
      <c r="U306" s="160"/>
      <c r="V306" s="160"/>
      <c r="W306" s="155">
        <v>303</v>
      </c>
      <c r="X306" s="95">
        <f t="shared" ref="X306:BP306" si="302">COUNTIF($N306:$T317,X$3)</f>
        <v>0</v>
      </c>
      <c r="Y306" s="95">
        <f t="shared" si="302"/>
        <v>2</v>
      </c>
      <c r="Z306" s="95">
        <f t="shared" si="302"/>
        <v>0</v>
      </c>
      <c r="AA306" s="95">
        <f t="shared" si="302"/>
        <v>3</v>
      </c>
      <c r="AB306" s="95">
        <f t="shared" si="302"/>
        <v>3</v>
      </c>
      <c r="AC306" s="95">
        <f t="shared" si="302"/>
        <v>3</v>
      </c>
      <c r="AD306" s="95">
        <f t="shared" si="302"/>
        <v>1</v>
      </c>
      <c r="AE306" s="95">
        <f t="shared" si="302"/>
        <v>2</v>
      </c>
      <c r="AF306" s="95">
        <f t="shared" si="302"/>
        <v>1</v>
      </c>
      <c r="AG306" s="95">
        <f t="shared" si="302"/>
        <v>3</v>
      </c>
      <c r="AH306" s="95">
        <f t="shared" si="302"/>
        <v>3</v>
      </c>
      <c r="AI306" s="95">
        <f t="shared" si="302"/>
        <v>0</v>
      </c>
      <c r="AJ306" s="95">
        <f t="shared" si="302"/>
        <v>4</v>
      </c>
      <c r="AK306" s="95">
        <f t="shared" si="302"/>
        <v>0</v>
      </c>
      <c r="AL306" s="95">
        <f t="shared" si="302"/>
        <v>2</v>
      </c>
      <c r="AM306" s="95">
        <f t="shared" si="302"/>
        <v>3</v>
      </c>
      <c r="AN306" s="95">
        <f t="shared" si="302"/>
        <v>3</v>
      </c>
      <c r="AO306" s="95">
        <f t="shared" si="302"/>
        <v>3</v>
      </c>
      <c r="AP306" s="95">
        <f t="shared" si="302"/>
        <v>2</v>
      </c>
      <c r="AQ306" s="95">
        <f t="shared" si="302"/>
        <v>0</v>
      </c>
      <c r="AR306" s="95">
        <f t="shared" si="302"/>
        <v>3</v>
      </c>
      <c r="AS306" s="95">
        <f t="shared" si="302"/>
        <v>1</v>
      </c>
      <c r="AT306" s="95">
        <f t="shared" si="302"/>
        <v>1</v>
      </c>
      <c r="AU306" s="95">
        <f t="shared" si="302"/>
        <v>2</v>
      </c>
      <c r="AV306" s="95">
        <f t="shared" si="302"/>
        <v>0</v>
      </c>
      <c r="AW306" s="95">
        <f t="shared" si="302"/>
        <v>0</v>
      </c>
      <c r="AX306" s="95">
        <f t="shared" si="302"/>
        <v>6</v>
      </c>
      <c r="AY306" s="95">
        <f t="shared" si="302"/>
        <v>1</v>
      </c>
      <c r="AZ306" s="95">
        <f t="shared" si="302"/>
        <v>1</v>
      </c>
      <c r="BA306" s="95">
        <f t="shared" si="302"/>
        <v>1</v>
      </c>
      <c r="BB306" s="95">
        <f t="shared" si="302"/>
        <v>1</v>
      </c>
      <c r="BC306" s="95">
        <f t="shared" si="302"/>
        <v>2</v>
      </c>
      <c r="BD306" s="95">
        <f t="shared" si="302"/>
        <v>2</v>
      </c>
      <c r="BE306" s="95">
        <f t="shared" si="302"/>
        <v>3</v>
      </c>
      <c r="BF306" s="95">
        <f t="shared" si="302"/>
        <v>2</v>
      </c>
      <c r="BG306" s="95">
        <f t="shared" si="302"/>
        <v>2</v>
      </c>
      <c r="BH306" s="95">
        <f t="shared" si="302"/>
        <v>3</v>
      </c>
      <c r="BI306" s="95">
        <f t="shared" si="302"/>
        <v>2</v>
      </c>
      <c r="BJ306" s="95">
        <f t="shared" si="302"/>
        <v>0</v>
      </c>
      <c r="BK306" s="95">
        <f t="shared" si="302"/>
        <v>2</v>
      </c>
      <c r="BL306" s="95">
        <f t="shared" si="302"/>
        <v>4</v>
      </c>
      <c r="BM306" s="95">
        <f t="shared" si="302"/>
        <v>1</v>
      </c>
      <c r="BN306" s="95">
        <f t="shared" si="302"/>
        <v>2</v>
      </c>
      <c r="BO306" s="95">
        <f t="shared" si="302"/>
        <v>2</v>
      </c>
      <c r="BP306" s="95">
        <f t="shared" si="302"/>
        <v>2</v>
      </c>
    </row>
    <row r="307" spans="1:68" x14ac:dyDescent="0.3">
      <c r="A307" s="116"/>
      <c r="B307" s="5">
        <v>742</v>
      </c>
      <c r="C307" s="6" t="s">
        <v>315</v>
      </c>
      <c r="D307" s="7">
        <v>16</v>
      </c>
      <c r="E307" s="8">
        <v>1111814813</v>
      </c>
      <c r="F307" s="7">
        <v>44</v>
      </c>
      <c r="G307" s="8">
        <v>67382716</v>
      </c>
      <c r="H307" s="9">
        <v>1986</v>
      </c>
      <c r="I307" s="8">
        <v>1492870</v>
      </c>
      <c r="J307" s="9">
        <v>98348</v>
      </c>
      <c r="K307" s="8">
        <v>50000</v>
      </c>
      <c r="L307" s="9">
        <v>1658556</v>
      </c>
      <c r="M307" s="8">
        <v>5000</v>
      </c>
      <c r="N307" s="10">
        <v>8</v>
      </c>
      <c r="O307" s="10">
        <v>10</v>
      </c>
      <c r="P307" s="10">
        <v>13</v>
      </c>
      <c r="Q307" s="10">
        <v>36</v>
      </c>
      <c r="R307" s="10">
        <v>37</v>
      </c>
      <c r="S307" s="10">
        <v>40</v>
      </c>
      <c r="T307" s="11">
        <v>6</v>
      </c>
      <c r="U307" s="160"/>
      <c r="V307" s="160"/>
      <c r="W307" s="155">
        <v>304</v>
      </c>
      <c r="X307" s="95">
        <f t="shared" ref="X307:BP307" si="303">COUNTIF($N307:$T318,X$3)</f>
        <v>0</v>
      </c>
      <c r="Y307" s="95">
        <f t="shared" si="303"/>
        <v>3</v>
      </c>
      <c r="Z307" s="95">
        <f t="shared" si="303"/>
        <v>0</v>
      </c>
      <c r="AA307" s="95">
        <f t="shared" si="303"/>
        <v>3</v>
      </c>
      <c r="AB307" s="95">
        <f t="shared" si="303"/>
        <v>3</v>
      </c>
      <c r="AC307" s="95">
        <f t="shared" si="303"/>
        <v>3</v>
      </c>
      <c r="AD307" s="95">
        <f t="shared" si="303"/>
        <v>2</v>
      </c>
      <c r="AE307" s="95">
        <f t="shared" si="303"/>
        <v>2</v>
      </c>
      <c r="AF307" s="95">
        <f t="shared" si="303"/>
        <v>1</v>
      </c>
      <c r="AG307" s="95">
        <f t="shared" si="303"/>
        <v>2</v>
      </c>
      <c r="AH307" s="95">
        <f t="shared" si="303"/>
        <v>3</v>
      </c>
      <c r="AI307" s="95">
        <f t="shared" si="303"/>
        <v>0</v>
      </c>
      <c r="AJ307" s="95">
        <f t="shared" si="303"/>
        <v>5</v>
      </c>
      <c r="AK307" s="95">
        <f t="shared" si="303"/>
        <v>0</v>
      </c>
      <c r="AL307" s="95">
        <f t="shared" si="303"/>
        <v>1</v>
      </c>
      <c r="AM307" s="95">
        <f t="shared" si="303"/>
        <v>3</v>
      </c>
      <c r="AN307" s="95">
        <f t="shared" si="303"/>
        <v>3</v>
      </c>
      <c r="AO307" s="95">
        <f t="shared" si="303"/>
        <v>3</v>
      </c>
      <c r="AP307" s="95">
        <f t="shared" si="303"/>
        <v>1</v>
      </c>
      <c r="AQ307" s="95">
        <f t="shared" si="303"/>
        <v>0</v>
      </c>
      <c r="AR307" s="95">
        <f t="shared" si="303"/>
        <v>2</v>
      </c>
      <c r="AS307" s="95">
        <f t="shared" si="303"/>
        <v>1</v>
      </c>
      <c r="AT307" s="95">
        <f t="shared" si="303"/>
        <v>1</v>
      </c>
      <c r="AU307" s="95">
        <f t="shared" si="303"/>
        <v>2</v>
      </c>
      <c r="AV307" s="95">
        <f t="shared" si="303"/>
        <v>1</v>
      </c>
      <c r="AW307" s="95">
        <f t="shared" si="303"/>
        <v>0</v>
      </c>
      <c r="AX307" s="95">
        <f t="shared" si="303"/>
        <v>6</v>
      </c>
      <c r="AY307" s="95">
        <f t="shared" si="303"/>
        <v>1</v>
      </c>
      <c r="AZ307" s="95">
        <f t="shared" si="303"/>
        <v>1</v>
      </c>
      <c r="BA307" s="95">
        <f t="shared" si="303"/>
        <v>1</v>
      </c>
      <c r="BB307" s="95">
        <f t="shared" si="303"/>
        <v>1</v>
      </c>
      <c r="BC307" s="95">
        <f t="shared" si="303"/>
        <v>2</v>
      </c>
      <c r="BD307" s="95">
        <f t="shared" si="303"/>
        <v>2</v>
      </c>
      <c r="BE307" s="95">
        <f t="shared" si="303"/>
        <v>2</v>
      </c>
      <c r="BF307" s="95">
        <f t="shared" si="303"/>
        <v>2</v>
      </c>
      <c r="BG307" s="95">
        <f t="shared" si="303"/>
        <v>2</v>
      </c>
      <c r="BH307" s="95">
        <f t="shared" si="303"/>
        <v>3</v>
      </c>
      <c r="BI307" s="95">
        <f t="shared" si="303"/>
        <v>2</v>
      </c>
      <c r="BJ307" s="95">
        <f t="shared" si="303"/>
        <v>1</v>
      </c>
      <c r="BK307" s="95">
        <f t="shared" si="303"/>
        <v>2</v>
      </c>
      <c r="BL307" s="95">
        <f t="shared" si="303"/>
        <v>3</v>
      </c>
      <c r="BM307" s="95">
        <f t="shared" si="303"/>
        <v>2</v>
      </c>
      <c r="BN307" s="95">
        <f t="shared" si="303"/>
        <v>2</v>
      </c>
      <c r="BO307" s="95">
        <f t="shared" si="303"/>
        <v>1</v>
      </c>
      <c r="BP307" s="95">
        <f t="shared" si="303"/>
        <v>3</v>
      </c>
    </row>
    <row r="308" spans="1:68" x14ac:dyDescent="0.3">
      <c r="A308" s="116"/>
      <c r="B308" s="5">
        <v>741</v>
      </c>
      <c r="C308" s="6" t="s">
        <v>316</v>
      </c>
      <c r="D308" s="7">
        <v>6</v>
      </c>
      <c r="E308" s="8">
        <v>3043595938</v>
      </c>
      <c r="F308" s="7">
        <v>55</v>
      </c>
      <c r="G308" s="8">
        <v>55338108</v>
      </c>
      <c r="H308" s="9">
        <v>1829</v>
      </c>
      <c r="I308" s="8">
        <v>1664077</v>
      </c>
      <c r="J308" s="9">
        <v>95007</v>
      </c>
      <c r="K308" s="8">
        <v>50000</v>
      </c>
      <c r="L308" s="9">
        <v>1619435</v>
      </c>
      <c r="M308" s="8">
        <v>5000</v>
      </c>
      <c r="N308" s="10">
        <v>5</v>
      </c>
      <c r="O308" s="10">
        <v>21</v>
      </c>
      <c r="P308" s="10">
        <v>27</v>
      </c>
      <c r="Q308" s="10">
        <v>34</v>
      </c>
      <c r="R308" s="10">
        <v>44</v>
      </c>
      <c r="S308" s="10">
        <v>45</v>
      </c>
      <c r="T308" s="11">
        <v>16</v>
      </c>
      <c r="U308" s="160"/>
      <c r="V308" s="160"/>
      <c r="W308" s="155">
        <v>305</v>
      </c>
      <c r="X308" s="95">
        <f t="shared" ref="X308:BP308" si="304">COUNTIF($N308:$T319,X$3)</f>
        <v>0</v>
      </c>
      <c r="Y308" s="95">
        <f t="shared" si="304"/>
        <v>3</v>
      </c>
      <c r="Z308" s="95">
        <f t="shared" si="304"/>
        <v>0</v>
      </c>
      <c r="AA308" s="95">
        <f t="shared" si="304"/>
        <v>4</v>
      </c>
      <c r="AB308" s="95">
        <f t="shared" si="304"/>
        <v>3</v>
      </c>
      <c r="AC308" s="95">
        <f t="shared" si="304"/>
        <v>2</v>
      </c>
      <c r="AD308" s="95">
        <f t="shared" si="304"/>
        <v>2</v>
      </c>
      <c r="AE308" s="95">
        <f t="shared" si="304"/>
        <v>1</v>
      </c>
      <c r="AF308" s="95">
        <f t="shared" si="304"/>
        <v>1</v>
      </c>
      <c r="AG308" s="95">
        <f t="shared" si="304"/>
        <v>2</v>
      </c>
      <c r="AH308" s="95">
        <f t="shared" si="304"/>
        <v>3</v>
      </c>
      <c r="AI308" s="95">
        <f t="shared" si="304"/>
        <v>0</v>
      </c>
      <c r="AJ308" s="95">
        <f t="shared" si="304"/>
        <v>4</v>
      </c>
      <c r="AK308" s="95">
        <f t="shared" si="304"/>
        <v>1</v>
      </c>
      <c r="AL308" s="95">
        <f t="shared" si="304"/>
        <v>2</v>
      </c>
      <c r="AM308" s="95">
        <f t="shared" si="304"/>
        <v>3</v>
      </c>
      <c r="AN308" s="95">
        <f t="shared" si="304"/>
        <v>3</v>
      </c>
      <c r="AO308" s="95">
        <f t="shared" si="304"/>
        <v>4</v>
      </c>
      <c r="AP308" s="95">
        <f t="shared" si="304"/>
        <v>1</v>
      </c>
      <c r="AQ308" s="95">
        <f t="shared" si="304"/>
        <v>0</v>
      </c>
      <c r="AR308" s="95">
        <f t="shared" si="304"/>
        <v>2</v>
      </c>
      <c r="AS308" s="95">
        <f t="shared" si="304"/>
        <v>2</v>
      </c>
      <c r="AT308" s="95">
        <f t="shared" si="304"/>
        <v>1</v>
      </c>
      <c r="AU308" s="95">
        <f t="shared" si="304"/>
        <v>2</v>
      </c>
      <c r="AV308" s="95">
        <f t="shared" si="304"/>
        <v>1</v>
      </c>
      <c r="AW308" s="95">
        <f t="shared" si="304"/>
        <v>0</v>
      </c>
      <c r="AX308" s="95">
        <f t="shared" si="304"/>
        <v>6</v>
      </c>
      <c r="AY308" s="95">
        <f t="shared" si="304"/>
        <v>1</v>
      </c>
      <c r="AZ308" s="95">
        <f t="shared" si="304"/>
        <v>1</v>
      </c>
      <c r="BA308" s="95">
        <f t="shared" si="304"/>
        <v>1</v>
      </c>
      <c r="BB308" s="95">
        <f t="shared" si="304"/>
        <v>1</v>
      </c>
      <c r="BC308" s="95">
        <f t="shared" si="304"/>
        <v>2</v>
      </c>
      <c r="BD308" s="95">
        <f t="shared" si="304"/>
        <v>2</v>
      </c>
      <c r="BE308" s="95">
        <f t="shared" si="304"/>
        <v>2</v>
      </c>
      <c r="BF308" s="95">
        <f t="shared" si="304"/>
        <v>2</v>
      </c>
      <c r="BG308" s="95">
        <f t="shared" si="304"/>
        <v>1</v>
      </c>
      <c r="BH308" s="95">
        <f t="shared" si="304"/>
        <v>2</v>
      </c>
      <c r="BI308" s="95">
        <f t="shared" si="304"/>
        <v>2</v>
      </c>
      <c r="BJ308" s="95">
        <f t="shared" si="304"/>
        <v>2</v>
      </c>
      <c r="BK308" s="95">
        <f t="shared" si="304"/>
        <v>1</v>
      </c>
      <c r="BL308" s="95">
        <f t="shared" si="304"/>
        <v>3</v>
      </c>
      <c r="BM308" s="95">
        <f t="shared" si="304"/>
        <v>2</v>
      </c>
      <c r="BN308" s="95">
        <f t="shared" si="304"/>
        <v>2</v>
      </c>
      <c r="BO308" s="95">
        <f t="shared" si="304"/>
        <v>1</v>
      </c>
      <c r="BP308" s="95">
        <f t="shared" si="304"/>
        <v>3</v>
      </c>
    </row>
    <row r="309" spans="1:68" x14ac:dyDescent="0.3">
      <c r="A309" s="116"/>
      <c r="B309" s="5">
        <v>740</v>
      </c>
      <c r="C309" s="6" t="s">
        <v>317</v>
      </c>
      <c r="D309" s="7">
        <v>18</v>
      </c>
      <c r="E309" s="8">
        <v>936929792</v>
      </c>
      <c r="F309" s="7">
        <v>43</v>
      </c>
      <c r="G309" s="8">
        <v>65367195</v>
      </c>
      <c r="H309" s="9">
        <v>2447</v>
      </c>
      <c r="I309" s="8">
        <v>1148668</v>
      </c>
      <c r="J309" s="9">
        <v>115722</v>
      </c>
      <c r="K309" s="8">
        <v>50000</v>
      </c>
      <c r="L309" s="9">
        <v>1864169</v>
      </c>
      <c r="M309" s="8">
        <v>5000</v>
      </c>
      <c r="N309" s="10">
        <v>4</v>
      </c>
      <c r="O309" s="10">
        <v>8</v>
      </c>
      <c r="P309" s="10">
        <v>9</v>
      </c>
      <c r="Q309" s="10">
        <v>16</v>
      </c>
      <c r="R309" s="10">
        <v>17</v>
      </c>
      <c r="S309" s="10">
        <v>19</v>
      </c>
      <c r="T309" s="11">
        <v>31</v>
      </c>
      <c r="U309" s="160"/>
      <c r="V309" s="160"/>
      <c r="W309" s="155">
        <v>306</v>
      </c>
      <c r="X309" s="95">
        <f t="shared" ref="X309:BP309" si="305">COUNTIF($N309:$T320,X$3)</f>
        <v>0</v>
      </c>
      <c r="Y309" s="95">
        <f t="shared" si="305"/>
        <v>3</v>
      </c>
      <c r="Z309" s="95">
        <f t="shared" si="305"/>
        <v>0</v>
      </c>
      <c r="AA309" s="95">
        <f t="shared" si="305"/>
        <v>4</v>
      </c>
      <c r="AB309" s="95">
        <f t="shared" si="305"/>
        <v>2</v>
      </c>
      <c r="AC309" s="95">
        <f t="shared" si="305"/>
        <v>2</v>
      </c>
      <c r="AD309" s="95">
        <f t="shared" si="305"/>
        <v>2</v>
      </c>
      <c r="AE309" s="95">
        <f t="shared" si="305"/>
        <v>1</v>
      </c>
      <c r="AF309" s="95">
        <f t="shared" si="305"/>
        <v>1</v>
      </c>
      <c r="AG309" s="95">
        <f t="shared" si="305"/>
        <v>2</v>
      </c>
      <c r="AH309" s="95">
        <f t="shared" si="305"/>
        <v>4</v>
      </c>
      <c r="AI309" s="95">
        <f t="shared" si="305"/>
        <v>0</v>
      </c>
      <c r="AJ309" s="95">
        <f t="shared" si="305"/>
        <v>4</v>
      </c>
      <c r="AK309" s="95">
        <f t="shared" si="305"/>
        <v>1</v>
      </c>
      <c r="AL309" s="95">
        <f t="shared" si="305"/>
        <v>2</v>
      </c>
      <c r="AM309" s="95">
        <f t="shared" si="305"/>
        <v>3</v>
      </c>
      <c r="AN309" s="95">
        <f t="shared" si="305"/>
        <v>4</v>
      </c>
      <c r="AO309" s="95">
        <f t="shared" si="305"/>
        <v>4</v>
      </c>
      <c r="AP309" s="95">
        <f t="shared" si="305"/>
        <v>1</v>
      </c>
      <c r="AQ309" s="95">
        <f t="shared" si="305"/>
        <v>0</v>
      </c>
      <c r="AR309" s="95">
        <f t="shared" si="305"/>
        <v>2</v>
      </c>
      <c r="AS309" s="95">
        <f t="shared" si="305"/>
        <v>2</v>
      </c>
      <c r="AT309" s="95">
        <f t="shared" si="305"/>
        <v>1</v>
      </c>
      <c r="AU309" s="95">
        <f t="shared" si="305"/>
        <v>2</v>
      </c>
      <c r="AV309" s="95">
        <f t="shared" si="305"/>
        <v>1</v>
      </c>
      <c r="AW309" s="95">
        <f t="shared" si="305"/>
        <v>1</v>
      </c>
      <c r="AX309" s="95">
        <f t="shared" si="305"/>
        <v>5</v>
      </c>
      <c r="AY309" s="95">
        <f t="shared" si="305"/>
        <v>1</v>
      </c>
      <c r="AZ309" s="95">
        <f t="shared" si="305"/>
        <v>1</v>
      </c>
      <c r="BA309" s="95">
        <f t="shared" si="305"/>
        <v>1</v>
      </c>
      <c r="BB309" s="95">
        <f t="shared" si="305"/>
        <v>1</v>
      </c>
      <c r="BC309" s="95">
        <f t="shared" si="305"/>
        <v>2</v>
      </c>
      <c r="BD309" s="95">
        <f t="shared" si="305"/>
        <v>2</v>
      </c>
      <c r="BE309" s="95">
        <f t="shared" si="305"/>
        <v>1</v>
      </c>
      <c r="BF309" s="95">
        <f t="shared" si="305"/>
        <v>2</v>
      </c>
      <c r="BG309" s="95">
        <f t="shared" si="305"/>
        <v>2</v>
      </c>
      <c r="BH309" s="95">
        <f t="shared" si="305"/>
        <v>2</v>
      </c>
      <c r="BI309" s="95">
        <f t="shared" si="305"/>
        <v>2</v>
      </c>
      <c r="BJ309" s="95">
        <f t="shared" si="305"/>
        <v>2</v>
      </c>
      <c r="BK309" s="95">
        <f t="shared" si="305"/>
        <v>1</v>
      </c>
      <c r="BL309" s="95">
        <f t="shared" si="305"/>
        <v>3</v>
      </c>
      <c r="BM309" s="95">
        <f t="shared" si="305"/>
        <v>2</v>
      </c>
      <c r="BN309" s="95">
        <f t="shared" si="305"/>
        <v>2</v>
      </c>
      <c r="BO309" s="95">
        <f t="shared" si="305"/>
        <v>0</v>
      </c>
      <c r="BP309" s="95">
        <f t="shared" si="305"/>
        <v>3</v>
      </c>
    </row>
    <row r="310" spans="1:68" x14ac:dyDescent="0.3">
      <c r="A310" s="116"/>
      <c r="B310" s="5">
        <v>739</v>
      </c>
      <c r="C310" s="6" t="s">
        <v>318</v>
      </c>
      <c r="D310" s="7">
        <v>4</v>
      </c>
      <c r="E310" s="8">
        <v>4744122282</v>
      </c>
      <c r="F310" s="7">
        <v>45</v>
      </c>
      <c r="G310" s="8">
        <v>70283294</v>
      </c>
      <c r="H310" s="9">
        <v>1942</v>
      </c>
      <c r="I310" s="8">
        <v>1628604</v>
      </c>
      <c r="J310" s="9">
        <v>101983</v>
      </c>
      <c r="K310" s="8">
        <v>50000</v>
      </c>
      <c r="L310" s="9">
        <v>1719739</v>
      </c>
      <c r="M310" s="8">
        <v>5000</v>
      </c>
      <c r="N310" s="10">
        <v>7</v>
      </c>
      <c r="O310" s="10">
        <v>22</v>
      </c>
      <c r="P310" s="10">
        <v>29</v>
      </c>
      <c r="Q310" s="10">
        <v>33</v>
      </c>
      <c r="R310" s="10">
        <v>34</v>
      </c>
      <c r="S310" s="10">
        <v>35</v>
      </c>
      <c r="T310" s="11">
        <v>30</v>
      </c>
      <c r="U310" s="160"/>
      <c r="V310" s="160"/>
      <c r="W310" s="155">
        <v>307</v>
      </c>
      <c r="X310" s="95">
        <f t="shared" ref="X310:BP310" si="306">COUNTIF($N310:$T321,X$3)</f>
        <v>0</v>
      </c>
      <c r="Y310" s="95">
        <f t="shared" si="306"/>
        <v>3</v>
      </c>
      <c r="Z310" s="95">
        <f t="shared" si="306"/>
        <v>1</v>
      </c>
      <c r="AA310" s="95">
        <f t="shared" si="306"/>
        <v>3</v>
      </c>
      <c r="AB310" s="95">
        <f t="shared" si="306"/>
        <v>2</v>
      </c>
      <c r="AC310" s="95">
        <f t="shared" si="306"/>
        <v>3</v>
      </c>
      <c r="AD310" s="95">
        <f t="shared" si="306"/>
        <v>2</v>
      </c>
      <c r="AE310" s="95">
        <f t="shared" si="306"/>
        <v>0</v>
      </c>
      <c r="AF310" s="95">
        <f t="shared" si="306"/>
        <v>0</v>
      </c>
      <c r="AG310" s="95">
        <f t="shared" si="306"/>
        <v>3</v>
      </c>
      <c r="AH310" s="95">
        <f t="shared" si="306"/>
        <v>4</v>
      </c>
      <c r="AI310" s="95">
        <f t="shared" si="306"/>
        <v>0</v>
      </c>
      <c r="AJ310" s="95">
        <f t="shared" si="306"/>
        <v>4</v>
      </c>
      <c r="AK310" s="95">
        <f t="shared" si="306"/>
        <v>1</v>
      </c>
      <c r="AL310" s="95">
        <f t="shared" si="306"/>
        <v>2</v>
      </c>
      <c r="AM310" s="95">
        <f t="shared" si="306"/>
        <v>2</v>
      </c>
      <c r="AN310" s="95">
        <f t="shared" si="306"/>
        <v>3</v>
      </c>
      <c r="AO310" s="95">
        <f t="shared" si="306"/>
        <v>4</v>
      </c>
      <c r="AP310" s="95">
        <f t="shared" si="306"/>
        <v>0</v>
      </c>
      <c r="AQ310" s="95">
        <f t="shared" si="306"/>
        <v>0</v>
      </c>
      <c r="AR310" s="95">
        <f t="shared" si="306"/>
        <v>2</v>
      </c>
      <c r="AS310" s="95">
        <f t="shared" si="306"/>
        <v>2</v>
      </c>
      <c r="AT310" s="95">
        <f t="shared" si="306"/>
        <v>1</v>
      </c>
      <c r="AU310" s="95">
        <f t="shared" si="306"/>
        <v>2</v>
      </c>
      <c r="AV310" s="95">
        <f t="shared" si="306"/>
        <v>1</v>
      </c>
      <c r="AW310" s="95">
        <f t="shared" si="306"/>
        <v>1</v>
      </c>
      <c r="AX310" s="95">
        <f t="shared" si="306"/>
        <v>5</v>
      </c>
      <c r="AY310" s="95">
        <f t="shared" si="306"/>
        <v>1</v>
      </c>
      <c r="AZ310" s="95">
        <f t="shared" si="306"/>
        <v>1</v>
      </c>
      <c r="BA310" s="95">
        <f t="shared" si="306"/>
        <v>2</v>
      </c>
      <c r="BB310" s="95">
        <f t="shared" si="306"/>
        <v>0</v>
      </c>
      <c r="BC310" s="95">
        <f t="shared" si="306"/>
        <v>2</v>
      </c>
      <c r="BD310" s="95">
        <f t="shared" si="306"/>
        <v>2</v>
      </c>
      <c r="BE310" s="95">
        <f t="shared" si="306"/>
        <v>2</v>
      </c>
      <c r="BF310" s="95">
        <f t="shared" si="306"/>
        <v>2</v>
      </c>
      <c r="BG310" s="95">
        <f t="shared" si="306"/>
        <v>3</v>
      </c>
      <c r="BH310" s="95">
        <f t="shared" si="306"/>
        <v>3</v>
      </c>
      <c r="BI310" s="95">
        <f t="shared" si="306"/>
        <v>2</v>
      </c>
      <c r="BJ310" s="95">
        <f t="shared" si="306"/>
        <v>2</v>
      </c>
      <c r="BK310" s="95">
        <f t="shared" si="306"/>
        <v>1</v>
      </c>
      <c r="BL310" s="95">
        <f t="shared" si="306"/>
        <v>3</v>
      </c>
      <c r="BM310" s="95">
        <f t="shared" si="306"/>
        <v>2</v>
      </c>
      <c r="BN310" s="95">
        <f t="shared" si="306"/>
        <v>2</v>
      </c>
      <c r="BO310" s="95">
        <f t="shared" si="306"/>
        <v>0</v>
      </c>
      <c r="BP310" s="95">
        <f t="shared" si="306"/>
        <v>3</v>
      </c>
    </row>
    <row r="311" spans="1:68" x14ac:dyDescent="0.3">
      <c r="A311" s="116"/>
      <c r="B311" s="5">
        <v>738</v>
      </c>
      <c r="C311" s="6" t="s">
        <v>319</v>
      </c>
      <c r="D311" s="7">
        <v>11</v>
      </c>
      <c r="E311" s="8">
        <v>1634191091</v>
      </c>
      <c r="F311" s="7">
        <v>48</v>
      </c>
      <c r="G311" s="8">
        <v>62417021</v>
      </c>
      <c r="H311" s="9">
        <v>1640</v>
      </c>
      <c r="I311" s="8">
        <v>1826840</v>
      </c>
      <c r="J311" s="9">
        <v>88050</v>
      </c>
      <c r="K311" s="8">
        <v>50000</v>
      </c>
      <c r="L311" s="9">
        <v>1502685</v>
      </c>
      <c r="M311" s="8">
        <v>5000</v>
      </c>
      <c r="N311" s="10">
        <v>23</v>
      </c>
      <c r="O311" s="10">
        <v>27</v>
      </c>
      <c r="P311" s="10">
        <v>28</v>
      </c>
      <c r="Q311" s="10">
        <v>38</v>
      </c>
      <c r="R311" s="10">
        <v>42</v>
      </c>
      <c r="S311" s="10">
        <v>43</v>
      </c>
      <c r="T311" s="11">
        <v>36</v>
      </c>
      <c r="U311" s="160"/>
      <c r="V311" s="160"/>
      <c r="W311" s="155">
        <v>308</v>
      </c>
      <c r="X311" s="95">
        <f t="shared" ref="X311:BP311" si="307">COUNTIF($N311:$T322,X$3)</f>
        <v>0</v>
      </c>
      <c r="Y311" s="95">
        <f t="shared" si="307"/>
        <v>3</v>
      </c>
      <c r="Z311" s="95">
        <f t="shared" si="307"/>
        <v>1</v>
      </c>
      <c r="AA311" s="95">
        <f t="shared" si="307"/>
        <v>3</v>
      </c>
      <c r="AB311" s="95">
        <f t="shared" si="307"/>
        <v>2</v>
      </c>
      <c r="AC311" s="95">
        <f t="shared" si="307"/>
        <v>3</v>
      </c>
      <c r="AD311" s="95">
        <f t="shared" si="307"/>
        <v>2</v>
      </c>
      <c r="AE311" s="95">
        <f t="shared" si="307"/>
        <v>1</v>
      </c>
      <c r="AF311" s="95">
        <f t="shared" si="307"/>
        <v>0</v>
      </c>
      <c r="AG311" s="95">
        <f t="shared" si="307"/>
        <v>4</v>
      </c>
      <c r="AH311" s="95">
        <f t="shared" si="307"/>
        <v>4</v>
      </c>
      <c r="AI311" s="95">
        <f t="shared" si="307"/>
        <v>0</v>
      </c>
      <c r="AJ311" s="95">
        <f t="shared" si="307"/>
        <v>4</v>
      </c>
      <c r="AK311" s="95">
        <f t="shared" si="307"/>
        <v>1</v>
      </c>
      <c r="AL311" s="95">
        <f t="shared" si="307"/>
        <v>2</v>
      </c>
      <c r="AM311" s="95">
        <f t="shared" si="307"/>
        <v>2</v>
      </c>
      <c r="AN311" s="95">
        <f t="shared" si="307"/>
        <v>3</v>
      </c>
      <c r="AO311" s="95">
        <f t="shared" si="307"/>
        <v>4</v>
      </c>
      <c r="AP311" s="95">
        <f t="shared" si="307"/>
        <v>1</v>
      </c>
      <c r="AQ311" s="95">
        <f t="shared" si="307"/>
        <v>1</v>
      </c>
      <c r="AR311" s="95">
        <f t="shared" si="307"/>
        <v>3</v>
      </c>
      <c r="AS311" s="95">
        <f t="shared" si="307"/>
        <v>1</v>
      </c>
      <c r="AT311" s="95">
        <f t="shared" si="307"/>
        <v>1</v>
      </c>
      <c r="AU311" s="95">
        <f t="shared" si="307"/>
        <v>2</v>
      </c>
      <c r="AV311" s="95">
        <f t="shared" si="307"/>
        <v>1</v>
      </c>
      <c r="AW311" s="95">
        <f t="shared" si="307"/>
        <v>1</v>
      </c>
      <c r="AX311" s="95">
        <f t="shared" si="307"/>
        <v>5</v>
      </c>
      <c r="AY311" s="95">
        <f t="shared" si="307"/>
        <v>1</v>
      </c>
      <c r="AZ311" s="95">
        <f t="shared" si="307"/>
        <v>0</v>
      </c>
      <c r="BA311" s="95">
        <f t="shared" si="307"/>
        <v>1</v>
      </c>
      <c r="BB311" s="95">
        <f t="shared" si="307"/>
        <v>1</v>
      </c>
      <c r="BC311" s="95">
        <f t="shared" si="307"/>
        <v>2</v>
      </c>
      <c r="BD311" s="95">
        <f t="shared" si="307"/>
        <v>1</v>
      </c>
      <c r="BE311" s="95">
        <f t="shared" si="307"/>
        <v>1</v>
      </c>
      <c r="BF311" s="95">
        <f t="shared" si="307"/>
        <v>1</v>
      </c>
      <c r="BG311" s="95">
        <f t="shared" si="307"/>
        <v>3</v>
      </c>
      <c r="BH311" s="95">
        <f t="shared" si="307"/>
        <v>3</v>
      </c>
      <c r="BI311" s="95">
        <f t="shared" si="307"/>
        <v>2</v>
      </c>
      <c r="BJ311" s="95">
        <f t="shared" si="307"/>
        <v>2</v>
      </c>
      <c r="BK311" s="95">
        <f t="shared" si="307"/>
        <v>1</v>
      </c>
      <c r="BL311" s="95">
        <f t="shared" si="307"/>
        <v>3</v>
      </c>
      <c r="BM311" s="95">
        <f t="shared" si="307"/>
        <v>2</v>
      </c>
      <c r="BN311" s="95">
        <f t="shared" si="307"/>
        <v>2</v>
      </c>
      <c r="BO311" s="95">
        <f t="shared" si="307"/>
        <v>0</v>
      </c>
      <c r="BP311" s="95">
        <f t="shared" si="307"/>
        <v>3</v>
      </c>
    </row>
    <row r="312" spans="1:68" x14ac:dyDescent="0.3">
      <c r="A312" s="116"/>
      <c r="B312" s="5">
        <v>737</v>
      </c>
      <c r="C312" s="6" t="s">
        <v>320</v>
      </c>
      <c r="D312" s="7">
        <v>4</v>
      </c>
      <c r="E312" s="8">
        <v>4283061000</v>
      </c>
      <c r="F312" s="7">
        <v>48</v>
      </c>
      <c r="G312" s="8">
        <v>59486959</v>
      </c>
      <c r="H312" s="9">
        <v>1937</v>
      </c>
      <c r="I312" s="8">
        <v>1474122</v>
      </c>
      <c r="J312" s="9">
        <v>94183</v>
      </c>
      <c r="K312" s="8">
        <v>50000</v>
      </c>
      <c r="L312" s="9">
        <v>1567166</v>
      </c>
      <c r="M312" s="8">
        <v>5000</v>
      </c>
      <c r="N312" s="10">
        <v>13</v>
      </c>
      <c r="O312" s="10">
        <v>15</v>
      </c>
      <c r="P312" s="10">
        <v>18</v>
      </c>
      <c r="Q312" s="10">
        <v>24</v>
      </c>
      <c r="R312" s="10">
        <v>27</v>
      </c>
      <c r="S312" s="10">
        <v>41</v>
      </c>
      <c r="T312" s="11">
        <v>11</v>
      </c>
      <c r="U312" s="160"/>
      <c r="V312" s="160"/>
      <c r="W312" s="155">
        <v>309</v>
      </c>
      <c r="X312" s="95">
        <f t="shared" ref="X312:BP312" si="308">COUNTIF($N312:$T323,X$3)</f>
        <v>1</v>
      </c>
      <c r="Y312" s="95">
        <f t="shared" si="308"/>
        <v>3</v>
      </c>
      <c r="Z312" s="95">
        <f t="shared" si="308"/>
        <v>1</v>
      </c>
      <c r="AA312" s="95">
        <f t="shared" si="308"/>
        <v>3</v>
      </c>
      <c r="AB312" s="95">
        <f t="shared" si="308"/>
        <v>2</v>
      </c>
      <c r="AC312" s="95">
        <f t="shared" si="308"/>
        <v>3</v>
      </c>
      <c r="AD312" s="95">
        <f t="shared" si="308"/>
        <v>2</v>
      </c>
      <c r="AE312" s="95">
        <f t="shared" si="308"/>
        <v>1</v>
      </c>
      <c r="AF312" s="95">
        <f t="shared" si="308"/>
        <v>0</v>
      </c>
      <c r="AG312" s="95">
        <f t="shared" si="308"/>
        <v>4</v>
      </c>
      <c r="AH312" s="95">
        <f t="shared" si="308"/>
        <v>5</v>
      </c>
      <c r="AI312" s="95">
        <f t="shared" si="308"/>
        <v>0</v>
      </c>
      <c r="AJ312" s="95">
        <f t="shared" si="308"/>
        <v>4</v>
      </c>
      <c r="AK312" s="95">
        <f t="shared" si="308"/>
        <v>1</v>
      </c>
      <c r="AL312" s="95">
        <f t="shared" si="308"/>
        <v>2</v>
      </c>
      <c r="AM312" s="95">
        <f t="shared" si="308"/>
        <v>2</v>
      </c>
      <c r="AN312" s="95">
        <f t="shared" si="308"/>
        <v>3</v>
      </c>
      <c r="AO312" s="95">
        <f t="shared" si="308"/>
        <v>4</v>
      </c>
      <c r="AP312" s="95">
        <f t="shared" si="308"/>
        <v>1</v>
      </c>
      <c r="AQ312" s="95">
        <f t="shared" si="308"/>
        <v>1</v>
      </c>
      <c r="AR312" s="95">
        <f t="shared" si="308"/>
        <v>4</v>
      </c>
      <c r="AS312" s="95">
        <f t="shared" si="308"/>
        <v>1</v>
      </c>
      <c r="AT312" s="95">
        <f t="shared" si="308"/>
        <v>1</v>
      </c>
      <c r="AU312" s="95">
        <f t="shared" si="308"/>
        <v>3</v>
      </c>
      <c r="AV312" s="95">
        <f t="shared" si="308"/>
        <v>1</v>
      </c>
      <c r="AW312" s="95">
        <f t="shared" si="308"/>
        <v>1</v>
      </c>
      <c r="AX312" s="95">
        <f t="shared" si="308"/>
        <v>4</v>
      </c>
      <c r="AY312" s="95">
        <f t="shared" si="308"/>
        <v>0</v>
      </c>
      <c r="AZ312" s="95">
        <f t="shared" si="308"/>
        <v>0</v>
      </c>
      <c r="BA312" s="95">
        <f t="shared" si="308"/>
        <v>1</v>
      </c>
      <c r="BB312" s="95">
        <f t="shared" si="308"/>
        <v>1</v>
      </c>
      <c r="BC312" s="95">
        <f t="shared" si="308"/>
        <v>2</v>
      </c>
      <c r="BD312" s="95">
        <f t="shared" si="308"/>
        <v>1</v>
      </c>
      <c r="BE312" s="95">
        <f t="shared" si="308"/>
        <v>2</v>
      </c>
      <c r="BF312" s="95">
        <f t="shared" si="308"/>
        <v>1</v>
      </c>
      <c r="BG312" s="95">
        <f t="shared" si="308"/>
        <v>2</v>
      </c>
      <c r="BH312" s="95">
        <f t="shared" si="308"/>
        <v>3</v>
      </c>
      <c r="BI312" s="95">
        <f t="shared" si="308"/>
        <v>1</v>
      </c>
      <c r="BJ312" s="95">
        <f t="shared" si="308"/>
        <v>2</v>
      </c>
      <c r="BK312" s="95">
        <f t="shared" si="308"/>
        <v>1</v>
      </c>
      <c r="BL312" s="95">
        <f t="shared" si="308"/>
        <v>3</v>
      </c>
      <c r="BM312" s="95">
        <f t="shared" si="308"/>
        <v>1</v>
      </c>
      <c r="BN312" s="95">
        <f t="shared" si="308"/>
        <v>1</v>
      </c>
      <c r="BO312" s="95">
        <f t="shared" si="308"/>
        <v>1</v>
      </c>
      <c r="BP312" s="95">
        <f t="shared" si="308"/>
        <v>3</v>
      </c>
    </row>
    <row r="313" spans="1:68" x14ac:dyDescent="0.3">
      <c r="A313" s="118"/>
      <c r="B313" s="5">
        <v>736</v>
      </c>
      <c r="C313" s="6" t="s">
        <v>321</v>
      </c>
      <c r="D313" s="7">
        <v>5</v>
      </c>
      <c r="E313" s="8">
        <v>3397362225</v>
      </c>
      <c r="F313" s="7">
        <v>54</v>
      </c>
      <c r="G313" s="8">
        <v>52428430</v>
      </c>
      <c r="H313" s="9">
        <v>2250</v>
      </c>
      <c r="I313" s="8">
        <v>1258283</v>
      </c>
      <c r="J313" s="9">
        <v>107357</v>
      </c>
      <c r="K313" s="8">
        <v>50000</v>
      </c>
      <c r="L313" s="9">
        <v>1747634</v>
      </c>
      <c r="M313" s="8">
        <v>5000</v>
      </c>
      <c r="N313" s="10">
        <v>2</v>
      </c>
      <c r="O313" s="10">
        <v>11</v>
      </c>
      <c r="P313" s="10">
        <v>17</v>
      </c>
      <c r="Q313" s="10">
        <v>18</v>
      </c>
      <c r="R313" s="10">
        <v>21</v>
      </c>
      <c r="S313" s="10">
        <v>27</v>
      </c>
      <c r="T313" s="11">
        <v>6</v>
      </c>
      <c r="U313" s="160"/>
      <c r="V313" s="160"/>
      <c r="W313" s="155">
        <v>310</v>
      </c>
      <c r="X313" s="95">
        <f t="shared" ref="X313:BP313" si="309">COUNTIF($N313:$T324,X$3)</f>
        <v>1</v>
      </c>
      <c r="Y313" s="95">
        <f t="shared" si="309"/>
        <v>3</v>
      </c>
      <c r="Z313" s="95">
        <f t="shared" si="309"/>
        <v>1</v>
      </c>
      <c r="AA313" s="95">
        <f t="shared" si="309"/>
        <v>3</v>
      </c>
      <c r="AB313" s="95">
        <f t="shared" si="309"/>
        <v>2</v>
      </c>
      <c r="AC313" s="95">
        <f t="shared" si="309"/>
        <v>4</v>
      </c>
      <c r="AD313" s="95">
        <f t="shared" si="309"/>
        <v>3</v>
      </c>
      <c r="AE313" s="95">
        <f t="shared" si="309"/>
        <v>1</v>
      </c>
      <c r="AF313" s="95">
        <f t="shared" si="309"/>
        <v>0</v>
      </c>
      <c r="AG313" s="95">
        <f t="shared" si="309"/>
        <v>4</v>
      </c>
      <c r="AH313" s="95">
        <f t="shared" si="309"/>
        <v>4</v>
      </c>
      <c r="AI313" s="95">
        <f t="shared" si="309"/>
        <v>0</v>
      </c>
      <c r="AJ313" s="95">
        <f t="shared" si="309"/>
        <v>3</v>
      </c>
      <c r="AK313" s="95">
        <f t="shared" si="309"/>
        <v>1</v>
      </c>
      <c r="AL313" s="95">
        <f t="shared" si="309"/>
        <v>1</v>
      </c>
      <c r="AM313" s="95">
        <f t="shared" si="309"/>
        <v>2</v>
      </c>
      <c r="AN313" s="95">
        <f t="shared" si="309"/>
        <v>3</v>
      </c>
      <c r="AO313" s="95">
        <f t="shared" si="309"/>
        <v>3</v>
      </c>
      <c r="AP313" s="95">
        <f t="shared" si="309"/>
        <v>2</v>
      </c>
      <c r="AQ313" s="95">
        <f t="shared" si="309"/>
        <v>1</v>
      </c>
      <c r="AR313" s="95">
        <f t="shared" si="309"/>
        <v>5</v>
      </c>
      <c r="AS313" s="95">
        <f t="shared" si="309"/>
        <v>1</v>
      </c>
      <c r="AT313" s="95">
        <f t="shared" si="309"/>
        <v>1</v>
      </c>
      <c r="AU313" s="95">
        <f t="shared" si="309"/>
        <v>2</v>
      </c>
      <c r="AV313" s="95">
        <f t="shared" si="309"/>
        <v>1</v>
      </c>
      <c r="AW313" s="95">
        <f t="shared" si="309"/>
        <v>1</v>
      </c>
      <c r="AX313" s="95">
        <f t="shared" si="309"/>
        <v>3</v>
      </c>
      <c r="AY313" s="95">
        <f t="shared" si="309"/>
        <v>0</v>
      </c>
      <c r="AZ313" s="95">
        <f t="shared" si="309"/>
        <v>0</v>
      </c>
      <c r="BA313" s="95">
        <f t="shared" si="309"/>
        <v>1</v>
      </c>
      <c r="BB313" s="95">
        <f t="shared" si="309"/>
        <v>1</v>
      </c>
      <c r="BC313" s="95">
        <f t="shared" si="309"/>
        <v>2</v>
      </c>
      <c r="BD313" s="95">
        <f t="shared" si="309"/>
        <v>1</v>
      </c>
      <c r="BE313" s="95">
        <f t="shared" si="309"/>
        <v>2</v>
      </c>
      <c r="BF313" s="95">
        <f t="shared" si="309"/>
        <v>1</v>
      </c>
      <c r="BG313" s="95">
        <f t="shared" si="309"/>
        <v>2</v>
      </c>
      <c r="BH313" s="95">
        <f t="shared" si="309"/>
        <v>3</v>
      </c>
      <c r="BI313" s="95">
        <f t="shared" si="309"/>
        <v>2</v>
      </c>
      <c r="BJ313" s="95">
        <f t="shared" si="309"/>
        <v>2</v>
      </c>
      <c r="BK313" s="95">
        <f t="shared" si="309"/>
        <v>1</v>
      </c>
      <c r="BL313" s="95">
        <f t="shared" si="309"/>
        <v>3</v>
      </c>
      <c r="BM313" s="95">
        <f t="shared" si="309"/>
        <v>1</v>
      </c>
      <c r="BN313" s="95">
        <f t="shared" si="309"/>
        <v>2</v>
      </c>
      <c r="BO313" s="95">
        <f t="shared" si="309"/>
        <v>1</v>
      </c>
      <c r="BP313" s="95">
        <f t="shared" si="309"/>
        <v>3</v>
      </c>
    </row>
    <row r="314" spans="1:68" x14ac:dyDescent="0.3">
      <c r="A314" s="115">
        <v>2016</v>
      </c>
      <c r="B314" s="5">
        <v>735</v>
      </c>
      <c r="C314" s="6" t="s">
        <v>322</v>
      </c>
      <c r="D314" s="7">
        <v>10</v>
      </c>
      <c r="E314" s="8">
        <v>1847231588</v>
      </c>
      <c r="F314" s="7">
        <v>50</v>
      </c>
      <c r="G314" s="8">
        <v>61574387</v>
      </c>
      <c r="H314" s="9">
        <v>2269</v>
      </c>
      <c r="I314" s="8">
        <v>1356862</v>
      </c>
      <c r="J314" s="9">
        <v>107013</v>
      </c>
      <c r="K314" s="8">
        <v>50000</v>
      </c>
      <c r="L314" s="9">
        <v>1752740</v>
      </c>
      <c r="M314" s="8">
        <v>5000</v>
      </c>
      <c r="N314" s="10">
        <v>5</v>
      </c>
      <c r="O314" s="10">
        <v>10</v>
      </c>
      <c r="P314" s="10">
        <v>13</v>
      </c>
      <c r="Q314" s="10">
        <v>27</v>
      </c>
      <c r="R314" s="10">
        <v>37</v>
      </c>
      <c r="S314" s="10">
        <v>41</v>
      </c>
      <c r="T314" s="11">
        <v>4</v>
      </c>
      <c r="U314" s="160"/>
      <c r="V314" s="160"/>
      <c r="W314" s="155">
        <v>311</v>
      </c>
      <c r="X314" s="95">
        <f t="shared" ref="X314:BP314" si="310">COUNTIF($N314:$T325,X$3)</f>
        <v>1</v>
      </c>
      <c r="Y314" s="95">
        <f t="shared" si="310"/>
        <v>3</v>
      </c>
      <c r="Z314" s="95">
        <f t="shared" si="310"/>
        <v>1</v>
      </c>
      <c r="AA314" s="95">
        <f t="shared" si="310"/>
        <v>3</v>
      </c>
      <c r="AB314" s="95">
        <f t="shared" si="310"/>
        <v>2</v>
      </c>
      <c r="AC314" s="95">
        <f t="shared" si="310"/>
        <v>3</v>
      </c>
      <c r="AD314" s="95">
        <f t="shared" si="310"/>
        <v>3</v>
      </c>
      <c r="AE314" s="95">
        <f t="shared" si="310"/>
        <v>2</v>
      </c>
      <c r="AF314" s="95">
        <f t="shared" si="310"/>
        <v>0</v>
      </c>
      <c r="AG314" s="95">
        <f t="shared" si="310"/>
        <v>4</v>
      </c>
      <c r="AH314" s="95">
        <f t="shared" si="310"/>
        <v>3</v>
      </c>
      <c r="AI314" s="95">
        <f t="shared" si="310"/>
        <v>0</v>
      </c>
      <c r="AJ314" s="95">
        <f t="shared" si="310"/>
        <v>3</v>
      </c>
      <c r="AK314" s="95">
        <f t="shared" si="310"/>
        <v>2</v>
      </c>
      <c r="AL314" s="95">
        <f t="shared" si="310"/>
        <v>1</v>
      </c>
      <c r="AM314" s="95">
        <f t="shared" si="310"/>
        <v>2</v>
      </c>
      <c r="AN314" s="95">
        <f t="shared" si="310"/>
        <v>2</v>
      </c>
      <c r="AO314" s="95">
        <f t="shared" si="310"/>
        <v>2</v>
      </c>
      <c r="AP314" s="95">
        <f t="shared" si="310"/>
        <v>2</v>
      </c>
      <c r="AQ314" s="95">
        <f t="shared" si="310"/>
        <v>1</v>
      </c>
      <c r="AR314" s="95">
        <f t="shared" si="310"/>
        <v>4</v>
      </c>
      <c r="AS314" s="95">
        <f t="shared" si="310"/>
        <v>1</v>
      </c>
      <c r="AT314" s="95">
        <f t="shared" si="310"/>
        <v>1</v>
      </c>
      <c r="AU314" s="95">
        <f t="shared" si="310"/>
        <v>2</v>
      </c>
      <c r="AV314" s="95">
        <f t="shared" si="310"/>
        <v>1</v>
      </c>
      <c r="AW314" s="95">
        <f t="shared" si="310"/>
        <v>1</v>
      </c>
      <c r="AX314" s="95">
        <f t="shared" si="310"/>
        <v>2</v>
      </c>
      <c r="AY314" s="95">
        <f t="shared" si="310"/>
        <v>0</v>
      </c>
      <c r="AZ314" s="95">
        <f t="shared" si="310"/>
        <v>0</v>
      </c>
      <c r="BA314" s="95">
        <f t="shared" si="310"/>
        <v>1</v>
      </c>
      <c r="BB314" s="95">
        <f t="shared" si="310"/>
        <v>1</v>
      </c>
      <c r="BC314" s="95">
        <f t="shared" si="310"/>
        <v>2</v>
      </c>
      <c r="BD314" s="95">
        <f t="shared" si="310"/>
        <v>2</v>
      </c>
      <c r="BE314" s="95">
        <f t="shared" si="310"/>
        <v>2</v>
      </c>
      <c r="BF314" s="95">
        <f t="shared" si="310"/>
        <v>2</v>
      </c>
      <c r="BG314" s="95">
        <f t="shared" si="310"/>
        <v>2</v>
      </c>
      <c r="BH314" s="95">
        <f t="shared" si="310"/>
        <v>4</v>
      </c>
      <c r="BI314" s="95">
        <f t="shared" si="310"/>
        <v>2</v>
      </c>
      <c r="BJ314" s="95">
        <f t="shared" si="310"/>
        <v>2</v>
      </c>
      <c r="BK314" s="95">
        <f t="shared" si="310"/>
        <v>1</v>
      </c>
      <c r="BL314" s="95">
        <f t="shared" si="310"/>
        <v>4</v>
      </c>
      <c r="BM314" s="95">
        <f t="shared" si="310"/>
        <v>1</v>
      </c>
      <c r="BN314" s="95">
        <f t="shared" si="310"/>
        <v>2</v>
      </c>
      <c r="BO314" s="95">
        <f t="shared" si="310"/>
        <v>1</v>
      </c>
      <c r="BP314" s="95">
        <f t="shared" si="310"/>
        <v>3</v>
      </c>
    </row>
    <row r="315" spans="1:68" x14ac:dyDescent="0.3">
      <c r="A315" s="116"/>
      <c r="B315" s="5">
        <v>734</v>
      </c>
      <c r="C315" s="6" t="s">
        <v>323</v>
      </c>
      <c r="D315" s="7">
        <v>9</v>
      </c>
      <c r="E315" s="8">
        <v>1949395500</v>
      </c>
      <c r="F315" s="7">
        <v>36</v>
      </c>
      <c r="G315" s="8">
        <v>81224813</v>
      </c>
      <c r="H315" s="9">
        <v>1758</v>
      </c>
      <c r="I315" s="8">
        <v>1663307</v>
      </c>
      <c r="J315" s="9">
        <v>92514</v>
      </c>
      <c r="K315" s="8">
        <v>50000</v>
      </c>
      <c r="L315" s="9">
        <v>1542069</v>
      </c>
      <c r="M315" s="8">
        <v>5000</v>
      </c>
      <c r="N315" s="10">
        <v>6</v>
      </c>
      <c r="O315" s="10">
        <v>16</v>
      </c>
      <c r="P315" s="10">
        <v>37</v>
      </c>
      <c r="Q315" s="10">
        <v>38</v>
      </c>
      <c r="R315" s="10">
        <v>41</v>
      </c>
      <c r="S315" s="10">
        <v>45</v>
      </c>
      <c r="T315" s="11">
        <v>18</v>
      </c>
      <c r="U315" s="160"/>
      <c r="V315" s="160"/>
      <c r="W315" s="155">
        <v>312</v>
      </c>
      <c r="X315" s="95">
        <f t="shared" ref="X315:BP315" si="311">COUNTIF($N315:$T326,X$3)</f>
        <v>1</v>
      </c>
      <c r="Y315" s="95">
        <f t="shared" si="311"/>
        <v>3</v>
      </c>
      <c r="Z315" s="95">
        <f t="shared" si="311"/>
        <v>1</v>
      </c>
      <c r="AA315" s="95">
        <f t="shared" si="311"/>
        <v>2</v>
      </c>
      <c r="AB315" s="95">
        <f t="shared" si="311"/>
        <v>1</v>
      </c>
      <c r="AC315" s="95">
        <f t="shared" si="311"/>
        <v>3</v>
      </c>
      <c r="AD315" s="95">
        <f t="shared" si="311"/>
        <v>3</v>
      </c>
      <c r="AE315" s="95">
        <f t="shared" si="311"/>
        <v>2</v>
      </c>
      <c r="AF315" s="95">
        <f t="shared" si="311"/>
        <v>0</v>
      </c>
      <c r="AG315" s="95">
        <f t="shared" si="311"/>
        <v>3</v>
      </c>
      <c r="AH315" s="95">
        <f t="shared" si="311"/>
        <v>3</v>
      </c>
      <c r="AI315" s="95">
        <f t="shared" si="311"/>
        <v>0</v>
      </c>
      <c r="AJ315" s="95">
        <f t="shared" si="311"/>
        <v>2</v>
      </c>
      <c r="AK315" s="95">
        <f t="shared" si="311"/>
        <v>2</v>
      </c>
      <c r="AL315" s="95">
        <f t="shared" si="311"/>
        <v>1</v>
      </c>
      <c r="AM315" s="95">
        <f t="shared" si="311"/>
        <v>2</v>
      </c>
      <c r="AN315" s="95">
        <f t="shared" si="311"/>
        <v>2</v>
      </c>
      <c r="AO315" s="95">
        <f t="shared" si="311"/>
        <v>2</v>
      </c>
      <c r="AP315" s="95">
        <f t="shared" si="311"/>
        <v>2</v>
      </c>
      <c r="AQ315" s="95">
        <f t="shared" si="311"/>
        <v>2</v>
      </c>
      <c r="AR315" s="95">
        <f t="shared" si="311"/>
        <v>4</v>
      </c>
      <c r="AS315" s="95">
        <f t="shared" si="311"/>
        <v>2</v>
      </c>
      <c r="AT315" s="95">
        <f t="shared" si="311"/>
        <v>1</v>
      </c>
      <c r="AU315" s="95">
        <f t="shared" si="311"/>
        <v>2</v>
      </c>
      <c r="AV315" s="95">
        <f t="shared" si="311"/>
        <v>1</v>
      </c>
      <c r="AW315" s="95">
        <f t="shared" si="311"/>
        <v>1</v>
      </c>
      <c r="AX315" s="95">
        <f t="shared" si="311"/>
        <v>1</v>
      </c>
      <c r="AY315" s="95">
        <f t="shared" si="311"/>
        <v>0</v>
      </c>
      <c r="AZ315" s="95">
        <f t="shared" si="311"/>
        <v>0</v>
      </c>
      <c r="BA315" s="95">
        <f t="shared" si="311"/>
        <v>2</v>
      </c>
      <c r="BB315" s="95">
        <f t="shared" si="311"/>
        <v>1</v>
      </c>
      <c r="BC315" s="95">
        <f t="shared" si="311"/>
        <v>2</v>
      </c>
      <c r="BD315" s="95">
        <f t="shared" si="311"/>
        <v>3</v>
      </c>
      <c r="BE315" s="95">
        <f t="shared" si="311"/>
        <v>2</v>
      </c>
      <c r="BF315" s="95">
        <f t="shared" si="311"/>
        <v>3</v>
      </c>
      <c r="BG315" s="95">
        <f t="shared" si="311"/>
        <v>3</v>
      </c>
      <c r="BH315" s="95">
        <f t="shared" si="311"/>
        <v>3</v>
      </c>
      <c r="BI315" s="95">
        <f t="shared" si="311"/>
        <v>2</v>
      </c>
      <c r="BJ315" s="95">
        <f t="shared" si="311"/>
        <v>2</v>
      </c>
      <c r="BK315" s="95">
        <f t="shared" si="311"/>
        <v>1</v>
      </c>
      <c r="BL315" s="95">
        <f t="shared" si="311"/>
        <v>3</v>
      </c>
      <c r="BM315" s="95">
        <f t="shared" si="311"/>
        <v>1</v>
      </c>
      <c r="BN315" s="95">
        <f t="shared" si="311"/>
        <v>2</v>
      </c>
      <c r="BO315" s="95">
        <f t="shared" si="311"/>
        <v>2</v>
      </c>
      <c r="BP315" s="95">
        <f t="shared" si="311"/>
        <v>3</v>
      </c>
    </row>
    <row r="316" spans="1:68" x14ac:dyDescent="0.3">
      <c r="A316" s="116"/>
      <c r="B316" s="5">
        <v>733</v>
      </c>
      <c r="C316" s="6" t="s">
        <v>324</v>
      </c>
      <c r="D316" s="7">
        <v>4</v>
      </c>
      <c r="E316" s="8">
        <v>4016725125</v>
      </c>
      <c r="F316" s="7">
        <v>57</v>
      </c>
      <c r="G316" s="8">
        <v>46979242</v>
      </c>
      <c r="H316" s="9">
        <v>1966</v>
      </c>
      <c r="I316" s="8">
        <v>1362064</v>
      </c>
      <c r="J316" s="9">
        <v>101369</v>
      </c>
      <c r="K316" s="8">
        <v>50000</v>
      </c>
      <c r="L316" s="9">
        <v>1633952</v>
      </c>
      <c r="M316" s="8">
        <v>5000</v>
      </c>
      <c r="N316" s="10">
        <v>11</v>
      </c>
      <c r="O316" s="10">
        <v>24</v>
      </c>
      <c r="P316" s="10">
        <v>32</v>
      </c>
      <c r="Q316" s="10">
        <v>33</v>
      </c>
      <c r="R316" s="10">
        <v>35</v>
      </c>
      <c r="S316" s="10">
        <v>40</v>
      </c>
      <c r="T316" s="11">
        <v>13</v>
      </c>
      <c r="U316" s="160"/>
      <c r="V316" s="160"/>
      <c r="W316" s="155">
        <v>313</v>
      </c>
      <c r="X316" s="95">
        <f t="shared" ref="X316:BP316" si="312">COUNTIF($N316:$T327,X$3)</f>
        <v>1</v>
      </c>
      <c r="Y316" s="95">
        <f t="shared" si="312"/>
        <v>3</v>
      </c>
      <c r="Z316" s="95">
        <f t="shared" si="312"/>
        <v>1</v>
      </c>
      <c r="AA316" s="95">
        <f t="shared" si="312"/>
        <v>2</v>
      </c>
      <c r="AB316" s="95">
        <f t="shared" si="312"/>
        <v>1</v>
      </c>
      <c r="AC316" s="95">
        <f t="shared" si="312"/>
        <v>2</v>
      </c>
      <c r="AD316" s="95">
        <f t="shared" si="312"/>
        <v>3</v>
      </c>
      <c r="AE316" s="95">
        <f t="shared" si="312"/>
        <v>2</v>
      </c>
      <c r="AF316" s="95">
        <f t="shared" si="312"/>
        <v>0</v>
      </c>
      <c r="AG316" s="95">
        <f t="shared" si="312"/>
        <v>3</v>
      </c>
      <c r="AH316" s="95">
        <f t="shared" si="312"/>
        <v>3</v>
      </c>
      <c r="AI316" s="95">
        <f t="shared" si="312"/>
        <v>1</v>
      </c>
      <c r="AJ316" s="95">
        <f t="shared" si="312"/>
        <v>2</v>
      </c>
      <c r="AK316" s="95">
        <f t="shared" si="312"/>
        <v>3</v>
      </c>
      <c r="AL316" s="95">
        <f t="shared" si="312"/>
        <v>1</v>
      </c>
      <c r="AM316" s="95">
        <f t="shared" si="312"/>
        <v>1</v>
      </c>
      <c r="AN316" s="95">
        <f t="shared" si="312"/>
        <v>2</v>
      </c>
      <c r="AO316" s="95">
        <f t="shared" si="312"/>
        <v>1</v>
      </c>
      <c r="AP316" s="95">
        <f t="shared" si="312"/>
        <v>2</v>
      </c>
      <c r="AQ316" s="95">
        <f t="shared" si="312"/>
        <v>2</v>
      </c>
      <c r="AR316" s="95">
        <f t="shared" si="312"/>
        <v>5</v>
      </c>
      <c r="AS316" s="95">
        <f t="shared" si="312"/>
        <v>2</v>
      </c>
      <c r="AT316" s="95">
        <f t="shared" si="312"/>
        <v>1</v>
      </c>
      <c r="AU316" s="95">
        <f t="shared" si="312"/>
        <v>2</v>
      </c>
      <c r="AV316" s="95">
        <f t="shared" si="312"/>
        <v>1</v>
      </c>
      <c r="AW316" s="95">
        <f t="shared" si="312"/>
        <v>1</v>
      </c>
      <c r="AX316" s="95">
        <f t="shared" si="312"/>
        <v>1</v>
      </c>
      <c r="AY316" s="95">
        <f t="shared" si="312"/>
        <v>0</v>
      </c>
      <c r="AZ316" s="95">
        <f t="shared" si="312"/>
        <v>0</v>
      </c>
      <c r="BA316" s="95">
        <f t="shared" si="312"/>
        <v>3</v>
      </c>
      <c r="BB316" s="95">
        <f t="shared" si="312"/>
        <v>1</v>
      </c>
      <c r="BC316" s="95">
        <f t="shared" si="312"/>
        <v>2</v>
      </c>
      <c r="BD316" s="95">
        <f t="shared" si="312"/>
        <v>3</v>
      </c>
      <c r="BE316" s="95">
        <f t="shared" si="312"/>
        <v>2</v>
      </c>
      <c r="BF316" s="95">
        <f t="shared" si="312"/>
        <v>3</v>
      </c>
      <c r="BG316" s="95">
        <f t="shared" si="312"/>
        <v>3</v>
      </c>
      <c r="BH316" s="95">
        <f t="shared" si="312"/>
        <v>2</v>
      </c>
      <c r="BI316" s="95">
        <f t="shared" si="312"/>
        <v>1</v>
      </c>
      <c r="BJ316" s="95">
        <f t="shared" si="312"/>
        <v>3</v>
      </c>
      <c r="BK316" s="95">
        <f t="shared" si="312"/>
        <v>1</v>
      </c>
      <c r="BL316" s="95">
        <f t="shared" si="312"/>
        <v>2</v>
      </c>
      <c r="BM316" s="95">
        <f t="shared" si="312"/>
        <v>1</v>
      </c>
      <c r="BN316" s="95">
        <f t="shared" si="312"/>
        <v>3</v>
      </c>
      <c r="BO316" s="95">
        <f t="shared" si="312"/>
        <v>2</v>
      </c>
      <c r="BP316" s="95">
        <f t="shared" si="312"/>
        <v>3</v>
      </c>
    </row>
    <row r="317" spans="1:68" x14ac:dyDescent="0.3">
      <c r="A317" s="116"/>
      <c r="B317" s="5">
        <v>732</v>
      </c>
      <c r="C317" s="6" t="s">
        <v>325</v>
      </c>
      <c r="D317" s="7">
        <v>7</v>
      </c>
      <c r="E317" s="8">
        <v>2203270608</v>
      </c>
      <c r="F317" s="7">
        <v>45</v>
      </c>
      <c r="G317" s="8">
        <v>57121831</v>
      </c>
      <c r="H317" s="9">
        <v>2061</v>
      </c>
      <c r="I317" s="8">
        <v>1247202</v>
      </c>
      <c r="J317" s="9">
        <v>104583</v>
      </c>
      <c r="K317" s="8">
        <v>50000</v>
      </c>
      <c r="L317" s="9">
        <v>1705993</v>
      </c>
      <c r="M317" s="8">
        <v>5000</v>
      </c>
      <c r="N317" s="10">
        <v>2</v>
      </c>
      <c r="O317" s="10">
        <v>4</v>
      </c>
      <c r="P317" s="10">
        <v>5</v>
      </c>
      <c r="Q317" s="10">
        <v>17</v>
      </c>
      <c r="R317" s="10">
        <v>27</v>
      </c>
      <c r="S317" s="10">
        <v>32</v>
      </c>
      <c r="T317" s="11">
        <v>43</v>
      </c>
      <c r="U317" s="160"/>
      <c r="V317" s="160"/>
      <c r="W317" s="155">
        <v>314</v>
      </c>
      <c r="X317" s="95">
        <f t="shared" ref="X317:BP317" si="313">COUNTIF($N317:$T328,X$3)</f>
        <v>2</v>
      </c>
      <c r="Y317" s="95">
        <f t="shared" si="313"/>
        <v>3</v>
      </c>
      <c r="Z317" s="95">
        <f t="shared" si="313"/>
        <v>1</v>
      </c>
      <c r="AA317" s="95">
        <f t="shared" si="313"/>
        <v>2</v>
      </c>
      <c r="AB317" s="95">
        <f t="shared" si="313"/>
        <v>1</v>
      </c>
      <c r="AC317" s="95">
        <f t="shared" si="313"/>
        <v>2</v>
      </c>
      <c r="AD317" s="95">
        <f t="shared" si="313"/>
        <v>3</v>
      </c>
      <c r="AE317" s="95">
        <f t="shared" si="313"/>
        <v>2</v>
      </c>
      <c r="AF317" s="95">
        <f t="shared" si="313"/>
        <v>0</v>
      </c>
      <c r="AG317" s="95">
        <f t="shared" si="313"/>
        <v>3</v>
      </c>
      <c r="AH317" s="95">
        <f t="shared" si="313"/>
        <v>2</v>
      </c>
      <c r="AI317" s="95">
        <f t="shared" si="313"/>
        <v>1</v>
      </c>
      <c r="AJ317" s="95">
        <f t="shared" si="313"/>
        <v>1</v>
      </c>
      <c r="AK317" s="95">
        <f t="shared" si="313"/>
        <v>3</v>
      </c>
      <c r="AL317" s="95">
        <f t="shared" si="313"/>
        <v>1</v>
      </c>
      <c r="AM317" s="95">
        <f t="shared" si="313"/>
        <v>1</v>
      </c>
      <c r="AN317" s="95">
        <f t="shared" si="313"/>
        <v>2</v>
      </c>
      <c r="AO317" s="95">
        <f t="shared" si="313"/>
        <v>1</v>
      </c>
      <c r="AP317" s="95">
        <f t="shared" si="313"/>
        <v>2</v>
      </c>
      <c r="AQ317" s="95">
        <f t="shared" si="313"/>
        <v>2</v>
      </c>
      <c r="AR317" s="95">
        <f t="shared" si="313"/>
        <v>5</v>
      </c>
      <c r="AS317" s="95">
        <f t="shared" si="313"/>
        <v>2</v>
      </c>
      <c r="AT317" s="95">
        <f t="shared" si="313"/>
        <v>1</v>
      </c>
      <c r="AU317" s="95">
        <f t="shared" si="313"/>
        <v>1</v>
      </c>
      <c r="AV317" s="95">
        <f t="shared" si="313"/>
        <v>1</v>
      </c>
      <c r="AW317" s="95">
        <f t="shared" si="313"/>
        <v>1</v>
      </c>
      <c r="AX317" s="95">
        <f t="shared" si="313"/>
        <v>1</v>
      </c>
      <c r="AY317" s="95">
        <f t="shared" si="313"/>
        <v>1</v>
      </c>
      <c r="AZ317" s="95">
        <f t="shared" si="313"/>
        <v>0</v>
      </c>
      <c r="BA317" s="95">
        <f t="shared" si="313"/>
        <v>3</v>
      </c>
      <c r="BB317" s="95">
        <f t="shared" si="313"/>
        <v>2</v>
      </c>
      <c r="BC317" s="95">
        <f t="shared" si="313"/>
        <v>1</v>
      </c>
      <c r="BD317" s="95">
        <f t="shared" si="313"/>
        <v>2</v>
      </c>
      <c r="BE317" s="95">
        <f t="shared" si="313"/>
        <v>2</v>
      </c>
      <c r="BF317" s="95">
        <f t="shared" si="313"/>
        <v>3</v>
      </c>
      <c r="BG317" s="95">
        <f t="shared" si="313"/>
        <v>3</v>
      </c>
      <c r="BH317" s="95">
        <f t="shared" si="313"/>
        <v>2</v>
      </c>
      <c r="BI317" s="95">
        <f t="shared" si="313"/>
        <v>1</v>
      </c>
      <c r="BJ317" s="95">
        <f t="shared" si="313"/>
        <v>3</v>
      </c>
      <c r="BK317" s="95">
        <f t="shared" si="313"/>
        <v>0</v>
      </c>
      <c r="BL317" s="95">
        <f t="shared" si="313"/>
        <v>3</v>
      </c>
      <c r="BM317" s="95">
        <f t="shared" si="313"/>
        <v>1</v>
      </c>
      <c r="BN317" s="95">
        <f t="shared" si="313"/>
        <v>4</v>
      </c>
      <c r="BO317" s="95">
        <f t="shared" si="313"/>
        <v>3</v>
      </c>
      <c r="BP317" s="95">
        <f t="shared" si="313"/>
        <v>3</v>
      </c>
    </row>
    <row r="318" spans="1:68" x14ac:dyDescent="0.3">
      <c r="A318" s="117"/>
      <c r="B318" s="5">
        <v>731</v>
      </c>
      <c r="C318" s="6" t="s">
        <v>326</v>
      </c>
      <c r="D318" s="7">
        <v>7</v>
      </c>
      <c r="E318" s="8">
        <v>2340471054</v>
      </c>
      <c r="F318" s="7">
        <v>45</v>
      </c>
      <c r="G318" s="8">
        <v>60678880</v>
      </c>
      <c r="H318" s="9">
        <v>1908</v>
      </c>
      <c r="I318" s="8">
        <v>1431106</v>
      </c>
      <c r="J318" s="9">
        <v>96083</v>
      </c>
      <c r="K318" s="8">
        <v>50000</v>
      </c>
      <c r="L318" s="9">
        <v>1594258</v>
      </c>
      <c r="M318" s="8">
        <v>5000</v>
      </c>
      <c r="N318" s="10">
        <v>2</v>
      </c>
      <c r="O318" s="10">
        <v>7</v>
      </c>
      <c r="P318" s="10">
        <v>13</v>
      </c>
      <c r="Q318" s="10">
        <v>25</v>
      </c>
      <c r="R318" s="10">
        <v>42</v>
      </c>
      <c r="S318" s="10">
        <v>45</v>
      </c>
      <c r="T318" s="11">
        <v>39</v>
      </c>
      <c r="U318" s="160"/>
      <c r="V318" s="160"/>
      <c r="W318" s="155">
        <v>315</v>
      </c>
      <c r="X318" s="95">
        <f t="shared" ref="X318:BP318" si="314">COUNTIF($N318:$T329,X$3)</f>
        <v>3</v>
      </c>
      <c r="Y318" s="95">
        <f t="shared" si="314"/>
        <v>2</v>
      </c>
      <c r="Z318" s="95">
        <f t="shared" si="314"/>
        <v>1</v>
      </c>
      <c r="AA318" s="95">
        <f t="shared" si="314"/>
        <v>1</v>
      </c>
      <c r="AB318" s="95">
        <f t="shared" si="314"/>
        <v>0</v>
      </c>
      <c r="AC318" s="95">
        <f t="shared" si="314"/>
        <v>2</v>
      </c>
      <c r="AD318" s="95">
        <f t="shared" si="314"/>
        <v>3</v>
      </c>
      <c r="AE318" s="95">
        <f t="shared" si="314"/>
        <v>2</v>
      </c>
      <c r="AF318" s="95">
        <f t="shared" si="314"/>
        <v>0</v>
      </c>
      <c r="AG318" s="95">
        <f t="shared" si="314"/>
        <v>3</v>
      </c>
      <c r="AH318" s="95">
        <f t="shared" si="314"/>
        <v>2</v>
      </c>
      <c r="AI318" s="95">
        <f t="shared" si="314"/>
        <v>2</v>
      </c>
      <c r="AJ318" s="95">
        <f t="shared" si="314"/>
        <v>1</v>
      </c>
      <c r="AK318" s="95">
        <f t="shared" si="314"/>
        <v>3</v>
      </c>
      <c r="AL318" s="95">
        <f t="shared" si="314"/>
        <v>1</v>
      </c>
      <c r="AM318" s="95">
        <f t="shared" si="314"/>
        <v>1</v>
      </c>
      <c r="AN318" s="95">
        <f t="shared" si="314"/>
        <v>1</v>
      </c>
      <c r="AO318" s="95">
        <f t="shared" si="314"/>
        <v>1</v>
      </c>
      <c r="AP318" s="95">
        <f t="shared" si="314"/>
        <v>2</v>
      </c>
      <c r="AQ318" s="95">
        <f t="shared" si="314"/>
        <v>2</v>
      </c>
      <c r="AR318" s="95">
        <f t="shared" si="314"/>
        <v>5</v>
      </c>
      <c r="AS318" s="95">
        <f t="shared" si="314"/>
        <v>2</v>
      </c>
      <c r="AT318" s="95">
        <f t="shared" si="314"/>
        <v>1</v>
      </c>
      <c r="AU318" s="95">
        <f t="shared" si="314"/>
        <v>1</v>
      </c>
      <c r="AV318" s="95">
        <f t="shared" si="314"/>
        <v>1</v>
      </c>
      <c r="AW318" s="95">
        <f t="shared" si="314"/>
        <v>1</v>
      </c>
      <c r="AX318" s="95">
        <f t="shared" si="314"/>
        <v>0</v>
      </c>
      <c r="AY318" s="95">
        <f t="shared" si="314"/>
        <v>1</v>
      </c>
      <c r="AZ318" s="95">
        <f t="shared" si="314"/>
        <v>1</v>
      </c>
      <c r="BA318" s="95">
        <f t="shared" si="314"/>
        <v>3</v>
      </c>
      <c r="BB318" s="95">
        <f t="shared" si="314"/>
        <v>2</v>
      </c>
      <c r="BC318" s="95">
        <f t="shared" si="314"/>
        <v>0</v>
      </c>
      <c r="BD318" s="95">
        <f t="shared" si="314"/>
        <v>2</v>
      </c>
      <c r="BE318" s="95">
        <f t="shared" si="314"/>
        <v>3</v>
      </c>
      <c r="BF318" s="95">
        <f t="shared" si="314"/>
        <v>3</v>
      </c>
      <c r="BG318" s="95">
        <f t="shared" si="314"/>
        <v>4</v>
      </c>
      <c r="BH318" s="95">
        <f t="shared" si="314"/>
        <v>3</v>
      </c>
      <c r="BI318" s="95">
        <f t="shared" si="314"/>
        <v>1</v>
      </c>
      <c r="BJ318" s="95">
        <f t="shared" si="314"/>
        <v>3</v>
      </c>
      <c r="BK318" s="95">
        <f t="shared" si="314"/>
        <v>0</v>
      </c>
      <c r="BL318" s="95">
        <f t="shared" si="314"/>
        <v>4</v>
      </c>
      <c r="BM318" s="95">
        <f t="shared" si="314"/>
        <v>1</v>
      </c>
      <c r="BN318" s="95">
        <f t="shared" si="314"/>
        <v>3</v>
      </c>
      <c r="BO318" s="95">
        <f t="shared" si="314"/>
        <v>3</v>
      </c>
      <c r="BP318" s="95">
        <f t="shared" si="314"/>
        <v>3</v>
      </c>
    </row>
    <row r="319" spans="1:68" x14ac:dyDescent="0.3">
      <c r="A319" s="116"/>
      <c r="B319" s="5">
        <v>730</v>
      </c>
      <c r="C319" s="6" t="s">
        <v>327</v>
      </c>
      <c r="D319" s="7">
        <v>8</v>
      </c>
      <c r="E319" s="8">
        <v>2017382110</v>
      </c>
      <c r="F319" s="7">
        <v>45</v>
      </c>
      <c r="G319" s="8">
        <v>59774285</v>
      </c>
      <c r="H319" s="9">
        <v>1741</v>
      </c>
      <c r="I319" s="8">
        <v>1544999</v>
      </c>
      <c r="J319" s="9">
        <v>88791</v>
      </c>
      <c r="K319" s="8">
        <v>50000</v>
      </c>
      <c r="L319" s="9">
        <v>1501752</v>
      </c>
      <c r="M319" s="8">
        <v>5000</v>
      </c>
      <c r="N319" s="10">
        <v>4</v>
      </c>
      <c r="O319" s="10">
        <v>10</v>
      </c>
      <c r="P319" s="10">
        <v>14</v>
      </c>
      <c r="Q319" s="10">
        <v>15</v>
      </c>
      <c r="R319" s="10">
        <v>18</v>
      </c>
      <c r="S319" s="10">
        <v>22</v>
      </c>
      <c r="T319" s="11">
        <v>39</v>
      </c>
      <c r="U319" s="160"/>
      <c r="V319" s="160"/>
      <c r="W319" s="155">
        <v>316</v>
      </c>
      <c r="X319" s="95">
        <f t="shared" ref="X319:BP319" si="315">COUNTIF($N319:$T330,X$3)</f>
        <v>3</v>
      </c>
      <c r="Y319" s="95">
        <f t="shared" si="315"/>
        <v>1</v>
      </c>
      <c r="Z319" s="95">
        <f t="shared" si="315"/>
        <v>1</v>
      </c>
      <c r="AA319" s="95">
        <f t="shared" si="315"/>
        <v>2</v>
      </c>
      <c r="AB319" s="95">
        <f t="shared" si="315"/>
        <v>0</v>
      </c>
      <c r="AC319" s="95">
        <f t="shared" si="315"/>
        <v>2</v>
      </c>
      <c r="AD319" s="95">
        <f t="shared" si="315"/>
        <v>2</v>
      </c>
      <c r="AE319" s="95">
        <f t="shared" si="315"/>
        <v>3</v>
      </c>
      <c r="AF319" s="95">
        <f t="shared" si="315"/>
        <v>0</v>
      </c>
      <c r="AG319" s="95">
        <f t="shared" si="315"/>
        <v>3</v>
      </c>
      <c r="AH319" s="95">
        <f t="shared" si="315"/>
        <v>2</v>
      </c>
      <c r="AI319" s="95">
        <f t="shared" si="315"/>
        <v>2</v>
      </c>
      <c r="AJ319" s="95">
        <f t="shared" si="315"/>
        <v>1</v>
      </c>
      <c r="AK319" s="95">
        <f t="shared" si="315"/>
        <v>3</v>
      </c>
      <c r="AL319" s="95">
        <f t="shared" si="315"/>
        <v>1</v>
      </c>
      <c r="AM319" s="95">
        <f t="shared" si="315"/>
        <v>1</v>
      </c>
      <c r="AN319" s="95">
        <f t="shared" si="315"/>
        <v>1</v>
      </c>
      <c r="AO319" s="95">
        <f t="shared" si="315"/>
        <v>1</v>
      </c>
      <c r="AP319" s="95">
        <f t="shared" si="315"/>
        <v>3</v>
      </c>
      <c r="AQ319" s="95">
        <f t="shared" si="315"/>
        <v>3</v>
      </c>
      <c r="AR319" s="95">
        <f t="shared" si="315"/>
        <v>5</v>
      </c>
      <c r="AS319" s="95">
        <f t="shared" si="315"/>
        <v>2</v>
      </c>
      <c r="AT319" s="95">
        <f t="shared" si="315"/>
        <v>1</v>
      </c>
      <c r="AU319" s="95">
        <f t="shared" si="315"/>
        <v>1</v>
      </c>
      <c r="AV319" s="95">
        <f t="shared" si="315"/>
        <v>0</v>
      </c>
      <c r="AW319" s="95">
        <f t="shared" si="315"/>
        <v>2</v>
      </c>
      <c r="AX319" s="95">
        <f t="shared" si="315"/>
        <v>0</v>
      </c>
      <c r="AY319" s="95">
        <f t="shared" si="315"/>
        <v>1</v>
      </c>
      <c r="AZ319" s="95">
        <f t="shared" si="315"/>
        <v>1</v>
      </c>
      <c r="BA319" s="95">
        <f t="shared" si="315"/>
        <v>3</v>
      </c>
      <c r="BB319" s="95">
        <f t="shared" si="315"/>
        <v>2</v>
      </c>
      <c r="BC319" s="95">
        <f t="shared" si="315"/>
        <v>0</v>
      </c>
      <c r="BD319" s="95">
        <f t="shared" si="315"/>
        <v>2</v>
      </c>
      <c r="BE319" s="95">
        <f t="shared" si="315"/>
        <v>3</v>
      </c>
      <c r="BF319" s="95">
        <f t="shared" si="315"/>
        <v>3</v>
      </c>
      <c r="BG319" s="95">
        <f t="shared" si="315"/>
        <v>4</v>
      </c>
      <c r="BH319" s="95">
        <f t="shared" si="315"/>
        <v>3</v>
      </c>
      <c r="BI319" s="95">
        <f t="shared" si="315"/>
        <v>1</v>
      </c>
      <c r="BJ319" s="95">
        <f t="shared" si="315"/>
        <v>2</v>
      </c>
      <c r="BK319" s="95">
        <f t="shared" si="315"/>
        <v>0</v>
      </c>
      <c r="BL319" s="95">
        <f t="shared" si="315"/>
        <v>4</v>
      </c>
      <c r="BM319" s="95">
        <f t="shared" si="315"/>
        <v>0</v>
      </c>
      <c r="BN319" s="95">
        <f t="shared" si="315"/>
        <v>4</v>
      </c>
      <c r="BO319" s="95">
        <f t="shared" si="315"/>
        <v>3</v>
      </c>
      <c r="BP319" s="95">
        <f t="shared" si="315"/>
        <v>2</v>
      </c>
    </row>
    <row r="320" spans="1:68" x14ac:dyDescent="0.3">
      <c r="A320" s="116"/>
      <c r="B320" s="5">
        <v>729</v>
      </c>
      <c r="C320" s="6" t="s">
        <v>328</v>
      </c>
      <c r="D320" s="7">
        <v>4</v>
      </c>
      <c r="E320" s="8">
        <v>4198250719</v>
      </c>
      <c r="F320" s="7">
        <v>35</v>
      </c>
      <c r="G320" s="8">
        <v>79966681</v>
      </c>
      <c r="H320" s="9">
        <v>1875</v>
      </c>
      <c r="I320" s="8">
        <v>1492712</v>
      </c>
      <c r="J320" s="9">
        <v>89560</v>
      </c>
      <c r="K320" s="8">
        <v>50000</v>
      </c>
      <c r="L320" s="9">
        <v>1504682</v>
      </c>
      <c r="M320" s="8">
        <v>5000</v>
      </c>
      <c r="N320" s="10">
        <v>11</v>
      </c>
      <c r="O320" s="10">
        <v>17</v>
      </c>
      <c r="P320" s="10">
        <v>21</v>
      </c>
      <c r="Q320" s="10">
        <v>26</v>
      </c>
      <c r="R320" s="10">
        <v>36</v>
      </c>
      <c r="S320" s="10">
        <v>45</v>
      </c>
      <c r="T320" s="11">
        <v>16</v>
      </c>
      <c r="U320" s="160"/>
      <c r="V320" s="160"/>
      <c r="W320" s="155">
        <v>317</v>
      </c>
      <c r="X320" s="95">
        <f t="shared" ref="X320:BP320" si="316">COUNTIF($N320:$T331,X$3)</f>
        <v>3</v>
      </c>
      <c r="Y320" s="95">
        <f t="shared" si="316"/>
        <v>1</v>
      </c>
      <c r="Z320" s="95">
        <f t="shared" si="316"/>
        <v>1</v>
      </c>
      <c r="AA320" s="95">
        <f t="shared" si="316"/>
        <v>2</v>
      </c>
      <c r="AB320" s="95">
        <f t="shared" si="316"/>
        <v>0</v>
      </c>
      <c r="AC320" s="95">
        <f t="shared" si="316"/>
        <v>2</v>
      </c>
      <c r="AD320" s="95">
        <f t="shared" si="316"/>
        <v>2</v>
      </c>
      <c r="AE320" s="95">
        <f t="shared" si="316"/>
        <v>3</v>
      </c>
      <c r="AF320" s="95">
        <f t="shared" si="316"/>
        <v>0</v>
      </c>
      <c r="AG320" s="95">
        <f t="shared" si="316"/>
        <v>2</v>
      </c>
      <c r="AH320" s="95">
        <f t="shared" si="316"/>
        <v>3</v>
      </c>
      <c r="AI320" s="95">
        <f t="shared" si="316"/>
        <v>2</v>
      </c>
      <c r="AJ320" s="95">
        <f t="shared" si="316"/>
        <v>1</v>
      </c>
      <c r="AK320" s="95">
        <f t="shared" si="316"/>
        <v>2</v>
      </c>
      <c r="AL320" s="95">
        <f t="shared" si="316"/>
        <v>0</v>
      </c>
      <c r="AM320" s="95">
        <f t="shared" si="316"/>
        <v>1</v>
      </c>
      <c r="AN320" s="95">
        <f t="shared" si="316"/>
        <v>1</v>
      </c>
      <c r="AO320" s="95">
        <f t="shared" si="316"/>
        <v>0</v>
      </c>
      <c r="AP320" s="95">
        <f t="shared" si="316"/>
        <v>3</v>
      </c>
      <c r="AQ320" s="95">
        <f t="shared" si="316"/>
        <v>4</v>
      </c>
      <c r="AR320" s="95">
        <f t="shared" si="316"/>
        <v>5</v>
      </c>
      <c r="AS320" s="95">
        <f t="shared" si="316"/>
        <v>1</v>
      </c>
      <c r="AT320" s="95">
        <f t="shared" si="316"/>
        <v>2</v>
      </c>
      <c r="AU320" s="95">
        <f t="shared" si="316"/>
        <v>1</v>
      </c>
      <c r="AV320" s="95">
        <f t="shared" si="316"/>
        <v>0</v>
      </c>
      <c r="AW320" s="95">
        <f t="shared" si="316"/>
        <v>2</v>
      </c>
      <c r="AX320" s="95">
        <f t="shared" si="316"/>
        <v>0</v>
      </c>
      <c r="AY320" s="95">
        <f t="shared" si="316"/>
        <v>1</v>
      </c>
      <c r="AZ320" s="95">
        <f t="shared" si="316"/>
        <v>1</v>
      </c>
      <c r="BA320" s="95">
        <f t="shared" si="316"/>
        <v>3</v>
      </c>
      <c r="BB320" s="95">
        <f t="shared" si="316"/>
        <v>2</v>
      </c>
      <c r="BC320" s="95">
        <f t="shared" si="316"/>
        <v>1</v>
      </c>
      <c r="BD320" s="95">
        <f t="shared" si="316"/>
        <v>2</v>
      </c>
      <c r="BE320" s="95">
        <f t="shared" si="316"/>
        <v>3</v>
      </c>
      <c r="BF320" s="95">
        <f t="shared" si="316"/>
        <v>3</v>
      </c>
      <c r="BG320" s="95">
        <f t="shared" si="316"/>
        <v>4</v>
      </c>
      <c r="BH320" s="95">
        <f t="shared" si="316"/>
        <v>3</v>
      </c>
      <c r="BI320" s="95">
        <f t="shared" si="316"/>
        <v>1</v>
      </c>
      <c r="BJ320" s="95">
        <f t="shared" si="316"/>
        <v>2</v>
      </c>
      <c r="BK320" s="95">
        <f t="shared" si="316"/>
        <v>1</v>
      </c>
      <c r="BL320" s="95">
        <f t="shared" si="316"/>
        <v>4</v>
      </c>
      <c r="BM320" s="95">
        <f t="shared" si="316"/>
        <v>0</v>
      </c>
      <c r="BN320" s="95">
        <f t="shared" si="316"/>
        <v>4</v>
      </c>
      <c r="BO320" s="95">
        <f t="shared" si="316"/>
        <v>3</v>
      </c>
      <c r="BP320" s="95">
        <f t="shared" si="316"/>
        <v>2</v>
      </c>
    </row>
    <row r="321" spans="1:68" x14ac:dyDescent="0.3">
      <c r="A321" s="116"/>
      <c r="B321" s="5">
        <v>728</v>
      </c>
      <c r="C321" s="6" t="s">
        <v>329</v>
      </c>
      <c r="D321" s="7">
        <v>5</v>
      </c>
      <c r="E321" s="8">
        <v>3243464400</v>
      </c>
      <c r="F321" s="7">
        <v>56</v>
      </c>
      <c r="G321" s="8">
        <v>48265840</v>
      </c>
      <c r="H321" s="9">
        <v>1869</v>
      </c>
      <c r="I321" s="8">
        <v>1446168</v>
      </c>
      <c r="J321" s="9">
        <v>94693</v>
      </c>
      <c r="K321" s="8">
        <v>50000</v>
      </c>
      <c r="L321" s="9">
        <v>1559062</v>
      </c>
      <c r="M321" s="8">
        <v>5000</v>
      </c>
      <c r="N321" s="10">
        <v>3</v>
      </c>
      <c r="O321" s="10">
        <v>6</v>
      </c>
      <c r="P321" s="10">
        <v>10</v>
      </c>
      <c r="Q321" s="10">
        <v>30</v>
      </c>
      <c r="R321" s="10">
        <v>34</v>
      </c>
      <c r="S321" s="10">
        <v>37</v>
      </c>
      <c r="T321" s="11">
        <v>36</v>
      </c>
      <c r="U321" s="160"/>
      <c r="V321" s="160"/>
      <c r="W321" s="155">
        <v>318</v>
      </c>
      <c r="X321" s="95">
        <f t="shared" ref="X321:BP321" si="317">COUNTIF($N321:$T332,X$3)</f>
        <v>3</v>
      </c>
      <c r="Y321" s="95">
        <f t="shared" si="317"/>
        <v>2</v>
      </c>
      <c r="Z321" s="95">
        <f t="shared" si="317"/>
        <v>1</v>
      </c>
      <c r="AA321" s="95">
        <f t="shared" si="317"/>
        <v>2</v>
      </c>
      <c r="AB321" s="95">
        <f t="shared" si="317"/>
        <v>0</v>
      </c>
      <c r="AC321" s="95">
        <f t="shared" si="317"/>
        <v>2</v>
      </c>
      <c r="AD321" s="95">
        <f t="shared" si="317"/>
        <v>2</v>
      </c>
      <c r="AE321" s="95">
        <f t="shared" si="317"/>
        <v>3</v>
      </c>
      <c r="AF321" s="95">
        <f t="shared" si="317"/>
        <v>0</v>
      </c>
      <c r="AG321" s="95">
        <f t="shared" si="317"/>
        <v>2</v>
      </c>
      <c r="AH321" s="95">
        <f t="shared" si="317"/>
        <v>3</v>
      </c>
      <c r="AI321" s="95">
        <f t="shared" si="317"/>
        <v>2</v>
      </c>
      <c r="AJ321" s="95">
        <f t="shared" si="317"/>
        <v>1</v>
      </c>
      <c r="AK321" s="95">
        <f t="shared" si="317"/>
        <v>2</v>
      </c>
      <c r="AL321" s="95">
        <f t="shared" si="317"/>
        <v>0</v>
      </c>
      <c r="AM321" s="95">
        <f t="shared" si="317"/>
        <v>0</v>
      </c>
      <c r="AN321" s="95">
        <f t="shared" si="317"/>
        <v>0</v>
      </c>
      <c r="AO321" s="95">
        <f t="shared" si="317"/>
        <v>0</v>
      </c>
      <c r="AP321" s="95">
        <f t="shared" si="317"/>
        <v>4</v>
      </c>
      <c r="AQ321" s="95">
        <f t="shared" si="317"/>
        <v>4</v>
      </c>
      <c r="AR321" s="95">
        <f t="shared" si="317"/>
        <v>4</v>
      </c>
      <c r="AS321" s="95">
        <f t="shared" si="317"/>
        <v>1</v>
      </c>
      <c r="AT321" s="95">
        <f t="shared" si="317"/>
        <v>2</v>
      </c>
      <c r="AU321" s="95">
        <f t="shared" si="317"/>
        <v>1</v>
      </c>
      <c r="AV321" s="95">
        <f t="shared" si="317"/>
        <v>1</v>
      </c>
      <c r="AW321" s="95">
        <f t="shared" si="317"/>
        <v>1</v>
      </c>
      <c r="AX321" s="95">
        <f t="shared" si="317"/>
        <v>0</v>
      </c>
      <c r="AY321" s="95">
        <f t="shared" si="317"/>
        <v>2</v>
      </c>
      <c r="AZ321" s="95">
        <f t="shared" si="317"/>
        <v>1</v>
      </c>
      <c r="BA321" s="95">
        <f t="shared" si="317"/>
        <v>3</v>
      </c>
      <c r="BB321" s="95">
        <f t="shared" si="317"/>
        <v>2</v>
      </c>
      <c r="BC321" s="95">
        <f t="shared" si="317"/>
        <v>2</v>
      </c>
      <c r="BD321" s="95">
        <f t="shared" si="317"/>
        <v>2</v>
      </c>
      <c r="BE321" s="95">
        <f t="shared" si="317"/>
        <v>3</v>
      </c>
      <c r="BF321" s="95">
        <f t="shared" si="317"/>
        <v>3</v>
      </c>
      <c r="BG321" s="95">
        <f t="shared" si="317"/>
        <v>3</v>
      </c>
      <c r="BH321" s="95">
        <f t="shared" si="317"/>
        <v>3</v>
      </c>
      <c r="BI321" s="95">
        <f t="shared" si="317"/>
        <v>1</v>
      </c>
      <c r="BJ321" s="95">
        <f t="shared" si="317"/>
        <v>2</v>
      </c>
      <c r="BK321" s="95">
        <f t="shared" si="317"/>
        <v>1</v>
      </c>
      <c r="BL321" s="95">
        <f t="shared" si="317"/>
        <v>4</v>
      </c>
      <c r="BM321" s="95">
        <f t="shared" si="317"/>
        <v>0</v>
      </c>
      <c r="BN321" s="95">
        <f t="shared" si="317"/>
        <v>4</v>
      </c>
      <c r="BO321" s="95">
        <f t="shared" si="317"/>
        <v>4</v>
      </c>
      <c r="BP321" s="95">
        <f t="shared" si="317"/>
        <v>1</v>
      </c>
    </row>
    <row r="322" spans="1:68" x14ac:dyDescent="0.3">
      <c r="A322" s="116"/>
      <c r="B322" s="5">
        <v>727</v>
      </c>
      <c r="C322" s="6" t="s">
        <v>330</v>
      </c>
      <c r="D322" s="7">
        <v>14</v>
      </c>
      <c r="E322" s="8">
        <v>1115107742</v>
      </c>
      <c r="F322" s="7">
        <v>87</v>
      </c>
      <c r="G322" s="8">
        <v>29907105</v>
      </c>
      <c r="H322" s="9">
        <v>2064</v>
      </c>
      <c r="I322" s="8">
        <v>1260620</v>
      </c>
      <c r="J322" s="9">
        <v>99271</v>
      </c>
      <c r="K322" s="8">
        <v>50000</v>
      </c>
      <c r="L322" s="9">
        <v>1600135</v>
      </c>
      <c r="M322" s="8">
        <v>5000</v>
      </c>
      <c r="N322" s="10">
        <v>7</v>
      </c>
      <c r="O322" s="10">
        <v>8</v>
      </c>
      <c r="P322" s="10">
        <v>10</v>
      </c>
      <c r="Q322" s="10">
        <v>19</v>
      </c>
      <c r="R322" s="10">
        <v>21</v>
      </c>
      <c r="S322" s="10">
        <v>31</v>
      </c>
      <c r="T322" s="11">
        <v>20</v>
      </c>
      <c r="U322" s="160"/>
      <c r="V322" s="160"/>
      <c r="W322" s="155">
        <v>319</v>
      </c>
      <c r="X322" s="95">
        <f t="shared" ref="X322:BP322" si="318">COUNTIF($N322:$T333,X$3)</f>
        <v>3</v>
      </c>
      <c r="Y322" s="95">
        <f t="shared" si="318"/>
        <v>3</v>
      </c>
      <c r="Z322" s="95">
        <f t="shared" si="318"/>
        <v>0</v>
      </c>
      <c r="AA322" s="95">
        <f t="shared" si="318"/>
        <v>2</v>
      </c>
      <c r="AB322" s="95">
        <f t="shared" si="318"/>
        <v>0</v>
      </c>
      <c r="AC322" s="95">
        <f t="shared" si="318"/>
        <v>2</v>
      </c>
      <c r="AD322" s="95">
        <f t="shared" si="318"/>
        <v>2</v>
      </c>
      <c r="AE322" s="95">
        <f t="shared" si="318"/>
        <v>3</v>
      </c>
      <c r="AF322" s="95">
        <f t="shared" si="318"/>
        <v>0</v>
      </c>
      <c r="AG322" s="95">
        <f t="shared" si="318"/>
        <v>1</v>
      </c>
      <c r="AH322" s="95">
        <f t="shared" si="318"/>
        <v>3</v>
      </c>
      <c r="AI322" s="95">
        <f t="shared" si="318"/>
        <v>2</v>
      </c>
      <c r="AJ322" s="95">
        <f t="shared" si="318"/>
        <v>2</v>
      </c>
      <c r="AK322" s="95">
        <f t="shared" si="318"/>
        <v>2</v>
      </c>
      <c r="AL322" s="95">
        <f t="shared" si="318"/>
        <v>0</v>
      </c>
      <c r="AM322" s="95">
        <f t="shared" si="318"/>
        <v>1</v>
      </c>
      <c r="AN322" s="95">
        <f t="shared" si="318"/>
        <v>0</v>
      </c>
      <c r="AO322" s="95">
        <f t="shared" si="318"/>
        <v>0</v>
      </c>
      <c r="AP322" s="95">
        <f t="shared" si="318"/>
        <v>4</v>
      </c>
      <c r="AQ322" s="95">
        <f t="shared" si="318"/>
        <v>4</v>
      </c>
      <c r="AR322" s="95">
        <f t="shared" si="318"/>
        <v>5</v>
      </c>
      <c r="AS322" s="95">
        <f t="shared" si="318"/>
        <v>1</v>
      </c>
      <c r="AT322" s="95">
        <f t="shared" si="318"/>
        <v>2</v>
      </c>
      <c r="AU322" s="95">
        <f t="shared" si="318"/>
        <v>1</v>
      </c>
      <c r="AV322" s="95">
        <f t="shared" si="318"/>
        <v>1</v>
      </c>
      <c r="AW322" s="95">
        <f t="shared" si="318"/>
        <v>1</v>
      </c>
      <c r="AX322" s="95">
        <f t="shared" si="318"/>
        <v>0</v>
      </c>
      <c r="AY322" s="95">
        <f t="shared" si="318"/>
        <v>2</v>
      </c>
      <c r="AZ322" s="95">
        <f t="shared" si="318"/>
        <v>2</v>
      </c>
      <c r="BA322" s="95">
        <f t="shared" si="318"/>
        <v>3</v>
      </c>
      <c r="BB322" s="95">
        <f t="shared" si="318"/>
        <v>2</v>
      </c>
      <c r="BC322" s="95">
        <f t="shared" si="318"/>
        <v>2</v>
      </c>
      <c r="BD322" s="95">
        <f t="shared" si="318"/>
        <v>2</v>
      </c>
      <c r="BE322" s="95">
        <f t="shared" si="318"/>
        <v>2</v>
      </c>
      <c r="BF322" s="95">
        <f t="shared" si="318"/>
        <v>3</v>
      </c>
      <c r="BG322" s="95">
        <f t="shared" si="318"/>
        <v>2</v>
      </c>
      <c r="BH322" s="95">
        <f t="shared" si="318"/>
        <v>2</v>
      </c>
      <c r="BI322" s="95">
        <f t="shared" si="318"/>
        <v>1</v>
      </c>
      <c r="BJ322" s="95">
        <f t="shared" si="318"/>
        <v>2</v>
      </c>
      <c r="BK322" s="95">
        <f t="shared" si="318"/>
        <v>1</v>
      </c>
      <c r="BL322" s="95">
        <f t="shared" si="318"/>
        <v>4</v>
      </c>
      <c r="BM322" s="95">
        <f t="shared" si="318"/>
        <v>0</v>
      </c>
      <c r="BN322" s="95">
        <f t="shared" si="318"/>
        <v>4</v>
      </c>
      <c r="BO322" s="95">
        <f t="shared" si="318"/>
        <v>4</v>
      </c>
      <c r="BP322" s="95">
        <f t="shared" si="318"/>
        <v>1</v>
      </c>
    </row>
    <row r="323" spans="1:68" x14ac:dyDescent="0.3">
      <c r="A323" s="116"/>
      <c r="B323" s="5">
        <v>726</v>
      </c>
      <c r="C323" s="6" t="s">
        <v>331</v>
      </c>
      <c r="D323" s="7">
        <v>14</v>
      </c>
      <c r="E323" s="8">
        <v>1166872634</v>
      </c>
      <c r="F323" s="7">
        <v>56</v>
      </c>
      <c r="G323" s="8">
        <v>48619694</v>
      </c>
      <c r="H323" s="9">
        <v>2099</v>
      </c>
      <c r="I323" s="8">
        <v>1297143</v>
      </c>
      <c r="J323" s="9">
        <v>96718</v>
      </c>
      <c r="K323" s="8">
        <v>50000</v>
      </c>
      <c r="L323" s="9">
        <v>1556425</v>
      </c>
      <c r="M323" s="8">
        <v>5000</v>
      </c>
      <c r="N323" s="10">
        <v>1</v>
      </c>
      <c r="O323" s="10">
        <v>11</v>
      </c>
      <c r="P323" s="10">
        <v>21</v>
      </c>
      <c r="Q323" s="10">
        <v>23</v>
      </c>
      <c r="R323" s="10">
        <v>34</v>
      </c>
      <c r="S323" s="10">
        <v>44</v>
      </c>
      <c r="T323" s="11">
        <v>24</v>
      </c>
      <c r="U323" s="160"/>
      <c r="V323" s="160"/>
      <c r="W323" s="155">
        <v>320</v>
      </c>
      <c r="X323" s="95">
        <f t="shared" ref="X323:BP323" si="319">COUNTIF($N323:$T334,X$3)</f>
        <v>3</v>
      </c>
      <c r="Y323" s="95">
        <f t="shared" si="319"/>
        <v>4</v>
      </c>
      <c r="Z323" s="95">
        <f t="shared" si="319"/>
        <v>0</v>
      </c>
      <c r="AA323" s="95">
        <f t="shared" si="319"/>
        <v>2</v>
      </c>
      <c r="AB323" s="95">
        <f t="shared" si="319"/>
        <v>0</v>
      </c>
      <c r="AC323" s="95">
        <f t="shared" si="319"/>
        <v>2</v>
      </c>
      <c r="AD323" s="95">
        <f t="shared" si="319"/>
        <v>2</v>
      </c>
      <c r="AE323" s="95">
        <f t="shared" si="319"/>
        <v>2</v>
      </c>
      <c r="AF323" s="95">
        <f t="shared" si="319"/>
        <v>0</v>
      </c>
      <c r="AG323" s="95">
        <f t="shared" si="319"/>
        <v>1</v>
      </c>
      <c r="AH323" s="95">
        <f t="shared" si="319"/>
        <v>3</v>
      </c>
      <c r="AI323" s="95">
        <f t="shared" si="319"/>
        <v>2</v>
      </c>
      <c r="AJ323" s="95">
        <f t="shared" si="319"/>
        <v>2</v>
      </c>
      <c r="AK323" s="95">
        <f t="shared" si="319"/>
        <v>2</v>
      </c>
      <c r="AL323" s="95">
        <f t="shared" si="319"/>
        <v>0</v>
      </c>
      <c r="AM323" s="95">
        <f t="shared" si="319"/>
        <v>1</v>
      </c>
      <c r="AN323" s="95">
        <f t="shared" si="319"/>
        <v>0</v>
      </c>
      <c r="AO323" s="95">
        <f t="shared" si="319"/>
        <v>0</v>
      </c>
      <c r="AP323" s="95">
        <f t="shared" si="319"/>
        <v>3</v>
      </c>
      <c r="AQ323" s="95">
        <f t="shared" si="319"/>
        <v>3</v>
      </c>
      <c r="AR323" s="95">
        <f t="shared" si="319"/>
        <v>4</v>
      </c>
      <c r="AS323" s="95">
        <f t="shared" si="319"/>
        <v>1</v>
      </c>
      <c r="AT323" s="95">
        <f t="shared" si="319"/>
        <v>2</v>
      </c>
      <c r="AU323" s="95">
        <f t="shared" si="319"/>
        <v>1</v>
      </c>
      <c r="AV323" s="95">
        <f t="shared" si="319"/>
        <v>1</v>
      </c>
      <c r="AW323" s="95">
        <f t="shared" si="319"/>
        <v>1</v>
      </c>
      <c r="AX323" s="95">
        <f t="shared" si="319"/>
        <v>1</v>
      </c>
      <c r="AY323" s="95">
        <f t="shared" si="319"/>
        <v>2</v>
      </c>
      <c r="AZ323" s="95">
        <f t="shared" si="319"/>
        <v>2</v>
      </c>
      <c r="BA323" s="95">
        <f t="shared" si="319"/>
        <v>3</v>
      </c>
      <c r="BB323" s="95">
        <f t="shared" si="319"/>
        <v>1</v>
      </c>
      <c r="BC323" s="95">
        <f t="shared" si="319"/>
        <v>2</v>
      </c>
      <c r="BD323" s="95">
        <f t="shared" si="319"/>
        <v>3</v>
      </c>
      <c r="BE323" s="95">
        <f t="shared" si="319"/>
        <v>2</v>
      </c>
      <c r="BF323" s="95">
        <f t="shared" si="319"/>
        <v>3</v>
      </c>
      <c r="BG323" s="95">
        <f t="shared" si="319"/>
        <v>2</v>
      </c>
      <c r="BH323" s="95">
        <f t="shared" si="319"/>
        <v>2</v>
      </c>
      <c r="BI323" s="95">
        <f t="shared" si="319"/>
        <v>1</v>
      </c>
      <c r="BJ323" s="95">
        <f t="shared" si="319"/>
        <v>2</v>
      </c>
      <c r="BK323" s="95">
        <f t="shared" si="319"/>
        <v>1</v>
      </c>
      <c r="BL323" s="95">
        <f t="shared" si="319"/>
        <v>5</v>
      </c>
      <c r="BM323" s="95">
        <f t="shared" si="319"/>
        <v>0</v>
      </c>
      <c r="BN323" s="95">
        <f t="shared" si="319"/>
        <v>4</v>
      </c>
      <c r="BO323" s="95">
        <f t="shared" si="319"/>
        <v>5</v>
      </c>
      <c r="BP323" s="95">
        <f t="shared" si="319"/>
        <v>1</v>
      </c>
    </row>
    <row r="324" spans="1:68" x14ac:dyDescent="0.3">
      <c r="A324" s="116"/>
      <c r="B324" s="5">
        <v>725</v>
      </c>
      <c r="C324" s="6" t="s">
        <v>332</v>
      </c>
      <c r="D324" s="7">
        <v>11</v>
      </c>
      <c r="E324" s="8">
        <v>1579217250</v>
      </c>
      <c r="F324" s="7">
        <v>47</v>
      </c>
      <c r="G324" s="8">
        <v>61600673</v>
      </c>
      <c r="H324" s="9">
        <v>1795</v>
      </c>
      <c r="I324" s="8">
        <v>1612943</v>
      </c>
      <c r="J324" s="9">
        <v>88359</v>
      </c>
      <c r="K324" s="8">
        <v>50000</v>
      </c>
      <c r="L324" s="9">
        <v>1504907</v>
      </c>
      <c r="M324" s="8">
        <v>5000</v>
      </c>
      <c r="N324" s="10">
        <v>6</v>
      </c>
      <c r="O324" s="10">
        <v>7</v>
      </c>
      <c r="P324" s="10">
        <v>19</v>
      </c>
      <c r="Q324" s="10">
        <v>21</v>
      </c>
      <c r="R324" s="10">
        <v>41</v>
      </c>
      <c r="S324" s="10">
        <v>43</v>
      </c>
      <c r="T324" s="11">
        <v>38</v>
      </c>
      <c r="U324" s="160"/>
      <c r="V324" s="160"/>
      <c r="W324" s="155">
        <v>321</v>
      </c>
      <c r="X324" s="95">
        <f t="shared" ref="X324:BP324" si="320">COUNTIF($N324:$T335,X$3)</f>
        <v>3</v>
      </c>
      <c r="Y324" s="95">
        <f t="shared" si="320"/>
        <v>4</v>
      </c>
      <c r="Z324" s="95">
        <f t="shared" si="320"/>
        <v>0</v>
      </c>
      <c r="AA324" s="95">
        <f t="shared" si="320"/>
        <v>2</v>
      </c>
      <c r="AB324" s="95">
        <f t="shared" si="320"/>
        <v>0</v>
      </c>
      <c r="AC324" s="95">
        <f t="shared" si="320"/>
        <v>2</v>
      </c>
      <c r="AD324" s="95">
        <f t="shared" si="320"/>
        <v>3</v>
      </c>
      <c r="AE324" s="95">
        <f t="shared" si="320"/>
        <v>2</v>
      </c>
      <c r="AF324" s="95">
        <f t="shared" si="320"/>
        <v>0</v>
      </c>
      <c r="AG324" s="95">
        <f t="shared" si="320"/>
        <v>1</v>
      </c>
      <c r="AH324" s="95">
        <f t="shared" si="320"/>
        <v>2</v>
      </c>
      <c r="AI324" s="95">
        <f t="shared" si="320"/>
        <v>2</v>
      </c>
      <c r="AJ324" s="95">
        <f t="shared" si="320"/>
        <v>2</v>
      </c>
      <c r="AK324" s="95">
        <f t="shared" si="320"/>
        <v>2</v>
      </c>
      <c r="AL324" s="95">
        <f t="shared" si="320"/>
        <v>0</v>
      </c>
      <c r="AM324" s="95">
        <f t="shared" si="320"/>
        <v>1</v>
      </c>
      <c r="AN324" s="95">
        <f t="shared" si="320"/>
        <v>0</v>
      </c>
      <c r="AO324" s="95">
        <f t="shared" si="320"/>
        <v>0</v>
      </c>
      <c r="AP324" s="95">
        <f t="shared" si="320"/>
        <v>3</v>
      </c>
      <c r="AQ324" s="95">
        <f t="shared" si="320"/>
        <v>4</v>
      </c>
      <c r="AR324" s="95">
        <f t="shared" si="320"/>
        <v>3</v>
      </c>
      <c r="AS324" s="95">
        <f t="shared" si="320"/>
        <v>2</v>
      </c>
      <c r="AT324" s="95">
        <f t="shared" si="320"/>
        <v>1</v>
      </c>
      <c r="AU324" s="95">
        <f t="shared" si="320"/>
        <v>0</v>
      </c>
      <c r="AV324" s="95">
        <f t="shared" si="320"/>
        <v>1</v>
      </c>
      <c r="AW324" s="95">
        <f t="shared" si="320"/>
        <v>1</v>
      </c>
      <c r="AX324" s="95">
        <f t="shared" si="320"/>
        <v>1</v>
      </c>
      <c r="AY324" s="95">
        <f t="shared" si="320"/>
        <v>2</v>
      </c>
      <c r="AZ324" s="95">
        <f t="shared" si="320"/>
        <v>2</v>
      </c>
      <c r="BA324" s="95">
        <f t="shared" si="320"/>
        <v>3</v>
      </c>
      <c r="BB324" s="95">
        <f t="shared" si="320"/>
        <v>1</v>
      </c>
      <c r="BC324" s="95">
        <f t="shared" si="320"/>
        <v>2</v>
      </c>
      <c r="BD324" s="95">
        <f t="shared" si="320"/>
        <v>4</v>
      </c>
      <c r="BE324" s="95">
        <f t="shared" si="320"/>
        <v>1</v>
      </c>
      <c r="BF324" s="95">
        <f t="shared" si="320"/>
        <v>3</v>
      </c>
      <c r="BG324" s="95">
        <f t="shared" si="320"/>
        <v>2</v>
      </c>
      <c r="BH324" s="95">
        <f t="shared" si="320"/>
        <v>3</v>
      </c>
      <c r="BI324" s="95">
        <f t="shared" si="320"/>
        <v>1</v>
      </c>
      <c r="BJ324" s="95">
        <f t="shared" si="320"/>
        <v>2</v>
      </c>
      <c r="BK324" s="95">
        <f t="shared" si="320"/>
        <v>2</v>
      </c>
      <c r="BL324" s="95">
        <f t="shared" si="320"/>
        <v>5</v>
      </c>
      <c r="BM324" s="95">
        <f t="shared" si="320"/>
        <v>0</v>
      </c>
      <c r="BN324" s="95">
        <f t="shared" si="320"/>
        <v>4</v>
      </c>
      <c r="BO324" s="95">
        <f t="shared" si="320"/>
        <v>4</v>
      </c>
      <c r="BP324" s="95">
        <f t="shared" si="320"/>
        <v>1</v>
      </c>
    </row>
    <row r="325" spans="1:68" x14ac:dyDescent="0.3">
      <c r="A325" s="116"/>
      <c r="B325" s="5">
        <v>724</v>
      </c>
      <c r="C325" s="6" t="s">
        <v>333</v>
      </c>
      <c r="D325" s="7">
        <v>12</v>
      </c>
      <c r="E325" s="8">
        <v>1427789813</v>
      </c>
      <c r="F325" s="7">
        <v>55</v>
      </c>
      <c r="G325" s="8">
        <v>51919630</v>
      </c>
      <c r="H325" s="9">
        <v>1833</v>
      </c>
      <c r="I325" s="8">
        <v>1557873</v>
      </c>
      <c r="J325" s="9">
        <v>90083</v>
      </c>
      <c r="K325" s="8">
        <v>50000</v>
      </c>
      <c r="L325" s="9">
        <v>1528970</v>
      </c>
      <c r="M325" s="8">
        <v>5000</v>
      </c>
      <c r="N325" s="10">
        <v>2</v>
      </c>
      <c r="O325" s="10">
        <v>8</v>
      </c>
      <c r="P325" s="10">
        <v>33</v>
      </c>
      <c r="Q325" s="10">
        <v>35</v>
      </c>
      <c r="R325" s="10">
        <v>37</v>
      </c>
      <c r="S325" s="10">
        <v>41</v>
      </c>
      <c r="T325" s="11">
        <v>14</v>
      </c>
      <c r="U325" s="160"/>
      <c r="V325" s="160"/>
      <c r="W325" s="155">
        <v>322</v>
      </c>
      <c r="X325" s="95">
        <f t="shared" ref="X325:BP325" si="321">COUNTIF($N325:$T336,X$3)</f>
        <v>3</v>
      </c>
      <c r="Y325" s="95">
        <f t="shared" si="321"/>
        <v>5</v>
      </c>
      <c r="Z325" s="95">
        <f t="shared" si="321"/>
        <v>0</v>
      </c>
      <c r="AA325" s="95">
        <f t="shared" si="321"/>
        <v>2</v>
      </c>
      <c r="AB325" s="95">
        <f t="shared" si="321"/>
        <v>1</v>
      </c>
      <c r="AC325" s="95">
        <f t="shared" si="321"/>
        <v>1</v>
      </c>
      <c r="AD325" s="95">
        <f t="shared" si="321"/>
        <v>2</v>
      </c>
      <c r="AE325" s="95">
        <f t="shared" si="321"/>
        <v>2</v>
      </c>
      <c r="AF325" s="95">
        <f t="shared" si="321"/>
        <v>0</v>
      </c>
      <c r="AG325" s="95">
        <f t="shared" si="321"/>
        <v>1</v>
      </c>
      <c r="AH325" s="95">
        <f t="shared" si="321"/>
        <v>2</v>
      </c>
      <c r="AI325" s="95">
        <f t="shared" si="321"/>
        <v>2</v>
      </c>
      <c r="AJ325" s="95">
        <f t="shared" si="321"/>
        <v>2</v>
      </c>
      <c r="AK325" s="95">
        <f t="shared" si="321"/>
        <v>2</v>
      </c>
      <c r="AL325" s="95">
        <f t="shared" si="321"/>
        <v>1</v>
      </c>
      <c r="AM325" s="95">
        <f t="shared" si="321"/>
        <v>1</v>
      </c>
      <c r="AN325" s="95">
        <f t="shared" si="321"/>
        <v>0</v>
      </c>
      <c r="AO325" s="95">
        <f t="shared" si="321"/>
        <v>1</v>
      </c>
      <c r="AP325" s="95">
        <f t="shared" si="321"/>
        <v>3</v>
      </c>
      <c r="AQ325" s="95">
        <f t="shared" si="321"/>
        <v>4</v>
      </c>
      <c r="AR325" s="95">
        <f t="shared" si="321"/>
        <v>2</v>
      </c>
      <c r="AS325" s="95">
        <f t="shared" si="321"/>
        <v>2</v>
      </c>
      <c r="AT325" s="95">
        <f t="shared" si="321"/>
        <v>2</v>
      </c>
      <c r="AU325" s="95">
        <f t="shared" si="321"/>
        <v>0</v>
      </c>
      <c r="AV325" s="95">
        <f t="shared" si="321"/>
        <v>1</v>
      </c>
      <c r="AW325" s="95">
        <f t="shared" si="321"/>
        <v>1</v>
      </c>
      <c r="AX325" s="95">
        <f t="shared" si="321"/>
        <v>1</v>
      </c>
      <c r="AY325" s="95">
        <f t="shared" si="321"/>
        <v>2</v>
      </c>
      <c r="AZ325" s="95">
        <f t="shared" si="321"/>
        <v>2</v>
      </c>
      <c r="BA325" s="95">
        <f t="shared" si="321"/>
        <v>3</v>
      </c>
      <c r="BB325" s="95">
        <f t="shared" si="321"/>
        <v>1</v>
      </c>
      <c r="BC325" s="95">
        <f t="shared" si="321"/>
        <v>2</v>
      </c>
      <c r="BD325" s="95">
        <f t="shared" si="321"/>
        <v>4</v>
      </c>
      <c r="BE325" s="95">
        <f t="shared" si="321"/>
        <v>1</v>
      </c>
      <c r="BF325" s="95">
        <f t="shared" si="321"/>
        <v>3</v>
      </c>
      <c r="BG325" s="95">
        <f t="shared" si="321"/>
        <v>2</v>
      </c>
      <c r="BH325" s="95">
        <f t="shared" si="321"/>
        <v>3</v>
      </c>
      <c r="BI325" s="95">
        <f t="shared" si="321"/>
        <v>0</v>
      </c>
      <c r="BJ325" s="95">
        <f t="shared" si="321"/>
        <v>2</v>
      </c>
      <c r="BK325" s="95">
        <f t="shared" si="321"/>
        <v>2</v>
      </c>
      <c r="BL325" s="95">
        <f t="shared" si="321"/>
        <v>4</v>
      </c>
      <c r="BM325" s="95">
        <f t="shared" si="321"/>
        <v>0</v>
      </c>
      <c r="BN325" s="95">
        <f t="shared" si="321"/>
        <v>3</v>
      </c>
      <c r="BO325" s="95">
        <f t="shared" si="321"/>
        <v>5</v>
      </c>
      <c r="BP325" s="95">
        <f t="shared" si="321"/>
        <v>1</v>
      </c>
    </row>
    <row r="326" spans="1:68" x14ac:dyDescent="0.3">
      <c r="A326" s="116"/>
      <c r="B326" s="5">
        <v>723</v>
      </c>
      <c r="C326" s="6" t="s">
        <v>334</v>
      </c>
      <c r="D326" s="7">
        <v>8</v>
      </c>
      <c r="E326" s="8">
        <v>2114365360</v>
      </c>
      <c r="F326" s="7">
        <v>40</v>
      </c>
      <c r="G326" s="8">
        <v>70478846</v>
      </c>
      <c r="H326" s="9">
        <v>1777</v>
      </c>
      <c r="I326" s="8">
        <v>1586469</v>
      </c>
      <c r="J326" s="9">
        <v>85141</v>
      </c>
      <c r="K326" s="8">
        <v>50000</v>
      </c>
      <c r="L326" s="9">
        <v>1412967</v>
      </c>
      <c r="M326" s="8">
        <v>5000</v>
      </c>
      <c r="N326" s="10">
        <v>20</v>
      </c>
      <c r="O326" s="10">
        <v>30</v>
      </c>
      <c r="P326" s="10">
        <v>33</v>
      </c>
      <c r="Q326" s="10">
        <v>35</v>
      </c>
      <c r="R326" s="10">
        <v>36</v>
      </c>
      <c r="S326" s="10">
        <v>44</v>
      </c>
      <c r="T326" s="11">
        <v>22</v>
      </c>
      <c r="U326" s="160"/>
      <c r="V326" s="160"/>
      <c r="W326" s="155">
        <v>323</v>
      </c>
      <c r="X326" s="95">
        <f t="shared" ref="X326:BP326" si="322">COUNTIF($N326:$T337,X$3)</f>
        <v>3</v>
      </c>
      <c r="Y326" s="95">
        <f t="shared" si="322"/>
        <v>4</v>
      </c>
      <c r="Z326" s="95">
        <f t="shared" si="322"/>
        <v>0</v>
      </c>
      <c r="AA326" s="95">
        <f t="shared" si="322"/>
        <v>2</v>
      </c>
      <c r="AB326" s="95">
        <f t="shared" si="322"/>
        <v>1</v>
      </c>
      <c r="AC326" s="95">
        <f t="shared" si="322"/>
        <v>1</v>
      </c>
      <c r="AD326" s="95">
        <f t="shared" si="322"/>
        <v>2</v>
      </c>
      <c r="AE326" s="95">
        <f t="shared" si="322"/>
        <v>1</v>
      </c>
      <c r="AF326" s="95">
        <f t="shared" si="322"/>
        <v>0</v>
      </c>
      <c r="AG326" s="95">
        <f t="shared" si="322"/>
        <v>1</v>
      </c>
      <c r="AH326" s="95">
        <f t="shared" si="322"/>
        <v>2</v>
      </c>
      <c r="AI326" s="95">
        <f t="shared" si="322"/>
        <v>2</v>
      </c>
      <c r="AJ326" s="95">
        <f t="shared" si="322"/>
        <v>2</v>
      </c>
      <c r="AK326" s="95">
        <f t="shared" si="322"/>
        <v>1</v>
      </c>
      <c r="AL326" s="95">
        <f t="shared" si="322"/>
        <v>1</v>
      </c>
      <c r="AM326" s="95">
        <f t="shared" si="322"/>
        <v>1</v>
      </c>
      <c r="AN326" s="95">
        <f t="shared" si="322"/>
        <v>1</v>
      </c>
      <c r="AO326" s="95">
        <f t="shared" si="322"/>
        <v>1</v>
      </c>
      <c r="AP326" s="95">
        <f t="shared" si="322"/>
        <v>4</v>
      </c>
      <c r="AQ326" s="95">
        <f t="shared" si="322"/>
        <v>5</v>
      </c>
      <c r="AR326" s="95">
        <f t="shared" si="322"/>
        <v>2</v>
      </c>
      <c r="AS326" s="95">
        <f t="shared" si="322"/>
        <v>2</v>
      </c>
      <c r="AT326" s="95">
        <f t="shared" si="322"/>
        <v>2</v>
      </c>
      <c r="AU326" s="95">
        <f t="shared" si="322"/>
        <v>0</v>
      </c>
      <c r="AV326" s="95">
        <f t="shared" si="322"/>
        <v>1</v>
      </c>
      <c r="AW326" s="95">
        <f t="shared" si="322"/>
        <v>1</v>
      </c>
      <c r="AX326" s="95">
        <f t="shared" si="322"/>
        <v>1</v>
      </c>
      <c r="AY326" s="95">
        <f t="shared" si="322"/>
        <v>2</v>
      </c>
      <c r="AZ326" s="95">
        <f t="shared" si="322"/>
        <v>2</v>
      </c>
      <c r="BA326" s="95">
        <f t="shared" si="322"/>
        <v>4</v>
      </c>
      <c r="BB326" s="95">
        <f t="shared" si="322"/>
        <v>2</v>
      </c>
      <c r="BC326" s="95">
        <f t="shared" si="322"/>
        <v>2</v>
      </c>
      <c r="BD326" s="95">
        <f t="shared" si="322"/>
        <v>4</v>
      </c>
      <c r="BE326" s="95">
        <f t="shared" si="322"/>
        <v>1</v>
      </c>
      <c r="BF326" s="95">
        <f t="shared" si="322"/>
        <v>2</v>
      </c>
      <c r="BG326" s="95">
        <f t="shared" si="322"/>
        <v>2</v>
      </c>
      <c r="BH326" s="95">
        <f t="shared" si="322"/>
        <v>2</v>
      </c>
      <c r="BI326" s="95">
        <f t="shared" si="322"/>
        <v>0</v>
      </c>
      <c r="BJ326" s="95">
        <f t="shared" si="322"/>
        <v>2</v>
      </c>
      <c r="BK326" s="95">
        <f t="shared" si="322"/>
        <v>2</v>
      </c>
      <c r="BL326" s="95">
        <f t="shared" si="322"/>
        <v>3</v>
      </c>
      <c r="BM326" s="95">
        <f t="shared" si="322"/>
        <v>0</v>
      </c>
      <c r="BN326" s="95">
        <f t="shared" si="322"/>
        <v>3</v>
      </c>
      <c r="BO326" s="95">
        <f t="shared" si="322"/>
        <v>5</v>
      </c>
      <c r="BP326" s="95">
        <f t="shared" si="322"/>
        <v>2</v>
      </c>
    </row>
    <row r="327" spans="1:68" x14ac:dyDescent="0.3">
      <c r="A327" s="116"/>
      <c r="B327" s="5">
        <v>722</v>
      </c>
      <c r="C327" s="6" t="s">
        <v>335</v>
      </c>
      <c r="D327" s="7">
        <v>4</v>
      </c>
      <c r="E327" s="8">
        <v>4365422719</v>
      </c>
      <c r="F327" s="7">
        <v>46</v>
      </c>
      <c r="G327" s="8">
        <v>63266996</v>
      </c>
      <c r="H327" s="9">
        <v>1688</v>
      </c>
      <c r="I327" s="8">
        <v>1724101</v>
      </c>
      <c r="J327" s="9">
        <v>84912</v>
      </c>
      <c r="K327" s="8">
        <v>50000</v>
      </c>
      <c r="L327" s="9">
        <v>1439078</v>
      </c>
      <c r="M327" s="8">
        <v>5000</v>
      </c>
      <c r="N327" s="10">
        <v>12</v>
      </c>
      <c r="O327" s="10">
        <v>14</v>
      </c>
      <c r="P327" s="10">
        <v>21</v>
      </c>
      <c r="Q327" s="10">
        <v>30</v>
      </c>
      <c r="R327" s="10">
        <v>39</v>
      </c>
      <c r="S327" s="10">
        <v>43</v>
      </c>
      <c r="T327" s="11">
        <v>45</v>
      </c>
      <c r="U327" s="160"/>
      <c r="V327" s="160"/>
      <c r="W327" s="155">
        <v>324</v>
      </c>
      <c r="X327" s="95">
        <f t="shared" ref="X327:BP327" si="323">COUNTIF($N327:$T338,X$3)</f>
        <v>3</v>
      </c>
      <c r="Y327" s="95">
        <f t="shared" si="323"/>
        <v>4</v>
      </c>
      <c r="Z327" s="95">
        <f t="shared" si="323"/>
        <v>0</v>
      </c>
      <c r="AA327" s="95">
        <f t="shared" si="323"/>
        <v>2</v>
      </c>
      <c r="AB327" s="95">
        <f t="shared" si="323"/>
        <v>1</v>
      </c>
      <c r="AC327" s="95">
        <f t="shared" si="323"/>
        <v>1</v>
      </c>
      <c r="AD327" s="95">
        <f t="shared" si="323"/>
        <v>2</v>
      </c>
      <c r="AE327" s="95">
        <f t="shared" si="323"/>
        <v>1</v>
      </c>
      <c r="AF327" s="95">
        <f t="shared" si="323"/>
        <v>0</v>
      </c>
      <c r="AG327" s="95">
        <f t="shared" si="323"/>
        <v>1</v>
      </c>
      <c r="AH327" s="95">
        <f t="shared" si="323"/>
        <v>3</v>
      </c>
      <c r="AI327" s="95">
        <f t="shared" si="323"/>
        <v>2</v>
      </c>
      <c r="AJ327" s="95">
        <f t="shared" si="323"/>
        <v>2</v>
      </c>
      <c r="AK327" s="95">
        <f t="shared" si="323"/>
        <v>1</v>
      </c>
      <c r="AL327" s="95">
        <f t="shared" si="323"/>
        <v>2</v>
      </c>
      <c r="AM327" s="95">
        <f t="shared" si="323"/>
        <v>1</v>
      </c>
      <c r="AN327" s="95">
        <f t="shared" si="323"/>
        <v>1</v>
      </c>
      <c r="AO327" s="95">
        <f t="shared" si="323"/>
        <v>1</v>
      </c>
      <c r="AP327" s="95">
        <f t="shared" si="323"/>
        <v>4</v>
      </c>
      <c r="AQ327" s="95">
        <f t="shared" si="323"/>
        <v>4</v>
      </c>
      <c r="AR327" s="95">
        <f t="shared" si="323"/>
        <v>2</v>
      </c>
      <c r="AS327" s="95">
        <f t="shared" si="323"/>
        <v>1</v>
      </c>
      <c r="AT327" s="95">
        <f t="shared" si="323"/>
        <v>2</v>
      </c>
      <c r="AU327" s="95">
        <f t="shared" si="323"/>
        <v>1</v>
      </c>
      <c r="AV327" s="95">
        <f t="shared" si="323"/>
        <v>1</v>
      </c>
      <c r="AW327" s="95">
        <f t="shared" si="323"/>
        <v>1</v>
      </c>
      <c r="AX327" s="95">
        <f t="shared" si="323"/>
        <v>1</v>
      </c>
      <c r="AY327" s="95">
        <f t="shared" si="323"/>
        <v>2</v>
      </c>
      <c r="AZ327" s="95">
        <f t="shared" si="323"/>
        <v>2</v>
      </c>
      <c r="BA327" s="95">
        <f t="shared" si="323"/>
        <v>3</v>
      </c>
      <c r="BB327" s="95">
        <f t="shared" si="323"/>
        <v>2</v>
      </c>
      <c r="BC327" s="95">
        <f t="shared" si="323"/>
        <v>2</v>
      </c>
      <c r="BD327" s="95">
        <f t="shared" si="323"/>
        <v>3</v>
      </c>
      <c r="BE327" s="95">
        <f t="shared" si="323"/>
        <v>1</v>
      </c>
      <c r="BF327" s="95">
        <f t="shared" si="323"/>
        <v>2</v>
      </c>
      <c r="BG327" s="95">
        <f t="shared" si="323"/>
        <v>1</v>
      </c>
      <c r="BH327" s="95">
        <f t="shared" si="323"/>
        <v>3</v>
      </c>
      <c r="BI327" s="95">
        <f t="shared" si="323"/>
        <v>0</v>
      </c>
      <c r="BJ327" s="95">
        <f t="shared" si="323"/>
        <v>2</v>
      </c>
      <c r="BK327" s="95">
        <f t="shared" si="323"/>
        <v>2</v>
      </c>
      <c r="BL327" s="95">
        <f t="shared" si="323"/>
        <v>3</v>
      </c>
      <c r="BM327" s="95">
        <f t="shared" si="323"/>
        <v>1</v>
      </c>
      <c r="BN327" s="95">
        <f t="shared" si="323"/>
        <v>3</v>
      </c>
      <c r="BO327" s="95">
        <f t="shared" si="323"/>
        <v>4</v>
      </c>
      <c r="BP327" s="95">
        <f t="shared" si="323"/>
        <v>3</v>
      </c>
    </row>
    <row r="328" spans="1:68" x14ac:dyDescent="0.3">
      <c r="A328" s="116"/>
      <c r="B328" s="5">
        <v>721</v>
      </c>
      <c r="C328" s="6" t="s">
        <v>336</v>
      </c>
      <c r="D328" s="7">
        <v>8</v>
      </c>
      <c r="E328" s="8">
        <v>2273767360</v>
      </c>
      <c r="F328" s="7">
        <v>40</v>
      </c>
      <c r="G328" s="8">
        <v>75792246</v>
      </c>
      <c r="H328" s="9">
        <v>1607</v>
      </c>
      <c r="I328" s="8">
        <v>1886553</v>
      </c>
      <c r="J328" s="9">
        <v>84770</v>
      </c>
      <c r="K328" s="8">
        <v>50000</v>
      </c>
      <c r="L328" s="9">
        <v>1464353</v>
      </c>
      <c r="M328" s="8">
        <v>5000</v>
      </c>
      <c r="N328" s="10">
        <v>1</v>
      </c>
      <c r="O328" s="10">
        <v>28</v>
      </c>
      <c r="P328" s="10">
        <v>35</v>
      </c>
      <c r="Q328" s="10">
        <v>41</v>
      </c>
      <c r="R328" s="10">
        <v>43</v>
      </c>
      <c r="S328" s="10">
        <v>44</v>
      </c>
      <c r="T328" s="11">
        <v>31</v>
      </c>
      <c r="U328" s="160"/>
      <c r="V328" s="160"/>
      <c r="W328" s="155">
        <v>325</v>
      </c>
      <c r="X328" s="95">
        <f t="shared" ref="X328:BP328" si="324">COUNTIF($N328:$T339,X$3)</f>
        <v>3</v>
      </c>
      <c r="Y328" s="95">
        <f t="shared" si="324"/>
        <v>4</v>
      </c>
      <c r="Z328" s="95">
        <f t="shared" si="324"/>
        <v>1</v>
      </c>
      <c r="AA328" s="95">
        <f t="shared" si="324"/>
        <v>3</v>
      </c>
      <c r="AB328" s="95">
        <f t="shared" si="324"/>
        <v>1</v>
      </c>
      <c r="AC328" s="95">
        <f t="shared" si="324"/>
        <v>1</v>
      </c>
      <c r="AD328" s="95">
        <f t="shared" si="324"/>
        <v>2</v>
      </c>
      <c r="AE328" s="95">
        <f t="shared" si="324"/>
        <v>1</v>
      </c>
      <c r="AF328" s="95">
        <f t="shared" si="324"/>
        <v>1</v>
      </c>
      <c r="AG328" s="95">
        <f t="shared" si="324"/>
        <v>2</v>
      </c>
      <c r="AH328" s="95">
        <f t="shared" si="324"/>
        <v>3</v>
      </c>
      <c r="AI328" s="95">
        <f t="shared" si="324"/>
        <v>1</v>
      </c>
      <c r="AJ328" s="95">
        <f t="shared" si="324"/>
        <v>2</v>
      </c>
      <c r="AK328" s="95">
        <f t="shared" si="324"/>
        <v>0</v>
      </c>
      <c r="AL328" s="95">
        <f t="shared" si="324"/>
        <v>2</v>
      </c>
      <c r="AM328" s="95">
        <f t="shared" si="324"/>
        <v>1</v>
      </c>
      <c r="AN328" s="95">
        <f t="shared" si="324"/>
        <v>1</v>
      </c>
      <c r="AO328" s="95">
        <f t="shared" si="324"/>
        <v>1</v>
      </c>
      <c r="AP328" s="95">
        <f t="shared" si="324"/>
        <v>4</v>
      </c>
      <c r="AQ328" s="95">
        <f t="shared" si="324"/>
        <v>4</v>
      </c>
      <c r="AR328" s="95">
        <f t="shared" si="324"/>
        <v>1</v>
      </c>
      <c r="AS328" s="95">
        <f t="shared" si="324"/>
        <v>1</v>
      </c>
      <c r="AT328" s="95">
        <f t="shared" si="324"/>
        <v>2</v>
      </c>
      <c r="AU328" s="95">
        <f t="shared" si="324"/>
        <v>2</v>
      </c>
      <c r="AV328" s="95">
        <f t="shared" si="324"/>
        <v>2</v>
      </c>
      <c r="AW328" s="95">
        <f t="shared" si="324"/>
        <v>1</v>
      </c>
      <c r="AX328" s="95">
        <f t="shared" si="324"/>
        <v>1</v>
      </c>
      <c r="AY328" s="95">
        <f t="shared" si="324"/>
        <v>2</v>
      </c>
      <c r="AZ328" s="95">
        <f t="shared" si="324"/>
        <v>2</v>
      </c>
      <c r="BA328" s="95">
        <f t="shared" si="324"/>
        <v>2</v>
      </c>
      <c r="BB328" s="95">
        <f t="shared" si="324"/>
        <v>2</v>
      </c>
      <c r="BC328" s="95">
        <f t="shared" si="324"/>
        <v>2</v>
      </c>
      <c r="BD328" s="95">
        <f t="shared" si="324"/>
        <v>4</v>
      </c>
      <c r="BE328" s="95">
        <f t="shared" si="324"/>
        <v>1</v>
      </c>
      <c r="BF328" s="95">
        <f t="shared" si="324"/>
        <v>2</v>
      </c>
      <c r="BG328" s="95">
        <f t="shared" si="324"/>
        <v>1</v>
      </c>
      <c r="BH328" s="95">
        <f t="shared" si="324"/>
        <v>3</v>
      </c>
      <c r="BI328" s="95">
        <f t="shared" si="324"/>
        <v>0</v>
      </c>
      <c r="BJ328" s="95">
        <f t="shared" si="324"/>
        <v>1</v>
      </c>
      <c r="BK328" s="95">
        <f t="shared" si="324"/>
        <v>2</v>
      </c>
      <c r="BL328" s="95">
        <f t="shared" si="324"/>
        <v>3</v>
      </c>
      <c r="BM328" s="95">
        <f t="shared" si="324"/>
        <v>1</v>
      </c>
      <c r="BN328" s="95">
        <f t="shared" si="324"/>
        <v>2</v>
      </c>
      <c r="BO328" s="95">
        <f t="shared" si="324"/>
        <v>4</v>
      </c>
      <c r="BP328" s="95">
        <f t="shared" si="324"/>
        <v>2</v>
      </c>
    </row>
    <row r="329" spans="1:68" x14ac:dyDescent="0.3">
      <c r="A329" s="116"/>
      <c r="B329" s="5">
        <v>720</v>
      </c>
      <c r="C329" s="6" t="s">
        <v>337</v>
      </c>
      <c r="D329" s="7">
        <v>14</v>
      </c>
      <c r="E329" s="8">
        <v>1233770358</v>
      </c>
      <c r="F329" s="7">
        <v>37</v>
      </c>
      <c r="G329" s="8">
        <v>77805338</v>
      </c>
      <c r="H329" s="9">
        <v>1778</v>
      </c>
      <c r="I329" s="8">
        <v>1619122</v>
      </c>
      <c r="J329" s="9">
        <v>88260</v>
      </c>
      <c r="K329" s="8">
        <v>50000</v>
      </c>
      <c r="L329" s="9">
        <v>1505233</v>
      </c>
      <c r="M329" s="8">
        <v>5000</v>
      </c>
      <c r="N329" s="10">
        <v>1</v>
      </c>
      <c r="O329" s="10">
        <v>12</v>
      </c>
      <c r="P329" s="10">
        <v>29</v>
      </c>
      <c r="Q329" s="10">
        <v>34</v>
      </c>
      <c r="R329" s="10">
        <v>36</v>
      </c>
      <c r="S329" s="10">
        <v>37</v>
      </c>
      <c r="T329" s="11">
        <v>41</v>
      </c>
      <c r="U329" s="160"/>
      <c r="V329" s="160"/>
      <c r="W329" s="155">
        <v>326</v>
      </c>
      <c r="X329" s="95">
        <f t="shared" ref="X329:BP329" si="325">COUNTIF($N329:$T340,X$3)</f>
        <v>2</v>
      </c>
      <c r="Y329" s="95">
        <f t="shared" si="325"/>
        <v>4</v>
      </c>
      <c r="Z329" s="95">
        <f t="shared" si="325"/>
        <v>1</v>
      </c>
      <c r="AA329" s="95">
        <f t="shared" si="325"/>
        <v>3</v>
      </c>
      <c r="AB329" s="95">
        <f t="shared" si="325"/>
        <v>1</v>
      </c>
      <c r="AC329" s="95">
        <f t="shared" si="325"/>
        <v>1</v>
      </c>
      <c r="AD329" s="95">
        <f t="shared" si="325"/>
        <v>2</v>
      </c>
      <c r="AE329" s="95">
        <f t="shared" si="325"/>
        <v>1</v>
      </c>
      <c r="AF329" s="95">
        <f t="shared" si="325"/>
        <v>1</v>
      </c>
      <c r="AG329" s="95">
        <f t="shared" si="325"/>
        <v>3</v>
      </c>
      <c r="AH329" s="95">
        <f t="shared" si="325"/>
        <v>3</v>
      </c>
      <c r="AI329" s="95">
        <f t="shared" si="325"/>
        <v>1</v>
      </c>
      <c r="AJ329" s="95">
        <f t="shared" si="325"/>
        <v>2</v>
      </c>
      <c r="AK329" s="95">
        <f t="shared" si="325"/>
        <v>0</v>
      </c>
      <c r="AL329" s="95">
        <f t="shared" si="325"/>
        <v>2</v>
      </c>
      <c r="AM329" s="95">
        <f t="shared" si="325"/>
        <v>1</v>
      </c>
      <c r="AN329" s="95">
        <f t="shared" si="325"/>
        <v>1</v>
      </c>
      <c r="AO329" s="95">
        <f t="shared" si="325"/>
        <v>2</v>
      </c>
      <c r="AP329" s="95">
        <f t="shared" si="325"/>
        <v>4</v>
      </c>
      <c r="AQ329" s="95">
        <f t="shared" si="325"/>
        <v>4</v>
      </c>
      <c r="AR329" s="95">
        <f t="shared" si="325"/>
        <v>1</v>
      </c>
      <c r="AS329" s="95">
        <f t="shared" si="325"/>
        <v>1</v>
      </c>
      <c r="AT329" s="95">
        <f t="shared" si="325"/>
        <v>2</v>
      </c>
      <c r="AU329" s="95">
        <f t="shared" si="325"/>
        <v>2</v>
      </c>
      <c r="AV329" s="95">
        <f t="shared" si="325"/>
        <v>2</v>
      </c>
      <c r="AW329" s="95">
        <f t="shared" si="325"/>
        <v>1</v>
      </c>
      <c r="AX329" s="95">
        <f t="shared" si="325"/>
        <v>1</v>
      </c>
      <c r="AY329" s="95">
        <f t="shared" si="325"/>
        <v>1</v>
      </c>
      <c r="AZ329" s="95">
        <f t="shared" si="325"/>
        <v>2</v>
      </c>
      <c r="BA329" s="95">
        <f t="shared" si="325"/>
        <v>3</v>
      </c>
      <c r="BB329" s="95">
        <f t="shared" si="325"/>
        <v>1</v>
      </c>
      <c r="BC329" s="95">
        <f t="shared" si="325"/>
        <v>3</v>
      </c>
      <c r="BD329" s="95">
        <f t="shared" si="325"/>
        <v>4</v>
      </c>
      <c r="BE329" s="95">
        <f t="shared" si="325"/>
        <v>1</v>
      </c>
      <c r="BF329" s="95">
        <f t="shared" si="325"/>
        <v>1</v>
      </c>
      <c r="BG329" s="95">
        <f t="shared" si="325"/>
        <v>2</v>
      </c>
      <c r="BH329" s="95">
        <f t="shared" si="325"/>
        <v>3</v>
      </c>
      <c r="BI329" s="95">
        <f t="shared" si="325"/>
        <v>0</v>
      </c>
      <c r="BJ329" s="95">
        <f t="shared" si="325"/>
        <v>2</v>
      </c>
      <c r="BK329" s="95">
        <f t="shared" si="325"/>
        <v>2</v>
      </c>
      <c r="BL329" s="95">
        <f t="shared" si="325"/>
        <v>2</v>
      </c>
      <c r="BM329" s="95">
        <f t="shared" si="325"/>
        <v>1</v>
      </c>
      <c r="BN329" s="95">
        <f t="shared" si="325"/>
        <v>1</v>
      </c>
      <c r="BO329" s="95">
        <f t="shared" si="325"/>
        <v>4</v>
      </c>
      <c r="BP329" s="95">
        <f t="shared" si="325"/>
        <v>2</v>
      </c>
    </row>
    <row r="330" spans="1:68" x14ac:dyDescent="0.3">
      <c r="A330" s="116"/>
      <c r="B330" s="5">
        <v>719</v>
      </c>
      <c r="C330" s="6" t="s">
        <v>338</v>
      </c>
      <c r="D330" s="7">
        <v>9</v>
      </c>
      <c r="E330" s="8">
        <v>1879581334</v>
      </c>
      <c r="F330" s="7">
        <v>58</v>
      </c>
      <c r="G330" s="8">
        <v>48609863</v>
      </c>
      <c r="H330" s="9">
        <v>2020</v>
      </c>
      <c r="I330" s="8">
        <v>1395729</v>
      </c>
      <c r="J330" s="9">
        <v>99906</v>
      </c>
      <c r="K330" s="8">
        <v>50000</v>
      </c>
      <c r="L330" s="9">
        <v>1627784</v>
      </c>
      <c r="M330" s="8">
        <v>5000</v>
      </c>
      <c r="N330" s="10">
        <v>4</v>
      </c>
      <c r="O330" s="10">
        <v>8</v>
      </c>
      <c r="P330" s="10">
        <v>13</v>
      </c>
      <c r="Q330" s="10">
        <v>19</v>
      </c>
      <c r="R330" s="10">
        <v>20</v>
      </c>
      <c r="S330" s="10">
        <v>43</v>
      </c>
      <c r="T330" s="11">
        <v>26</v>
      </c>
      <c r="U330" s="160"/>
      <c r="V330" s="160"/>
      <c r="W330" s="155">
        <v>327</v>
      </c>
      <c r="X330" s="95">
        <f t="shared" ref="X330:BP330" si="326">COUNTIF($N330:$T341,X$3)</f>
        <v>2</v>
      </c>
      <c r="Y330" s="95">
        <f t="shared" si="326"/>
        <v>5</v>
      </c>
      <c r="Z330" s="95">
        <f t="shared" si="326"/>
        <v>1</v>
      </c>
      <c r="AA330" s="95">
        <f t="shared" si="326"/>
        <v>3</v>
      </c>
      <c r="AB330" s="95">
        <f t="shared" si="326"/>
        <v>1</v>
      </c>
      <c r="AC330" s="95">
        <f t="shared" si="326"/>
        <v>1</v>
      </c>
      <c r="AD330" s="95">
        <f t="shared" si="326"/>
        <v>2</v>
      </c>
      <c r="AE330" s="95">
        <f t="shared" si="326"/>
        <v>1</v>
      </c>
      <c r="AF330" s="95">
        <f t="shared" si="326"/>
        <v>1</v>
      </c>
      <c r="AG330" s="95">
        <f t="shared" si="326"/>
        <v>4</v>
      </c>
      <c r="AH330" s="95">
        <f t="shared" si="326"/>
        <v>3</v>
      </c>
      <c r="AI330" s="95">
        <f t="shared" si="326"/>
        <v>0</v>
      </c>
      <c r="AJ330" s="95">
        <f t="shared" si="326"/>
        <v>2</v>
      </c>
      <c r="AK330" s="95">
        <f t="shared" si="326"/>
        <v>0</v>
      </c>
      <c r="AL330" s="95">
        <f t="shared" si="326"/>
        <v>2</v>
      </c>
      <c r="AM330" s="95">
        <f t="shared" si="326"/>
        <v>2</v>
      </c>
      <c r="AN330" s="95">
        <f t="shared" si="326"/>
        <v>1</v>
      </c>
      <c r="AO330" s="95">
        <f t="shared" si="326"/>
        <v>2</v>
      </c>
      <c r="AP330" s="95">
        <f t="shared" si="326"/>
        <v>5</v>
      </c>
      <c r="AQ330" s="95">
        <f t="shared" si="326"/>
        <v>4</v>
      </c>
      <c r="AR330" s="95">
        <f t="shared" si="326"/>
        <v>1</v>
      </c>
      <c r="AS330" s="95">
        <f t="shared" si="326"/>
        <v>1</v>
      </c>
      <c r="AT330" s="95">
        <f t="shared" si="326"/>
        <v>2</v>
      </c>
      <c r="AU330" s="95">
        <f t="shared" si="326"/>
        <v>2</v>
      </c>
      <c r="AV330" s="95">
        <f t="shared" si="326"/>
        <v>2</v>
      </c>
      <c r="AW330" s="95">
        <f t="shared" si="326"/>
        <v>1</v>
      </c>
      <c r="AX330" s="95">
        <f t="shared" si="326"/>
        <v>1</v>
      </c>
      <c r="AY330" s="95">
        <f t="shared" si="326"/>
        <v>1</v>
      </c>
      <c r="AZ330" s="95">
        <f t="shared" si="326"/>
        <v>1</v>
      </c>
      <c r="BA330" s="95">
        <f t="shared" si="326"/>
        <v>3</v>
      </c>
      <c r="BB330" s="95">
        <f t="shared" si="326"/>
        <v>1</v>
      </c>
      <c r="BC330" s="95">
        <f t="shared" si="326"/>
        <v>3</v>
      </c>
      <c r="BD330" s="95">
        <f t="shared" si="326"/>
        <v>4</v>
      </c>
      <c r="BE330" s="95">
        <f t="shared" si="326"/>
        <v>1</v>
      </c>
      <c r="BF330" s="95">
        <f t="shared" si="326"/>
        <v>1</v>
      </c>
      <c r="BG330" s="95">
        <f t="shared" si="326"/>
        <v>1</v>
      </c>
      <c r="BH330" s="95">
        <f t="shared" si="326"/>
        <v>2</v>
      </c>
      <c r="BI330" s="95">
        <f t="shared" si="326"/>
        <v>0</v>
      </c>
      <c r="BJ330" s="95">
        <f t="shared" si="326"/>
        <v>2</v>
      </c>
      <c r="BK330" s="95">
        <f t="shared" si="326"/>
        <v>2</v>
      </c>
      <c r="BL330" s="95">
        <f t="shared" si="326"/>
        <v>1</v>
      </c>
      <c r="BM330" s="95">
        <f t="shared" si="326"/>
        <v>1</v>
      </c>
      <c r="BN330" s="95">
        <f t="shared" si="326"/>
        <v>1</v>
      </c>
      <c r="BO330" s="95">
        <f t="shared" si="326"/>
        <v>4</v>
      </c>
      <c r="BP330" s="95">
        <f t="shared" si="326"/>
        <v>3</v>
      </c>
    </row>
    <row r="331" spans="1:68" x14ac:dyDescent="0.3">
      <c r="A331" s="117"/>
      <c r="B331" s="5">
        <v>718</v>
      </c>
      <c r="C331" s="6" t="s">
        <v>339</v>
      </c>
      <c r="D331" s="7">
        <v>17</v>
      </c>
      <c r="E331" s="8">
        <v>926166464</v>
      </c>
      <c r="F331" s="7">
        <v>64</v>
      </c>
      <c r="G331" s="8">
        <v>41002162</v>
      </c>
      <c r="H331" s="9">
        <v>2404</v>
      </c>
      <c r="I331" s="8">
        <v>1091572</v>
      </c>
      <c r="J331" s="9">
        <v>114614</v>
      </c>
      <c r="K331" s="8">
        <v>50000</v>
      </c>
      <c r="L331" s="9">
        <v>1595315</v>
      </c>
      <c r="M331" s="8">
        <v>5000</v>
      </c>
      <c r="N331" s="10">
        <v>4</v>
      </c>
      <c r="O331" s="10">
        <v>11</v>
      </c>
      <c r="P331" s="10">
        <v>20</v>
      </c>
      <c r="Q331" s="10">
        <v>23</v>
      </c>
      <c r="R331" s="10">
        <v>32</v>
      </c>
      <c r="S331" s="10">
        <v>39</v>
      </c>
      <c r="T331" s="11">
        <v>40</v>
      </c>
      <c r="U331" s="160"/>
      <c r="V331" s="160"/>
      <c r="W331" s="155">
        <v>328</v>
      </c>
      <c r="X331" s="95">
        <f t="shared" ref="X331:BP331" si="327">COUNTIF($N331:$T342,X$3)</f>
        <v>2</v>
      </c>
      <c r="Y331" s="95">
        <f t="shared" si="327"/>
        <v>6</v>
      </c>
      <c r="Z331" s="95">
        <f t="shared" si="327"/>
        <v>1</v>
      </c>
      <c r="AA331" s="95">
        <f t="shared" si="327"/>
        <v>2</v>
      </c>
      <c r="AB331" s="95">
        <f t="shared" si="327"/>
        <v>1</v>
      </c>
      <c r="AC331" s="95">
        <f t="shared" si="327"/>
        <v>1</v>
      </c>
      <c r="AD331" s="95">
        <f t="shared" si="327"/>
        <v>2</v>
      </c>
      <c r="AE331" s="95">
        <f t="shared" si="327"/>
        <v>0</v>
      </c>
      <c r="AF331" s="95">
        <f t="shared" si="327"/>
        <v>1</v>
      </c>
      <c r="AG331" s="95">
        <f t="shared" si="327"/>
        <v>4</v>
      </c>
      <c r="AH331" s="95">
        <f t="shared" si="327"/>
        <v>3</v>
      </c>
      <c r="AI331" s="95">
        <f t="shared" si="327"/>
        <v>1</v>
      </c>
      <c r="AJ331" s="95">
        <f t="shared" si="327"/>
        <v>1</v>
      </c>
      <c r="AK331" s="95">
        <f t="shared" si="327"/>
        <v>0</v>
      </c>
      <c r="AL331" s="95">
        <f t="shared" si="327"/>
        <v>2</v>
      </c>
      <c r="AM331" s="95">
        <f t="shared" si="327"/>
        <v>2</v>
      </c>
      <c r="AN331" s="95">
        <f t="shared" si="327"/>
        <v>1</v>
      </c>
      <c r="AO331" s="95">
        <f t="shared" si="327"/>
        <v>2</v>
      </c>
      <c r="AP331" s="95">
        <f t="shared" si="327"/>
        <v>5</v>
      </c>
      <c r="AQ331" s="95">
        <f t="shared" si="327"/>
        <v>3</v>
      </c>
      <c r="AR331" s="95">
        <f t="shared" si="327"/>
        <v>1</v>
      </c>
      <c r="AS331" s="95">
        <f t="shared" si="327"/>
        <v>1</v>
      </c>
      <c r="AT331" s="95">
        <f t="shared" si="327"/>
        <v>2</v>
      </c>
      <c r="AU331" s="95">
        <f t="shared" si="327"/>
        <v>3</v>
      </c>
      <c r="AV331" s="95">
        <f t="shared" si="327"/>
        <v>2</v>
      </c>
      <c r="AW331" s="95">
        <f t="shared" si="327"/>
        <v>0</v>
      </c>
      <c r="AX331" s="95">
        <f t="shared" si="327"/>
        <v>1</v>
      </c>
      <c r="AY331" s="95">
        <f t="shared" si="327"/>
        <v>1</v>
      </c>
      <c r="AZ331" s="95">
        <f t="shared" si="327"/>
        <v>1</v>
      </c>
      <c r="BA331" s="95">
        <f t="shared" si="327"/>
        <v>3</v>
      </c>
      <c r="BB331" s="95">
        <f t="shared" si="327"/>
        <v>1</v>
      </c>
      <c r="BC331" s="95">
        <f t="shared" si="327"/>
        <v>3</v>
      </c>
      <c r="BD331" s="95">
        <f t="shared" si="327"/>
        <v>4</v>
      </c>
      <c r="BE331" s="95">
        <f t="shared" si="327"/>
        <v>1</v>
      </c>
      <c r="BF331" s="95">
        <f t="shared" si="327"/>
        <v>2</v>
      </c>
      <c r="BG331" s="95">
        <f t="shared" si="327"/>
        <v>1</v>
      </c>
      <c r="BH331" s="95">
        <f t="shared" si="327"/>
        <v>2</v>
      </c>
      <c r="BI331" s="95">
        <f t="shared" si="327"/>
        <v>0</v>
      </c>
      <c r="BJ331" s="95">
        <f t="shared" si="327"/>
        <v>3</v>
      </c>
      <c r="BK331" s="95">
        <f t="shared" si="327"/>
        <v>2</v>
      </c>
      <c r="BL331" s="95">
        <f t="shared" si="327"/>
        <v>1</v>
      </c>
      <c r="BM331" s="95">
        <f t="shared" si="327"/>
        <v>1</v>
      </c>
      <c r="BN331" s="95">
        <f t="shared" si="327"/>
        <v>0</v>
      </c>
      <c r="BO331" s="95">
        <f t="shared" si="327"/>
        <v>5</v>
      </c>
      <c r="BP331" s="95">
        <f t="shared" si="327"/>
        <v>3</v>
      </c>
    </row>
    <row r="332" spans="1:68" x14ac:dyDescent="0.3">
      <c r="A332" s="116"/>
      <c r="B332" s="5">
        <v>717</v>
      </c>
      <c r="C332" s="6" t="s">
        <v>340</v>
      </c>
      <c r="D332" s="7">
        <v>6</v>
      </c>
      <c r="E332" s="8">
        <v>2702433688</v>
      </c>
      <c r="F332" s="7">
        <v>47</v>
      </c>
      <c r="G332" s="8">
        <v>57498590</v>
      </c>
      <c r="H332" s="9">
        <v>1974</v>
      </c>
      <c r="I332" s="8">
        <v>1369015</v>
      </c>
      <c r="J332" s="9">
        <v>96836</v>
      </c>
      <c r="K332" s="8">
        <v>50000</v>
      </c>
      <c r="L332" s="9">
        <v>1567530</v>
      </c>
      <c r="M332" s="8">
        <v>5000</v>
      </c>
      <c r="N332" s="10">
        <v>2</v>
      </c>
      <c r="O332" s="10">
        <v>11</v>
      </c>
      <c r="P332" s="10">
        <v>19</v>
      </c>
      <c r="Q332" s="10">
        <v>25</v>
      </c>
      <c r="R332" s="10">
        <v>28</v>
      </c>
      <c r="S332" s="10">
        <v>32</v>
      </c>
      <c r="T332" s="11">
        <v>44</v>
      </c>
      <c r="U332" s="160"/>
      <c r="V332" s="160"/>
      <c r="W332" s="155">
        <v>329</v>
      </c>
      <c r="X332" s="95">
        <f t="shared" ref="X332:BP332" si="328">COUNTIF($N332:$T343,X$3)</f>
        <v>2</v>
      </c>
      <c r="Y332" s="95">
        <f t="shared" si="328"/>
        <v>6</v>
      </c>
      <c r="Z332" s="95">
        <f t="shared" si="328"/>
        <v>2</v>
      </c>
      <c r="AA332" s="95">
        <f t="shared" si="328"/>
        <v>2</v>
      </c>
      <c r="AB332" s="95">
        <f t="shared" si="328"/>
        <v>1</v>
      </c>
      <c r="AC332" s="95">
        <f t="shared" si="328"/>
        <v>2</v>
      </c>
      <c r="AD332" s="95">
        <f t="shared" si="328"/>
        <v>2</v>
      </c>
      <c r="AE332" s="95">
        <f t="shared" si="328"/>
        <v>0</v>
      </c>
      <c r="AF332" s="95">
        <f t="shared" si="328"/>
        <v>1</v>
      </c>
      <c r="AG332" s="95">
        <f t="shared" si="328"/>
        <v>5</v>
      </c>
      <c r="AH332" s="95">
        <f t="shared" si="328"/>
        <v>2</v>
      </c>
      <c r="AI332" s="95">
        <f t="shared" si="328"/>
        <v>1</v>
      </c>
      <c r="AJ332" s="95">
        <f t="shared" si="328"/>
        <v>1</v>
      </c>
      <c r="AK332" s="95">
        <f t="shared" si="328"/>
        <v>0</v>
      </c>
      <c r="AL332" s="95">
        <f t="shared" si="328"/>
        <v>2</v>
      </c>
      <c r="AM332" s="95">
        <f t="shared" si="328"/>
        <v>2</v>
      </c>
      <c r="AN332" s="95">
        <f t="shared" si="328"/>
        <v>1</v>
      </c>
      <c r="AO332" s="95">
        <f t="shared" si="328"/>
        <v>2</v>
      </c>
      <c r="AP332" s="95">
        <f t="shared" si="328"/>
        <v>5</v>
      </c>
      <c r="AQ332" s="95">
        <f t="shared" si="328"/>
        <v>2</v>
      </c>
      <c r="AR332" s="95">
        <f t="shared" si="328"/>
        <v>1</v>
      </c>
      <c r="AS332" s="95">
        <f t="shared" si="328"/>
        <v>1</v>
      </c>
      <c r="AT332" s="95">
        <f t="shared" si="328"/>
        <v>1</v>
      </c>
      <c r="AU332" s="95">
        <f t="shared" si="328"/>
        <v>3</v>
      </c>
      <c r="AV332" s="95">
        <f t="shared" si="328"/>
        <v>2</v>
      </c>
      <c r="AW332" s="95">
        <f t="shared" si="328"/>
        <v>0</v>
      </c>
      <c r="AX332" s="95">
        <f t="shared" si="328"/>
        <v>1</v>
      </c>
      <c r="AY332" s="95">
        <f t="shared" si="328"/>
        <v>2</v>
      </c>
      <c r="AZ332" s="95">
        <f t="shared" si="328"/>
        <v>1</v>
      </c>
      <c r="BA332" s="95">
        <f t="shared" si="328"/>
        <v>4</v>
      </c>
      <c r="BB332" s="95">
        <f t="shared" si="328"/>
        <v>1</v>
      </c>
      <c r="BC332" s="95">
        <f t="shared" si="328"/>
        <v>2</v>
      </c>
      <c r="BD332" s="95">
        <f t="shared" si="328"/>
        <v>4</v>
      </c>
      <c r="BE332" s="95">
        <f t="shared" si="328"/>
        <v>1</v>
      </c>
      <c r="BF332" s="95">
        <f t="shared" si="328"/>
        <v>2</v>
      </c>
      <c r="BG332" s="95">
        <f t="shared" si="328"/>
        <v>1</v>
      </c>
      <c r="BH332" s="95">
        <f t="shared" si="328"/>
        <v>3</v>
      </c>
      <c r="BI332" s="95">
        <f t="shared" si="328"/>
        <v>0</v>
      </c>
      <c r="BJ332" s="95">
        <f t="shared" si="328"/>
        <v>2</v>
      </c>
      <c r="BK332" s="95">
        <f t="shared" si="328"/>
        <v>1</v>
      </c>
      <c r="BL332" s="95">
        <f t="shared" si="328"/>
        <v>1</v>
      </c>
      <c r="BM332" s="95">
        <f t="shared" si="328"/>
        <v>1</v>
      </c>
      <c r="BN332" s="95">
        <f t="shared" si="328"/>
        <v>0</v>
      </c>
      <c r="BO332" s="95">
        <f t="shared" si="328"/>
        <v>5</v>
      </c>
      <c r="BP332" s="95">
        <f t="shared" si="328"/>
        <v>3</v>
      </c>
    </row>
    <row r="333" spans="1:68" x14ac:dyDescent="0.3">
      <c r="A333" s="116"/>
      <c r="B333" s="5">
        <v>716</v>
      </c>
      <c r="C333" s="6" t="s">
        <v>341</v>
      </c>
      <c r="D333" s="7">
        <v>12</v>
      </c>
      <c r="E333" s="8">
        <v>1358752157</v>
      </c>
      <c r="F333" s="7">
        <v>35</v>
      </c>
      <c r="G333" s="8">
        <v>77642981</v>
      </c>
      <c r="H333" s="9">
        <v>1743</v>
      </c>
      <c r="I333" s="8">
        <v>1559096</v>
      </c>
      <c r="J333" s="9">
        <v>88628</v>
      </c>
      <c r="K333" s="8">
        <v>50000</v>
      </c>
      <c r="L333" s="9">
        <v>1469730</v>
      </c>
      <c r="M333" s="8">
        <v>5000</v>
      </c>
      <c r="N333" s="10">
        <v>2</v>
      </c>
      <c r="O333" s="10">
        <v>6</v>
      </c>
      <c r="P333" s="10">
        <v>13</v>
      </c>
      <c r="Q333" s="10">
        <v>16</v>
      </c>
      <c r="R333" s="10">
        <v>29</v>
      </c>
      <c r="S333" s="10">
        <v>30</v>
      </c>
      <c r="T333" s="11">
        <v>21</v>
      </c>
      <c r="U333" s="160"/>
      <c r="V333" s="160"/>
      <c r="W333" s="155">
        <v>330</v>
      </c>
      <c r="X333" s="95">
        <f t="shared" ref="X333:BP333" si="329">COUNTIF($N333:$T344,X$3)</f>
        <v>3</v>
      </c>
      <c r="Y333" s="95">
        <f t="shared" si="329"/>
        <v>5</v>
      </c>
      <c r="Z333" s="95">
        <f t="shared" si="329"/>
        <v>2</v>
      </c>
      <c r="AA333" s="95">
        <f t="shared" si="329"/>
        <v>2</v>
      </c>
      <c r="AB333" s="95">
        <f t="shared" si="329"/>
        <v>1</v>
      </c>
      <c r="AC333" s="95">
        <f t="shared" si="329"/>
        <v>3</v>
      </c>
      <c r="AD333" s="95">
        <f t="shared" si="329"/>
        <v>2</v>
      </c>
      <c r="AE333" s="95">
        <f t="shared" si="329"/>
        <v>0</v>
      </c>
      <c r="AF333" s="95">
        <f t="shared" si="329"/>
        <v>1</v>
      </c>
      <c r="AG333" s="95">
        <f t="shared" si="329"/>
        <v>5</v>
      </c>
      <c r="AH333" s="95">
        <f t="shared" si="329"/>
        <v>1</v>
      </c>
      <c r="AI333" s="95">
        <f t="shared" si="329"/>
        <v>1</v>
      </c>
      <c r="AJ333" s="95">
        <f t="shared" si="329"/>
        <v>1</v>
      </c>
      <c r="AK333" s="95">
        <f t="shared" si="329"/>
        <v>0</v>
      </c>
      <c r="AL333" s="95">
        <f t="shared" si="329"/>
        <v>2</v>
      </c>
      <c r="AM333" s="95">
        <f t="shared" si="329"/>
        <v>2</v>
      </c>
      <c r="AN333" s="95">
        <f t="shared" si="329"/>
        <v>2</v>
      </c>
      <c r="AO333" s="95">
        <f t="shared" si="329"/>
        <v>2</v>
      </c>
      <c r="AP333" s="95">
        <f t="shared" si="329"/>
        <v>4</v>
      </c>
      <c r="AQ333" s="95">
        <f t="shared" si="329"/>
        <v>2</v>
      </c>
      <c r="AR333" s="95">
        <f t="shared" si="329"/>
        <v>1</v>
      </c>
      <c r="AS333" s="95">
        <f t="shared" si="329"/>
        <v>2</v>
      </c>
      <c r="AT333" s="95">
        <f t="shared" si="329"/>
        <v>2</v>
      </c>
      <c r="AU333" s="95">
        <f t="shared" si="329"/>
        <v>3</v>
      </c>
      <c r="AV333" s="95">
        <f t="shared" si="329"/>
        <v>1</v>
      </c>
      <c r="AW333" s="95">
        <f t="shared" si="329"/>
        <v>0</v>
      </c>
      <c r="AX333" s="95">
        <f t="shared" si="329"/>
        <v>1</v>
      </c>
      <c r="AY333" s="95">
        <f t="shared" si="329"/>
        <v>2</v>
      </c>
      <c r="AZ333" s="95">
        <f t="shared" si="329"/>
        <v>1</v>
      </c>
      <c r="BA333" s="95">
        <f t="shared" si="329"/>
        <v>4</v>
      </c>
      <c r="BB333" s="95">
        <f t="shared" si="329"/>
        <v>1</v>
      </c>
      <c r="BC333" s="95">
        <f t="shared" si="329"/>
        <v>1</v>
      </c>
      <c r="BD333" s="95">
        <f t="shared" si="329"/>
        <v>4</v>
      </c>
      <c r="BE333" s="95">
        <f t="shared" si="329"/>
        <v>1</v>
      </c>
      <c r="BF333" s="95">
        <f t="shared" si="329"/>
        <v>2</v>
      </c>
      <c r="BG333" s="95">
        <f t="shared" si="329"/>
        <v>1</v>
      </c>
      <c r="BH333" s="95">
        <f t="shared" si="329"/>
        <v>3</v>
      </c>
      <c r="BI333" s="95">
        <f t="shared" si="329"/>
        <v>0</v>
      </c>
      <c r="BJ333" s="95">
        <f t="shared" si="329"/>
        <v>2</v>
      </c>
      <c r="BK333" s="95">
        <f t="shared" si="329"/>
        <v>1</v>
      </c>
      <c r="BL333" s="95">
        <f t="shared" si="329"/>
        <v>1</v>
      </c>
      <c r="BM333" s="95">
        <f t="shared" si="329"/>
        <v>1</v>
      </c>
      <c r="BN333" s="95">
        <f t="shared" si="329"/>
        <v>0</v>
      </c>
      <c r="BO333" s="95">
        <f t="shared" si="329"/>
        <v>4</v>
      </c>
      <c r="BP333" s="95">
        <f t="shared" si="329"/>
        <v>4</v>
      </c>
    </row>
    <row r="334" spans="1:68" x14ac:dyDescent="0.3">
      <c r="A334" s="116"/>
      <c r="B334" s="5">
        <v>715</v>
      </c>
      <c r="C334" s="6" t="s">
        <v>342</v>
      </c>
      <c r="D334" s="7">
        <v>6</v>
      </c>
      <c r="E334" s="8">
        <v>2605510438</v>
      </c>
      <c r="F334" s="7">
        <v>61</v>
      </c>
      <c r="G334" s="8">
        <v>42713286</v>
      </c>
      <c r="H334" s="9">
        <v>1873</v>
      </c>
      <c r="I334" s="8">
        <v>1391090</v>
      </c>
      <c r="J334" s="9">
        <v>90747</v>
      </c>
      <c r="K334" s="8">
        <v>50000</v>
      </c>
      <c r="L334" s="9">
        <v>1503174</v>
      </c>
      <c r="M334" s="8">
        <v>5000</v>
      </c>
      <c r="N334" s="10">
        <v>2</v>
      </c>
      <c r="O334" s="10">
        <v>7</v>
      </c>
      <c r="P334" s="10">
        <v>27</v>
      </c>
      <c r="Q334" s="10">
        <v>33</v>
      </c>
      <c r="R334" s="10">
        <v>41</v>
      </c>
      <c r="S334" s="10">
        <v>44</v>
      </c>
      <c r="T334" s="11">
        <v>10</v>
      </c>
      <c r="U334" s="160"/>
      <c r="V334" s="160"/>
      <c r="W334" s="155">
        <v>331</v>
      </c>
      <c r="X334" s="95">
        <f t="shared" ref="X334:BP334" si="330">COUNTIF($N334:$T345,X$3)</f>
        <v>4</v>
      </c>
      <c r="Y334" s="95">
        <f t="shared" si="330"/>
        <v>4</v>
      </c>
      <c r="Z334" s="95">
        <f t="shared" si="330"/>
        <v>2</v>
      </c>
      <c r="AA334" s="95">
        <f t="shared" si="330"/>
        <v>3</v>
      </c>
      <c r="AB334" s="95">
        <f t="shared" si="330"/>
        <v>1</v>
      </c>
      <c r="AC334" s="95">
        <f t="shared" si="330"/>
        <v>2</v>
      </c>
      <c r="AD334" s="95">
        <f t="shared" si="330"/>
        <v>2</v>
      </c>
      <c r="AE334" s="95">
        <f t="shared" si="330"/>
        <v>1</v>
      </c>
      <c r="AF334" s="95">
        <f t="shared" si="330"/>
        <v>1</v>
      </c>
      <c r="AG334" s="95">
        <f t="shared" si="330"/>
        <v>5</v>
      </c>
      <c r="AH334" s="95">
        <f t="shared" si="330"/>
        <v>1</v>
      </c>
      <c r="AI334" s="95">
        <f t="shared" si="330"/>
        <v>1</v>
      </c>
      <c r="AJ334" s="95">
        <f t="shared" si="330"/>
        <v>0</v>
      </c>
      <c r="AK334" s="95">
        <f t="shared" si="330"/>
        <v>0</v>
      </c>
      <c r="AL334" s="95">
        <f t="shared" si="330"/>
        <v>2</v>
      </c>
      <c r="AM334" s="95">
        <f t="shared" si="330"/>
        <v>1</v>
      </c>
      <c r="AN334" s="95">
        <f t="shared" si="330"/>
        <v>2</v>
      </c>
      <c r="AO334" s="95">
        <f t="shared" si="330"/>
        <v>2</v>
      </c>
      <c r="AP334" s="95">
        <f t="shared" si="330"/>
        <v>4</v>
      </c>
      <c r="AQ334" s="95">
        <f t="shared" si="330"/>
        <v>2</v>
      </c>
      <c r="AR334" s="95">
        <f t="shared" si="330"/>
        <v>0</v>
      </c>
      <c r="AS334" s="95">
        <f t="shared" si="330"/>
        <v>2</v>
      </c>
      <c r="AT334" s="95">
        <f t="shared" si="330"/>
        <v>3</v>
      </c>
      <c r="AU334" s="95">
        <f t="shared" si="330"/>
        <v>3</v>
      </c>
      <c r="AV334" s="95">
        <f t="shared" si="330"/>
        <v>1</v>
      </c>
      <c r="AW334" s="95">
        <f t="shared" si="330"/>
        <v>0</v>
      </c>
      <c r="AX334" s="95">
        <f t="shared" si="330"/>
        <v>1</v>
      </c>
      <c r="AY334" s="95">
        <f t="shared" si="330"/>
        <v>2</v>
      </c>
      <c r="AZ334" s="95">
        <f t="shared" si="330"/>
        <v>0</v>
      </c>
      <c r="BA334" s="95">
        <f t="shared" si="330"/>
        <v>3</v>
      </c>
      <c r="BB334" s="95">
        <f t="shared" si="330"/>
        <v>1</v>
      </c>
      <c r="BC334" s="95">
        <f t="shared" si="330"/>
        <v>1</v>
      </c>
      <c r="BD334" s="95">
        <f t="shared" si="330"/>
        <v>5</v>
      </c>
      <c r="BE334" s="95">
        <f t="shared" si="330"/>
        <v>1</v>
      </c>
      <c r="BF334" s="95">
        <f t="shared" si="330"/>
        <v>2</v>
      </c>
      <c r="BG334" s="95">
        <f t="shared" si="330"/>
        <v>1</v>
      </c>
      <c r="BH334" s="95">
        <f t="shared" si="330"/>
        <v>3</v>
      </c>
      <c r="BI334" s="95">
        <f t="shared" si="330"/>
        <v>0</v>
      </c>
      <c r="BJ334" s="95">
        <f t="shared" si="330"/>
        <v>2</v>
      </c>
      <c r="BK334" s="95">
        <f t="shared" si="330"/>
        <v>1</v>
      </c>
      <c r="BL334" s="95">
        <f t="shared" si="330"/>
        <v>1</v>
      </c>
      <c r="BM334" s="95">
        <f t="shared" si="330"/>
        <v>2</v>
      </c>
      <c r="BN334" s="95">
        <f t="shared" si="330"/>
        <v>0</v>
      </c>
      <c r="BO334" s="95">
        <f t="shared" si="330"/>
        <v>4</v>
      </c>
      <c r="BP334" s="95">
        <f t="shared" si="330"/>
        <v>5</v>
      </c>
    </row>
    <row r="335" spans="1:68" x14ac:dyDescent="0.3">
      <c r="A335" s="116"/>
      <c r="B335" s="5">
        <v>714</v>
      </c>
      <c r="C335" s="6" t="s">
        <v>343</v>
      </c>
      <c r="D335" s="7">
        <v>7</v>
      </c>
      <c r="E335" s="8">
        <v>2085131733</v>
      </c>
      <c r="F335" s="7">
        <v>46</v>
      </c>
      <c r="G335" s="8">
        <v>52883776</v>
      </c>
      <c r="H335" s="9">
        <v>2029</v>
      </c>
      <c r="I335" s="8">
        <v>1198943</v>
      </c>
      <c r="J335" s="9">
        <v>96576</v>
      </c>
      <c r="K335" s="8">
        <v>50000</v>
      </c>
      <c r="L335" s="9">
        <v>1551993</v>
      </c>
      <c r="M335" s="8">
        <v>5000</v>
      </c>
      <c r="N335" s="10">
        <v>1</v>
      </c>
      <c r="O335" s="10">
        <v>7</v>
      </c>
      <c r="P335" s="10">
        <v>22</v>
      </c>
      <c r="Q335" s="10">
        <v>33</v>
      </c>
      <c r="R335" s="10">
        <v>37</v>
      </c>
      <c r="S335" s="10">
        <v>40</v>
      </c>
      <c r="T335" s="11">
        <v>20</v>
      </c>
      <c r="U335" s="160"/>
      <c r="V335" s="160"/>
      <c r="W335" s="155">
        <v>332</v>
      </c>
      <c r="X335" s="95">
        <f t="shared" ref="X335:BP335" si="331">COUNTIF($N335:$T346,X$3)</f>
        <v>4</v>
      </c>
      <c r="Y335" s="95">
        <f t="shared" si="331"/>
        <v>3</v>
      </c>
      <c r="Z335" s="95">
        <f t="shared" si="331"/>
        <v>2</v>
      </c>
      <c r="AA335" s="95">
        <f t="shared" si="331"/>
        <v>3</v>
      </c>
      <c r="AB335" s="95">
        <f t="shared" si="331"/>
        <v>1</v>
      </c>
      <c r="AC335" s="95">
        <f t="shared" si="331"/>
        <v>2</v>
      </c>
      <c r="AD335" s="95">
        <f t="shared" si="331"/>
        <v>1</v>
      </c>
      <c r="AE335" s="95">
        <f t="shared" si="331"/>
        <v>1</v>
      </c>
      <c r="AF335" s="95">
        <f t="shared" si="331"/>
        <v>1</v>
      </c>
      <c r="AG335" s="95">
        <f t="shared" si="331"/>
        <v>5</v>
      </c>
      <c r="AH335" s="95">
        <f t="shared" si="331"/>
        <v>1</v>
      </c>
      <c r="AI335" s="95">
        <f t="shared" si="331"/>
        <v>1</v>
      </c>
      <c r="AJ335" s="95">
        <f t="shared" si="331"/>
        <v>0</v>
      </c>
      <c r="AK335" s="95">
        <f t="shared" si="331"/>
        <v>0</v>
      </c>
      <c r="AL335" s="95">
        <f t="shared" si="331"/>
        <v>2</v>
      </c>
      <c r="AM335" s="95">
        <f t="shared" si="331"/>
        <v>1</v>
      </c>
      <c r="AN335" s="95">
        <f t="shared" si="331"/>
        <v>2</v>
      </c>
      <c r="AO335" s="95">
        <f t="shared" si="331"/>
        <v>2</v>
      </c>
      <c r="AP335" s="95">
        <f t="shared" si="331"/>
        <v>4</v>
      </c>
      <c r="AQ335" s="95">
        <f t="shared" si="331"/>
        <v>2</v>
      </c>
      <c r="AR335" s="95">
        <f t="shared" si="331"/>
        <v>1</v>
      </c>
      <c r="AS335" s="95">
        <f t="shared" si="331"/>
        <v>2</v>
      </c>
      <c r="AT335" s="95">
        <f t="shared" si="331"/>
        <v>3</v>
      </c>
      <c r="AU335" s="95">
        <f t="shared" si="331"/>
        <v>3</v>
      </c>
      <c r="AV335" s="95">
        <f t="shared" si="331"/>
        <v>1</v>
      </c>
      <c r="AW335" s="95">
        <f t="shared" si="331"/>
        <v>0</v>
      </c>
      <c r="AX335" s="95">
        <f t="shared" si="331"/>
        <v>0</v>
      </c>
      <c r="AY335" s="95">
        <f t="shared" si="331"/>
        <v>3</v>
      </c>
      <c r="AZ335" s="95">
        <f t="shared" si="331"/>
        <v>0</v>
      </c>
      <c r="BA335" s="95">
        <f t="shared" si="331"/>
        <v>3</v>
      </c>
      <c r="BB335" s="95">
        <f t="shared" si="331"/>
        <v>2</v>
      </c>
      <c r="BC335" s="95">
        <f t="shared" si="331"/>
        <v>1</v>
      </c>
      <c r="BD335" s="95">
        <f t="shared" si="331"/>
        <v>5</v>
      </c>
      <c r="BE335" s="95">
        <f t="shared" si="331"/>
        <v>1</v>
      </c>
      <c r="BF335" s="95">
        <f t="shared" si="331"/>
        <v>2</v>
      </c>
      <c r="BG335" s="95">
        <f t="shared" si="331"/>
        <v>1</v>
      </c>
      <c r="BH335" s="95">
        <f t="shared" si="331"/>
        <v>3</v>
      </c>
      <c r="BI335" s="95">
        <f t="shared" si="331"/>
        <v>0</v>
      </c>
      <c r="BJ335" s="95">
        <f t="shared" si="331"/>
        <v>2</v>
      </c>
      <c r="BK335" s="95">
        <f t="shared" si="331"/>
        <v>1</v>
      </c>
      <c r="BL335" s="95">
        <f t="shared" si="331"/>
        <v>1</v>
      </c>
      <c r="BM335" s="95">
        <f t="shared" si="331"/>
        <v>2</v>
      </c>
      <c r="BN335" s="95">
        <f t="shared" si="331"/>
        <v>0</v>
      </c>
      <c r="BO335" s="95">
        <f t="shared" si="331"/>
        <v>4</v>
      </c>
      <c r="BP335" s="95">
        <f t="shared" si="331"/>
        <v>5</v>
      </c>
    </row>
    <row r="336" spans="1:68" x14ac:dyDescent="0.3">
      <c r="A336" s="116"/>
      <c r="B336" s="5">
        <v>713</v>
      </c>
      <c r="C336" s="6" t="s">
        <v>344</v>
      </c>
      <c r="D336" s="7">
        <v>9</v>
      </c>
      <c r="E336" s="8">
        <v>1714720917</v>
      </c>
      <c r="F336" s="7">
        <v>50</v>
      </c>
      <c r="G336" s="8">
        <v>51441628</v>
      </c>
      <c r="H336" s="9">
        <v>1791</v>
      </c>
      <c r="I336" s="8">
        <v>1436115</v>
      </c>
      <c r="J336" s="9">
        <v>87920</v>
      </c>
      <c r="K336" s="8">
        <v>50000</v>
      </c>
      <c r="L336" s="9">
        <v>1470125</v>
      </c>
      <c r="M336" s="8">
        <v>5000</v>
      </c>
      <c r="N336" s="10">
        <v>2</v>
      </c>
      <c r="O336" s="10">
        <v>5</v>
      </c>
      <c r="P336" s="10">
        <v>15</v>
      </c>
      <c r="Q336" s="10">
        <v>18</v>
      </c>
      <c r="R336" s="10">
        <v>19</v>
      </c>
      <c r="S336" s="10">
        <v>23</v>
      </c>
      <c r="T336" s="11">
        <v>44</v>
      </c>
      <c r="U336" s="160"/>
      <c r="V336" s="160"/>
      <c r="W336" s="155">
        <v>333</v>
      </c>
      <c r="X336" s="95">
        <f t="shared" ref="X336:BP336" si="332">COUNTIF($N336:$T347,X$3)</f>
        <v>3</v>
      </c>
      <c r="Y336" s="95">
        <f t="shared" si="332"/>
        <v>3</v>
      </c>
      <c r="Z336" s="95">
        <f t="shared" si="332"/>
        <v>3</v>
      </c>
      <c r="AA336" s="95">
        <f t="shared" si="332"/>
        <v>3</v>
      </c>
      <c r="AB336" s="95">
        <f t="shared" si="332"/>
        <v>1</v>
      </c>
      <c r="AC336" s="95">
        <f t="shared" si="332"/>
        <v>2</v>
      </c>
      <c r="AD336" s="95">
        <f t="shared" si="332"/>
        <v>0</v>
      </c>
      <c r="AE336" s="95">
        <f t="shared" si="332"/>
        <v>1</v>
      </c>
      <c r="AF336" s="95">
        <f t="shared" si="332"/>
        <v>2</v>
      </c>
      <c r="AG336" s="95">
        <f t="shared" si="332"/>
        <v>5</v>
      </c>
      <c r="AH336" s="95">
        <f t="shared" si="332"/>
        <v>1</v>
      </c>
      <c r="AI336" s="95">
        <f t="shared" si="332"/>
        <v>1</v>
      </c>
      <c r="AJ336" s="95">
        <f t="shared" si="332"/>
        <v>1</v>
      </c>
      <c r="AK336" s="95">
        <f t="shared" si="332"/>
        <v>0</v>
      </c>
      <c r="AL336" s="95">
        <f t="shared" si="332"/>
        <v>2</v>
      </c>
      <c r="AM336" s="95">
        <f t="shared" si="332"/>
        <v>2</v>
      </c>
      <c r="AN336" s="95">
        <f t="shared" si="332"/>
        <v>2</v>
      </c>
      <c r="AO336" s="95">
        <f t="shared" si="332"/>
        <v>2</v>
      </c>
      <c r="AP336" s="95">
        <f t="shared" si="332"/>
        <v>4</v>
      </c>
      <c r="AQ336" s="95">
        <f t="shared" si="332"/>
        <v>1</v>
      </c>
      <c r="AR336" s="95">
        <f t="shared" si="332"/>
        <v>1</v>
      </c>
      <c r="AS336" s="95">
        <f t="shared" si="332"/>
        <v>1</v>
      </c>
      <c r="AT336" s="95">
        <f t="shared" si="332"/>
        <v>3</v>
      </c>
      <c r="AU336" s="95">
        <f t="shared" si="332"/>
        <v>4</v>
      </c>
      <c r="AV336" s="95">
        <f t="shared" si="332"/>
        <v>1</v>
      </c>
      <c r="AW336" s="95">
        <f t="shared" si="332"/>
        <v>1</v>
      </c>
      <c r="AX336" s="95">
        <f t="shared" si="332"/>
        <v>0</v>
      </c>
      <c r="AY336" s="95">
        <f t="shared" si="332"/>
        <v>3</v>
      </c>
      <c r="AZ336" s="95">
        <f t="shared" si="332"/>
        <v>1</v>
      </c>
      <c r="BA336" s="95">
        <f t="shared" si="332"/>
        <v>3</v>
      </c>
      <c r="BB336" s="95">
        <f t="shared" si="332"/>
        <v>2</v>
      </c>
      <c r="BC336" s="95">
        <f t="shared" si="332"/>
        <v>1</v>
      </c>
      <c r="BD336" s="95">
        <f t="shared" si="332"/>
        <v>4</v>
      </c>
      <c r="BE336" s="95">
        <f t="shared" si="332"/>
        <v>1</v>
      </c>
      <c r="BF336" s="95">
        <f t="shared" si="332"/>
        <v>2</v>
      </c>
      <c r="BG336" s="95">
        <f t="shared" si="332"/>
        <v>1</v>
      </c>
      <c r="BH336" s="95">
        <f t="shared" si="332"/>
        <v>2</v>
      </c>
      <c r="BI336" s="95">
        <f t="shared" si="332"/>
        <v>0</v>
      </c>
      <c r="BJ336" s="95">
        <f t="shared" si="332"/>
        <v>2</v>
      </c>
      <c r="BK336" s="95">
        <f t="shared" si="332"/>
        <v>0</v>
      </c>
      <c r="BL336" s="95">
        <f t="shared" si="332"/>
        <v>1</v>
      </c>
      <c r="BM336" s="95">
        <f t="shared" si="332"/>
        <v>2</v>
      </c>
      <c r="BN336" s="95">
        <f t="shared" si="332"/>
        <v>0</v>
      </c>
      <c r="BO336" s="95">
        <f t="shared" si="332"/>
        <v>4</v>
      </c>
      <c r="BP336" s="95">
        <f t="shared" si="332"/>
        <v>5</v>
      </c>
    </row>
    <row r="337" spans="1:68" x14ac:dyDescent="0.3">
      <c r="A337" s="116"/>
      <c r="B337" s="5">
        <v>712</v>
      </c>
      <c r="C337" s="6" t="s">
        <v>345</v>
      </c>
      <c r="D337" s="7">
        <v>4</v>
      </c>
      <c r="E337" s="8">
        <v>4034485125</v>
      </c>
      <c r="F337" s="7">
        <v>47</v>
      </c>
      <c r="G337" s="8">
        <v>57226740</v>
      </c>
      <c r="H337" s="9">
        <v>1727</v>
      </c>
      <c r="I337" s="8">
        <v>1557416</v>
      </c>
      <c r="J337" s="9">
        <v>86066</v>
      </c>
      <c r="K337" s="8">
        <v>50000</v>
      </c>
      <c r="L337" s="9">
        <v>1449521</v>
      </c>
      <c r="M337" s="8">
        <v>5000</v>
      </c>
      <c r="N337" s="10">
        <v>17</v>
      </c>
      <c r="O337" s="10">
        <v>20</v>
      </c>
      <c r="P337" s="10">
        <v>30</v>
      </c>
      <c r="Q337" s="10">
        <v>31</v>
      </c>
      <c r="R337" s="10">
        <v>33</v>
      </c>
      <c r="S337" s="10">
        <v>45</v>
      </c>
      <c r="T337" s="11">
        <v>19</v>
      </c>
      <c r="U337" s="160"/>
      <c r="V337" s="160"/>
      <c r="W337" s="155">
        <v>334</v>
      </c>
      <c r="X337" s="95">
        <f t="shared" ref="X337:BP337" si="333">COUNTIF($N337:$T348,X$3)</f>
        <v>3</v>
      </c>
      <c r="Y337" s="95">
        <f t="shared" si="333"/>
        <v>2</v>
      </c>
      <c r="Z337" s="95">
        <f t="shared" si="333"/>
        <v>4</v>
      </c>
      <c r="AA337" s="95">
        <f t="shared" si="333"/>
        <v>3</v>
      </c>
      <c r="AB337" s="95">
        <f t="shared" si="333"/>
        <v>0</v>
      </c>
      <c r="AC337" s="95">
        <f t="shared" si="333"/>
        <v>2</v>
      </c>
      <c r="AD337" s="95">
        <f t="shared" si="333"/>
        <v>0</v>
      </c>
      <c r="AE337" s="95">
        <f t="shared" si="333"/>
        <v>1</v>
      </c>
      <c r="AF337" s="95">
        <f t="shared" si="333"/>
        <v>2</v>
      </c>
      <c r="AG337" s="95">
        <f t="shared" si="333"/>
        <v>6</v>
      </c>
      <c r="AH337" s="95">
        <f t="shared" si="333"/>
        <v>1</v>
      </c>
      <c r="AI337" s="95">
        <f t="shared" si="333"/>
        <v>1</v>
      </c>
      <c r="AJ337" s="95">
        <f t="shared" si="333"/>
        <v>1</v>
      </c>
      <c r="AK337" s="95">
        <f t="shared" si="333"/>
        <v>1</v>
      </c>
      <c r="AL337" s="95">
        <f t="shared" si="333"/>
        <v>1</v>
      </c>
      <c r="AM337" s="95">
        <f t="shared" si="333"/>
        <v>3</v>
      </c>
      <c r="AN337" s="95">
        <f t="shared" si="333"/>
        <v>2</v>
      </c>
      <c r="AO337" s="95">
        <f t="shared" si="333"/>
        <v>1</v>
      </c>
      <c r="AP337" s="95">
        <f t="shared" si="333"/>
        <v>3</v>
      </c>
      <c r="AQ337" s="95">
        <f t="shared" si="333"/>
        <v>1</v>
      </c>
      <c r="AR337" s="95">
        <f t="shared" si="333"/>
        <v>1</v>
      </c>
      <c r="AS337" s="95">
        <f t="shared" si="333"/>
        <v>1</v>
      </c>
      <c r="AT337" s="95">
        <f t="shared" si="333"/>
        <v>2</v>
      </c>
      <c r="AU337" s="95">
        <f t="shared" si="333"/>
        <v>4</v>
      </c>
      <c r="AV337" s="95">
        <f t="shared" si="333"/>
        <v>1</v>
      </c>
      <c r="AW337" s="95">
        <f t="shared" si="333"/>
        <v>1</v>
      </c>
      <c r="AX337" s="95">
        <f t="shared" si="333"/>
        <v>0</v>
      </c>
      <c r="AY337" s="95">
        <f t="shared" si="333"/>
        <v>3</v>
      </c>
      <c r="AZ337" s="95">
        <f t="shared" si="333"/>
        <v>1</v>
      </c>
      <c r="BA337" s="95">
        <f t="shared" si="333"/>
        <v>3</v>
      </c>
      <c r="BB337" s="95">
        <f t="shared" si="333"/>
        <v>2</v>
      </c>
      <c r="BC337" s="95">
        <f t="shared" si="333"/>
        <v>1</v>
      </c>
      <c r="BD337" s="95">
        <f t="shared" si="333"/>
        <v>4</v>
      </c>
      <c r="BE337" s="95">
        <f t="shared" si="333"/>
        <v>1</v>
      </c>
      <c r="BF337" s="95">
        <f t="shared" si="333"/>
        <v>3</v>
      </c>
      <c r="BG337" s="95">
        <f t="shared" si="333"/>
        <v>2</v>
      </c>
      <c r="BH337" s="95">
        <f t="shared" si="333"/>
        <v>2</v>
      </c>
      <c r="BI337" s="95">
        <f t="shared" si="333"/>
        <v>1</v>
      </c>
      <c r="BJ337" s="95">
        <f t="shared" si="333"/>
        <v>2</v>
      </c>
      <c r="BK337" s="95">
        <f t="shared" si="333"/>
        <v>0</v>
      </c>
      <c r="BL337" s="95">
        <f t="shared" si="333"/>
        <v>1</v>
      </c>
      <c r="BM337" s="95">
        <f t="shared" si="333"/>
        <v>2</v>
      </c>
      <c r="BN337" s="95">
        <f t="shared" si="333"/>
        <v>0</v>
      </c>
      <c r="BO337" s="95">
        <f t="shared" si="333"/>
        <v>3</v>
      </c>
      <c r="BP337" s="95">
        <f t="shared" si="333"/>
        <v>5</v>
      </c>
    </row>
    <row r="338" spans="1:68" x14ac:dyDescent="0.3">
      <c r="A338" s="116"/>
      <c r="B338" s="5">
        <v>711</v>
      </c>
      <c r="C338" s="6" t="s">
        <v>346</v>
      </c>
      <c r="D338" s="7">
        <v>7</v>
      </c>
      <c r="E338" s="8">
        <v>2277413358</v>
      </c>
      <c r="F338" s="7">
        <v>44</v>
      </c>
      <c r="G338" s="8">
        <v>60385961</v>
      </c>
      <c r="H338" s="9">
        <v>1865</v>
      </c>
      <c r="I338" s="8">
        <v>1424656</v>
      </c>
      <c r="J338" s="9">
        <v>89898</v>
      </c>
      <c r="K338" s="8">
        <v>50000</v>
      </c>
      <c r="L338" s="9">
        <v>1465123</v>
      </c>
      <c r="M338" s="8">
        <v>5000</v>
      </c>
      <c r="N338" s="10">
        <v>11</v>
      </c>
      <c r="O338" s="10">
        <v>15</v>
      </c>
      <c r="P338" s="10">
        <v>24</v>
      </c>
      <c r="Q338" s="10">
        <v>35</v>
      </c>
      <c r="R338" s="10">
        <v>37</v>
      </c>
      <c r="S338" s="10">
        <v>45</v>
      </c>
      <c r="T338" s="11">
        <v>42</v>
      </c>
      <c r="U338" s="160"/>
      <c r="V338" s="160"/>
      <c r="W338" s="155">
        <v>335</v>
      </c>
      <c r="X338" s="95">
        <f t="shared" ref="X338:BP338" si="334">COUNTIF($N338:$T349,X$3)</f>
        <v>3</v>
      </c>
      <c r="Y338" s="95">
        <f t="shared" si="334"/>
        <v>2</v>
      </c>
      <c r="Z338" s="95">
        <f t="shared" si="334"/>
        <v>4</v>
      </c>
      <c r="AA338" s="95">
        <f t="shared" si="334"/>
        <v>3</v>
      </c>
      <c r="AB338" s="95">
        <f t="shared" si="334"/>
        <v>0</v>
      </c>
      <c r="AC338" s="95">
        <f t="shared" si="334"/>
        <v>2</v>
      </c>
      <c r="AD338" s="95">
        <f t="shared" si="334"/>
        <v>0</v>
      </c>
      <c r="AE338" s="95">
        <f t="shared" si="334"/>
        <v>1</v>
      </c>
      <c r="AF338" s="95">
        <f t="shared" si="334"/>
        <v>2</v>
      </c>
      <c r="AG338" s="95">
        <f t="shared" si="334"/>
        <v>6</v>
      </c>
      <c r="AH338" s="95">
        <f t="shared" si="334"/>
        <v>2</v>
      </c>
      <c r="AI338" s="95">
        <f t="shared" si="334"/>
        <v>1</v>
      </c>
      <c r="AJ338" s="95">
        <f t="shared" si="334"/>
        <v>2</v>
      </c>
      <c r="AK338" s="95">
        <f t="shared" si="334"/>
        <v>1</v>
      </c>
      <c r="AL338" s="95">
        <f t="shared" si="334"/>
        <v>1</v>
      </c>
      <c r="AM338" s="95">
        <f t="shared" si="334"/>
        <v>3</v>
      </c>
      <c r="AN338" s="95">
        <f t="shared" si="334"/>
        <v>1</v>
      </c>
      <c r="AO338" s="95">
        <f t="shared" si="334"/>
        <v>1</v>
      </c>
      <c r="AP338" s="95">
        <f t="shared" si="334"/>
        <v>2</v>
      </c>
      <c r="AQ338" s="95">
        <f t="shared" si="334"/>
        <v>0</v>
      </c>
      <c r="AR338" s="95">
        <f t="shared" si="334"/>
        <v>1</v>
      </c>
      <c r="AS338" s="95">
        <f t="shared" si="334"/>
        <v>1</v>
      </c>
      <c r="AT338" s="95">
        <f t="shared" si="334"/>
        <v>3</v>
      </c>
      <c r="AU338" s="95">
        <f t="shared" si="334"/>
        <v>4</v>
      </c>
      <c r="AV338" s="95">
        <f t="shared" si="334"/>
        <v>1</v>
      </c>
      <c r="AW338" s="95">
        <f t="shared" si="334"/>
        <v>1</v>
      </c>
      <c r="AX338" s="95">
        <f t="shared" si="334"/>
        <v>0</v>
      </c>
      <c r="AY338" s="95">
        <f t="shared" si="334"/>
        <v>4</v>
      </c>
      <c r="AZ338" s="95">
        <f t="shared" si="334"/>
        <v>2</v>
      </c>
      <c r="BA338" s="95">
        <f t="shared" si="334"/>
        <v>3</v>
      </c>
      <c r="BB338" s="95">
        <f t="shared" si="334"/>
        <v>1</v>
      </c>
      <c r="BC338" s="95">
        <f t="shared" si="334"/>
        <v>1</v>
      </c>
      <c r="BD338" s="95">
        <f t="shared" si="334"/>
        <v>3</v>
      </c>
      <c r="BE338" s="95">
        <f t="shared" si="334"/>
        <v>1</v>
      </c>
      <c r="BF338" s="95">
        <f t="shared" si="334"/>
        <v>3</v>
      </c>
      <c r="BG338" s="95">
        <f t="shared" si="334"/>
        <v>2</v>
      </c>
      <c r="BH338" s="95">
        <f t="shared" si="334"/>
        <v>2</v>
      </c>
      <c r="BI338" s="95">
        <f t="shared" si="334"/>
        <v>1</v>
      </c>
      <c r="BJ338" s="95">
        <f t="shared" si="334"/>
        <v>2</v>
      </c>
      <c r="BK338" s="95">
        <f t="shared" si="334"/>
        <v>0</v>
      </c>
      <c r="BL338" s="95">
        <f t="shared" si="334"/>
        <v>1</v>
      </c>
      <c r="BM338" s="95">
        <f t="shared" si="334"/>
        <v>2</v>
      </c>
      <c r="BN338" s="95">
        <f t="shared" si="334"/>
        <v>0</v>
      </c>
      <c r="BO338" s="95">
        <f t="shared" si="334"/>
        <v>4</v>
      </c>
      <c r="BP338" s="95">
        <f t="shared" si="334"/>
        <v>4</v>
      </c>
    </row>
    <row r="339" spans="1:68" x14ac:dyDescent="0.3">
      <c r="A339" s="116"/>
      <c r="B339" s="5">
        <v>710</v>
      </c>
      <c r="C339" s="6" t="s">
        <v>347</v>
      </c>
      <c r="D339" s="7">
        <v>5</v>
      </c>
      <c r="E339" s="8">
        <v>2895441150</v>
      </c>
      <c r="F339" s="7">
        <v>57</v>
      </c>
      <c r="G339" s="8">
        <v>42331011</v>
      </c>
      <c r="H339" s="9">
        <v>1990</v>
      </c>
      <c r="I339" s="8">
        <v>1212497</v>
      </c>
      <c r="J339" s="9">
        <v>102058</v>
      </c>
      <c r="K339" s="8">
        <v>50000</v>
      </c>
      <c r="L339" s="9">
        <v>1627229</v>
      </c>
      <c r="M339" s="8">
        <v>5000</v>
      </c>
      <c r="N339" s="10">
        <v>3</v>
      </c>
      <c r="O339" s="10">
        <v>4</v>
      </c>
      <c r="P339" s="10">
        <v>9</v>
      </c>
      <c r="Q339" s="10">
        <v>24</v>
      </c>
      <c r="R339" s="10">
        <v>25</v>
      </c>
      <c r="S339" s="10">
        <v>33</v>
      </c>
      <c r="T339" s="11">
        <v>10</v>
      </c>
      <c r="U339" s="160"/>
      <c r="V339" s="160"/>
      <c r="W339" s="155">
        <v>336</v>
      </c>
      <c r="X339" s="95">
        <f t="shared" ref="X339:BP339" si="335">COUNTIF($N339:$T350,X$3)</f>
        <v>3</v>
      </c>
      <c r="Y339" s="95">
        <f t="shared" si="335"/>
        <v>2</v>
      </c>
      <c r="Z339" s="95">
        <f t="shared" si="335"/>
        <v>5</v>
      </c>
      <c r="AA339" s="95">
        <f t="shared" si="335"/>
        <v>4</v>
      </c>
      <c r="AB339" s="95">
        <f t="shared" si="335"/>
        <v>1</v>
      </c>
      <c r="AC339" s="95">
        <f t="shared" si="335"/>
        <v>2</v>
      </c>
      <c r="AD339" s="95">
        <f t="shared" si="335"/>
        <v>0</v>
      </c>
      <c r="AE339" s="95">
        <f t="shared" si="335"/>
        <v>2</v>
      </c>
      <c r="AF339" s="95">
        <f t="shared" si="335"/>
        <v>2</v>
      </c>
      <c r="AG339" s="95">
        <f t="shared" si="335"/>
        <v>6</v>
      </c>
      <c r="AH339" s="95">
        <f t="shared" si="335"/>
        <v>1</v>
      </c>
      <c r="AI339" s="95">
        <f t="shared" si="335"/>
        <v>1</v>
      </c>
      <c r="AJ339" s="95">
        <f t="shared" si="335"/>
        <v>2</v>
      </c>
      <c r="AK339" s="95">
        <f t="shared" si="335"/>
        <v>1</v>
      </c>
      <c r="AL339" s="95">
        <f t="shared" si="335"/>
        <v>0</v>
      </c>
      <c r="AM339" s="95">
        <f t="shared" si="335"/>
        <v>4</v>
      </c>
      <c r="AN339" s="95">
        <f t="shared" si="335"/>
        <v>1</v>
      </c>
      <c r="AO339" s="95">
        <f t="shared" si="335"/>
        <v>1</v>
      </c>
      <c r="AP339" s="95">
        <f t="shared" si="335"/>
        <v>2</v>
      </c>
      <c r="AQ339" s="95">
        <f t="shared" si="335"/>
        <v>0</v>
      </c>
      <c r="AR339" s="95">
        <f t="shared" si="335"/>
        <v>2</v>
      </c>
      <c r="AS339" s="95">
        <f t="shared" si="335"/>
        <v>1</v>
      </c>
      <c r="AT339" s="95">
        <f t="shared" si="335"/>
        <v>3</v>
      </c>
      <c r="AU339" s="95">
        <f t="shared" si="335"/>
        <v>3</v>
      </c>
      <c r="AV339" s="95">
        <f t="shared" si="335"/>
        <v>1</v>
      </c>
      <c r="AW339" s="95">
        <f t="shared" si="335"/>
        <v>1</v>
      </c>
      <c r="AX339" s="95">
        <f t="shared" si="335"/>
        <v>0</v>
      </c>
      <c r="AY339" s="95">
        <f t="shared" si="335"/>
        <v>4</v>
      </c>
      <c r="AZ339" s="95">
        <f t="shared" si="335"/>
        <v>3</v>
      </c>
      <c r="BA339" s="95">
        <f t="shared" si="335"/>
        <v>3</v>
      </c>
      <c r="BB339" s="95">
        <f t="shared" si="335"/>
        <v>1</v>
      </c>
      <c r="BC339" s="95">
        <f t="shared" si="335"/>
        <v>1</v>
      </c>
      <c r="BD339" s="95">
        <f t="shared" si="335"/>
        <v>3</v>
      </c>
      <c r="BE339" s="95">
        <f t="shared" si="335"/>
        <v>1</v>
      </c>
      <c r="BF339" s="95">
        <f t="shared" si="335"/>
        <v>2</v>
      </c>
      <c r="BG339" s="95">
        <f t="shared" si="335"/>
        <v>2</v>
      </c>
      <c r="BH339" s="95">
        <f t="shared" si="335"/>
        <v>1</v>
      </c>
      <c r="BI339" s="95">
        <f t="shared" si="335"/>
        <v>1</v>
      </c>
      <c r="BJ339" s="95">
        <f t="shared" si="335"/>
        <v>2</v>
      </c>
      <c r="BK339" s="95">
        <f t="shared" si="335"/>
        <v>0</v>
      </c>
      <c r="BL339" s="95">
        <f t="shared" si="335"/>
        <v>1</v>
      </c>
      <c r="BM339" s="95">
        <f t="shared" si="335"/>
        <v>1</v>
      </c>
      <c r="BN339" s="95">
        <f t="shared" si="335"/>
        <v>0</v>
      </c>
      <c r="BO339" s="95">
        <f t="shared" si="335"/>
        <v>4</v>
      </c>
      <c r="BP339" s="95">
        <f t="shared" si="335"/>
        <v>3</v>
      </c>
    </row>
    <row r="340" spans="1:68" x14ac:dyDescent="0.3">
      <c r="A340" s="116"/>
      <c r="B340" s="5">
        <v>709</v>
      </c>
      <c r="C340" s="6" t="s">
        <v>348</v>
      </c>
      <c r="D340" s="7">
        <v>14</v>
      </c>
      <c r="E340" s="8">
        <v>1165271625</v>
      </c>
      <c r="F340" s="7">
        <v>44</v>
      </c>
      <c r="G340" s="8">
        <v>61794708</v>
      </c>
      <c r="H340" s="9">
        <v>1696</v>
      </c>
      <c r="I340" s="8">
        <v>1603165</v>
      </c>
      <c r="J340" s="9">
        <v>82305</v>
      </c>
      <c r="K340" s="8">
        <v>50000</v>
      </c>
      <c r="L340" s="9">
        <v>1385853</v>
      </c>
      <c r="M340" s="8">
        <v>5000</v>
      </c>
      <c r="N340" s="10">
        <v>10</v>
      </c>
      <c r="O340" s="10">
        <v>18</v>
      </c>
      <c r="P340" s="10">
        <v>30</v>
      </c>
      <c r="Q340" s="10">
        <v>36</v>
      </c>
      <c r="R340" s="10">
        <v>39</v>
      </c>
      <c r="S340" s="10">
        <v>44</v>
      </c>
      <c r="T340" s="11">
        <v>32</v>
      </c>
      <c r="U340" s="160"/>
      <c r="V340" s="160"/>
      <c r="W340" s="155">
        <v>337</v>
      </c>
      <c r="X340" s="95">
        <f t="shared" ref="X340:BP340" si="336">COUNTIF($N340:$T351,X$3)</f>
        <v>3</v>
      </c>
      <c r="Y340" s="95">
        <f t="shared" si="336"/>
        <v>2</v>
      </c>
      <c r="Z340" s="95">
        <f t="shared" si="336"/>
        <v>5</v>
      </c>
      <c r="AA340" s="95">
        <f t="shared" si="336"/>
        <v>3</v>
      </c>
      <c r="AB340" s="95">
        <f t="shared" si="336"/>
        <v>1</v>
      </c>
      <c r="AC340" s="95">
        <f t="shared" si="336"/>
        <v>2</v>
      </c>
      <c r="AD340" s="95">
        <f t="shared" si="336"/>
        <v>0</v>
      </c>
      <c r="AE340" s="95">
        <f t="shared" si="336"/>
        <v>2</v>
      </c>
      <c r="AF340" s="95">
        <f t="shared" si="336"/>
        <v>1</v>
      </c>
      <c r="AG340" s="95">
        <f t="shared" si="336"/>
        <v>5</v>
      </c>
      <c r="AH340" s="95">
        <f t="shared" si="336"/>
        <v>2</v>
      </c>
      <c r="AI340" s="95">
        <f t="shared" si="336"/>
        <v>1</v>
      </c>
      <c r="AJ340" s="95">
        <f t="shared" si="336"/>
        <v>3</v>
      </c>
      <c r="AK340" s="95">
        <f t="shared" si="336"/>
        <v>1</v>
      </c>
      <c r="AL340" s="95">
        <f t="shared" si="336"/>
        <v>0</v>
      </c>
      <c r="AM340" s="95">
        <f t="shared" si="336"/>
        <v>4</v>
      </c>
      <c r="AN340" s="95">
        <f t="shared" si="336"/>
        <v>1</v>
      </c>
      <c r="AO340" s="95">
        <f t="shared" si="336"/>
        <v>2</v>
      </c>
      <c r="AP340" s="95">
        <f t="shared" si="336"/>
        <v>2</v>
      </c>
      <c r="AQ340" s="95">
        <f t="shared" si="336"/>
        <v>0</v>
      </c>
      <c r="AR340" s="95">
        <f t="shared" si="336"/>
        <v>3</v>
      </c>
      <c r="AS340" s="95">
        <f t="shared" si="336"/>
        <v>1</v>
      </c>
      <c r="AT340" s="95">
        <f t="shared" si="336"/>
        <v>3</v>
      </c>
      <c r="AU340" s="95">
        <f t="shared" si="336"/>
        <v>2</v>
      </c>
      <c r="AV340" s="95">
        <f t="shared" si="336"/>
        <v>0</v>
      </c>
      <c r="AW340" s="95">
        <f t="shared" si="336"/>
        <v>1</v>
      </c>
      <c r="AX340" s="95">
        <f t="shared" si="336"/>
        <v>0</v>
      </c>
      <c r="AY340" s="95">
        <f t="shared" si="336"/>
        <v>4</v>
      </c>
      <c r="AZ340" s="95">
        <f t="shared" si="336"/>
        <v>3</v>
      </c>
      <c r="BA340" s="95">
        <f t="shared" si="336"/>
        <v>3</v>
      </c>
      <c r="BB340" s="95">
        <f t="shared" si="336"/>
        <v>1</v>
      </c>
      <c r="BC340" s="95">
        <f t="shared" si="336"/>
        <v>1</v>
      </c>
      <c r="BD340" s="95">
        <f t="shared" si="336"/>
        <v>3</v>
      </c>
      <c r="BE340" s="95">
        <f t="shared" si="336"/>
        <v>1</v>
      </c>
      <c r="BF340" s="95">
        <f t="shared" si="336"/>
        <v>2</v>
      </c>
      <c r="BG340" s="95">
        <f t="shared" si="336"/>
        <v>2</v>
      </c>
      <c r="BH340" s="95">
        <f t="shared" si="336"/>
        <v>2</v>
      </c>
      <c r="BI340" s="95">
        <f t="shared" si="336"/>
        <v>1</v>
      </c>
      <c r="BJ340" s="95">
        <f t="shared" si="336"/>
        <v>2</v>
      </c>
      <c r="BK340" s="95">
        <f t="shared" si="336"/>
        <v>0</v>
      </c>
      <c r="BL340" s="95">
        <f t="shared" si="336"/>
        <v>1</v>
      </c>
      <c r="BM340" s="95">
        <f t="shared" si="336"/>
        <v>1</v>
      </c>
      <c r="BN340" s="95">
        <f t="shared" si="336"/>
        <v>0</v>
      </c>
      <c r="BO340" s="95">
        <f t="shared" si="336"/>
        <v>4</v>
      </c>
      <c r="BP340" s="95">
        <f t="shared" si="336"/>
        <v>3</v>
      </c>
    </row>
    <row r="341" spans="1:68" x14ac:dyDescent="0.3">
      <c r="A341" s="116"/>
      <c r="B341" s="5">
        <v>708</v>
      </c>
      <c r="C341" s="6" t="s">
        <v>349</v>
      </c>
      <c r="D341" s="7">
        <v>4</v>
      </c>
      <c r="E341" s="8">
        <v>4099552219</v>
      </c>
      <c r="F341" s="7">
        <v>52</v>
      </c>
      <c r="G341" s="8">
        <v>52558362</v>
      </c>
      <c r="H341" s="9">
        <v>1712</v>
      </c>
      <c r="I341" s="8">
        <v>1596399</v>
      </c>
      <c r="J341" s="9">
        <v>86091</v>
      </c>
      <c r="K341" s="8">
        <v>50000</v>
      </c>
      <c r="L341" s="9">
        <v>1446865</v>
      </c>
      <c r="M341" s="8">
        <v>5000</v>
      </c>
      <c r="N341" s="10">
        <v>2</v>
      </c>
      <c r="O341" s="10">
        <v>10</v>
      </c>
      <c r="P341" s="10">
        <v>16</v>
      </c>
      <c r="Q341" s="10">
        <v>19</v>
      </c>
      <c r="R341" s="10">
        <v>34</v>
      </c>
      <c r="S341" s="10">
        <v>45</v>
      </c>
      <c r="T341" s="11">
        <v>1</v>
      </c>
      <c r="U341" s="160"/>
      <c r="V341" s="160"/>
      <c r="W341" s="155">
        <v>338</v>
      </c>
      <c r="X341" s="95">
        <f t="shared" ref="X341:BP341" si="337">COUNTIF($N341:$T352,X$3)</f>
        <v>3</v>
      </c>
      <c r="Y341" s="95">
        <f t="shared" si="337"/>
        <v>3</v>
      </c>
      <c r="Z341" s="95">
        <f t="shared" si="337"/>
        <v>5</v>
      </c>
      <c r="AA341" s="95">
        <f t="shared" si="337"/>
        <v>3</v>
      </c>
      <c r="AB341" s="95">
        <f t="shared" si="337"/>
        <v>2</v>
      </c>
      <c r="AC341" s="95">
        <f t="shared" si="337"/>
        <v>2</v>
      </c>
      <c r="AD341" s="95">
        <f t="shared" si="337"/>
        <v>0</v>
      </c>
      <c r="AE341" s="95">
        <f t="shared" si="337"/>
        <v>3</v>
      </c>
      <c r="AF341" s="95">
        <f t="shared" si="337"/>
        <v>1</v>
      </c>
      <c r="AG341" s="95">
        <f t="shared" si="337"/>
        <v>4</v>
      </c>
      <c r="AH341" s="95">
        <f t="shared" si="337"/>
        <v>3</v>
      </c>
      <c r="AI341" s="95">
        <f t="shared" si="337"/>
        <v>1</v>
      </c>
      <c r="AJ341" s="95">
        <f t="shared" si="337"/>
        <v>3</v>
      </c>
      <c r="AK341" s="95">
        <f t="shared" si="337"/>
        <v>1</v>
      </c>
      <c r="AL341" s="95">
        <f t="shared" si="337"/>
        <v>0</v>
      </c>
      <c r="AM341" s="95">
        <f t="shared" si="337"/>
        <v>4</v>
      </c>
      <c r="AN341" s="95">
        <f t="shared" si="337"/>
        <v>1</v>
      </c>
      <c r="AO341" s="95">
        <f t="shared" si="337"/>
        <v>1</v>
      </c>
      <c r="AP341" s="95">
        <f t="shared" si="337"/>
        <v>2</v>
      </c>
      <c r="AQ341" s="95">
        <f t="shared" si="337"/>
        <v>0</v>
      </c>
      <c r="AR341" s="95">
        <f t="shared" si="337"/>
        <v>3</v>
      </c>
      <c r="AS341" s="95">
        <f t="shared" si="337"/>
        <v>1</v>
      </c>
      <c r="AT341" s="95">
        <f t="shared" si="337"/>
        <v>3</v>
      </c>
      <c r="AU341" s="95">
        <f t="shared" si="337"/>
        <v>2</v>
      </c>
      <c r="AV341" s="95">
        <f t="shared" si="337"/>
        <v>0</v>
      </c>
      <c r="AW341" s="95">
        <f t="shared" si="337"/>
        <v>1</v>
      </c>
      <c r="AX341" s="95">
        <f t="shared" si="337"/>
        <v>0</v>
      </c>
      <c r="AY341" s="95">
        <f t="shared" si="337"/>
        <v>4</v>
      </c>
      <c r="AZ341" s="95">
        <f t="shared" si="337"/>
        <v>3</v>
      </c>
      <c r="BA341" s="95">
        <f t="shared" si="337"/>
        <v>2</v>
      </c>
      <c r="BB341" s="95">
        <f t="shared" si="337"/>
        <v>2</v>
      </c>
      <c r="BC341" s="95">
        <f t="shared" si="337"/>
        <v>0</v>
      </c>
      <c r="BD341" s="95">
        <f t="shared" si="337"/>
        <v>4</v>
      </c>
      <c r="BE341" s="95">
        <f t="shared" si="337"/>
        <v>1</v>
      </c>
      <c r="BF341" s="95">
        <f t="shared" si="337"/>
        <v>2</v>
      </c>
      <c r="BG341" s="95">
        <f t="shared" si="337"/>
        <v>1</v>
      </c>
      <c r="BH341" s="95">
        <f t="shared" si="337"/>
        <v>2</v>
      </c>
      <c r="BI341" s="95">
        <f t="shared" si="337"/>
        <v>1</v>
      </c>
      <c r="BJ341" s="95">
        <f t="shared" si="337"/>
        <v>2</v>
      </c>
      <c r="BK341" s="95">
        <f t="shared" si="337"/>
        <v>0</v>
      </c>
      <c r="BL341" s="95">
        <f t="shared" si="337"/>
        <v>1</v>
      </c>
      <c r="BM341" s="95">
        <f t="shared" si="337"/>
        <v>1</v>
      </c>
      <c r="BN341" s="95">
        <f t="shared" si="337"/>
        <v>0</v>
      </c>
      <c r="BO341" s="95">
        <f t="shared" si="337"/>
        <v>3</v>
      </c>
      <c r="BP341" s="95">
        <f t="shared" si="337"/>
        <v>3</v>
      </c>
    </row>
    <row r="342" spans="1:68" x14ac:dyDescent="0.3">
      <c r="A342" s="116"/>
      <c r="B342" s="5">
        <v>707</v>
      </c>
      <c r="C342" s="6" t="s">
        <v>350</v>
      </c>
      <c r="D342" s="7">
        <v>12</v>
      </c>
      <c r="E342" s="8">
        <v>1322167313</v>
      </c>
      <c r="F342" s="7">
        <v>74</v>
      </c>
      <c r="G342" s="8">
        <v>35734252</v>
      </c>
      <c r="H342" s="9">
        <v>2006</v>
      </c>
      <c r="I342" s="8">
        <v>1318213</v>
      </c>
      <c r="J342" s="9">
        <v>94281</v>
      </c>
      <c r="K342" s="8">
        <v>50000</v>
      </c>
      <c r="L342" s="9">
        <v>1507647</v>
      </c>
      <c r="M342" s="8">
        <v>5000</v>
      </c>
      <c r="N342" s="10">
        <v>2</v>
      </c>
      <c r="O342" s="10">
        <v>12</v>
      </c>
      <c r="P342" s="10">
        <v>19</v>
      </c>
      <c r="Q342" s="10">
        <v>24</v>
      </c>
      <c r="R342" s="10">
        <v>39</v>
      </c>
      <c r="S342" s="10">
        <v>44</v>
      </c>
      <c r="T342" s="11">
        <v>35</v>
      </c>
      <c r="U342" s="160"/>
      <c r="V342" s="160"/>
      <c r="W342" s="155">
        <v>339</v>
      </c>
      <c r="X342" s="95">
        <f t="shared" ref="X342:BP342" si="338">COUNTIF($N342:$T353,X$3)</f>
        <v>3</v>
      </c>
      <c r="Y342" s="95">
        <f t="shared" si="338"/>
        <v>2</v>
      </c>
      <c r="Z342" s="95">
        <f t="shared" si="338"/>
        <v>5</v>
      </c>
      <c r="AA342" s="95">
        <f t="shared" si="338"/>
        <v>3</v>
      </c>
      <c r="AB342" s="95">
        <f t="shared" si="338"/>
        <v>2</v>
      </c>
      <c r="AC342" s="95">
        <f t="shared" si="338"/>
        <v>2</v>
      </c>
      <c r="AD342" s="95">
        <f t="shared" si="338"/>
        <v>1</v>
      </c>
      <c r="AE342" s="95">
        <f t="shared" si="338"/>
        <v>3</v>
      </c>
      <c r="AF342" s="95">
        <f t="shared" si="338"/>
        <v>1</v>
      </c>
      <c r="AG342" s="95">
        <f t="shared" si="338"/>
        <v>3</v>
      </c>
      <c r="AH342" s="95">
        <f t="shared" si="338"/>
        <v>3</v>
      </c>
      <c r="AI342" s="95">
        <f t="shared" si="338"/>
        <v>1</v>
      </c>
      <c r="AJ342" s="95">
        <f t="shared" si="338"/>
        <v>3</v>
      </c>
      <c r="AK342" s="95">
        <f t="shared" si="338"/>
        <v>1</v>
      </c>
      <c r="AL342" s="95">
        <f t="shared" si="338"/>
        <v>0</v>
      </c>
      <c r="AM342" s="95">
        <f t="shared" si="338"/>
        <v>4</v>
      </c>
      <c r="AN342" s="95">
        <f t="shared" si="338"/>
        <v>1</v>
      </c>
      <c r="AO342" s="95">
        <f t="shared" si="338"/>
        <v>2</v>
      </c>
      <c r="AP342" s="95">
        <f t="shared" si="338"/>
        <v>1</v>
      </c>
      <c r="AQ342" s="95">
        <f t="shared" si="338"/>
        <v>0</v>
      </c>
      <c r="AR342" s="95">
        <f t="shared" si="338"/>
        <v>4</v>
      </c>
      <c r="AS342" s="95">
        <f t="shared" si="338"/>
        <v>1</v>
      </c>
      <c r="AT342" s="95">
        <f t="shared" si="338"/>
        <v>3</v>
      </c>
      <c r="AU342" s="95">
        <f t="shared" si="338"/>
        <v>2</v>
      </c>
      <c r="AV342" s="95">
        <f t="shared" si="338"/>
        <v>0</v>
      </c>
      <c r="AW342" s="95">
        <f t="shared" si="338"/>
        <v>1</v>
      </c>
      <c r="AX342" s="95">
        <f t="shared" si="338"/>
        <v>0</v>
      </c>
      <c r="AY342" s="95">
        <f t="shared" si="338"/>
        <v>4</v>
      </c>
      <c r="AZ342" s="95">
        <f t="shared" si="338"/>
        <v>3</v>
      </c>
      <c r="BA342" s="95">
        <f t="shared" si="338"/>
        <v>2</v>
      </c>
      <c r="BB342" s="95">
        <f t="shared" si="338"/>
        <v>2</v>
      </c>
      <c r="BC342" s="95">
        <f t="shared" si="338"/>
        <v>0</v>
      </c>
      <c r="BD342" s="95">
        <f t="shared" si="338"/>
        <v>4</v>
      </c>
      <c r="BE342" s="95">
        <f t="shared" si="338"/>
        <v>1</v>
      </c>
      <c r="BF342" s="95">
        <f t="shared" si="338"/>
        <v>2</v>
      </c>
      <c r="BG342" s="95">
        <f t="shared" si="338"/>
        <v>1</v>
      </c>
      <c r="BH342" s="95">
        <f t="shared" si="338"/>
        <v>2</v>
      </c>
      <c r="BI342" s="95">
        <f t="shared" si="338"/>
        <v>2</v>
      </c>
      <c r="BJ342" s="95">
        <f t="shared" si="338"/>
        <v>2</v>
      </c>
      <c r="BK342" s="95">
        <f t="shared" si="338"/>
        <v>0</v>
      </c>
      <c r="BL342" s="95">
        <f t="shared" si="338"/>
        <v>1</v>
      </c>
      <c r="BM342" s="95">
        <f t="shared" si="338"/>
        <v>1</v>
      </c>
      <c r="BN342" s="95">
        <f t="shared" si="338"/>
        <v>0</v>
      </c>
      <c r="BO342" s="95">
        <f t="shared" si="338"/>
        <v>3</v>
      </c>
      <c r="BP342" s="95">
        <f t="shared" si="338"/>
        <v>2</v>
      </c>
    </row>
    <row r="343" spans="1:68" x14ac:dyDescent="0.3">
      <c r="A343" s="116"/>
      <c r="B343" s="12">
        <v>706</v>
      </c>
      <c r="C343" s="13" t="s">
        <v>351</v>
      </c>
      <c r="D343" s="7">
        <v>4</v>
      </c>
      <c r="E343" s="8">
        <v>3831746063</v>
      </c>
      <c r="F343" s="7">
        <v>51</v>
      </c>
      <c r="G343" s="8">
        <v>50088184</v>
      </c>
      <c r="H343" s="9">
        <v>2108</v>
      </c>
      <c r="I343" s="8">
        <v>1211811</v>
      </c>
      <c r="J343" s="9">
        <v>95376</v>
      </c>
      <c r="K343" s="8">
        <v>50000</v>
      </c>
      <c r="L343" s="9">
        <v>1531393</v>
      </c>
      <c r="M343" s="8">
        <v>5000</v>
      </c>
      <c r="N343" s="14">
        <v>3</v>
      </c>
      <c r="O343" s="14">
        <v>4</v>
      </c>
      <c r="P343" s="14">
        <v>6</v>
      </c>
      <c r="Q343" s="14">
        <v>10</v>
      </c>
      <c r="R343" s="14">
        <v>28</v>
      </c>
      <c r="S343" s="14">
        <v>30</v>
      </c>
      <c r="T343" s="15">
        <v>37</v>
      </c>
      <c r="U343" s="160"/>
      <c r="V343" s="160"/>
      <c r="W343" s="155">
        <v>340</v>
      </c>
      <c r="X343" s="95">
        <f t="shared" ref="X343:BP343" si="339">COUNTIF($N343:$T354,X$3)</f>
        <v>3</v>
      </c>
      <c r="Y343" s="95">
        <f t="shared" si="339"/>
        <v>1</v>
      </c>
      <c r="Z343" s="95">
        <f t="shared" si="339"/>
        <v>5</v>
      </c>
      <c r="AA343" s="95">
        <f t="shared" si="339"/>
        <v>4</v>
      </c>
      <c r="AB343" s="95">
        <f t="shared" si="339"/>
        <v>2</v>
      </c>
      <c r="AC343" s="95">
        <f t="shared" si="339"/>
        <v>2</v>
      </c>
      <c r="AD343" s="95">
        <f t="shared" si="339"/>
        <v>1</v>
      </c>
      <c r="AE343" s="95">
        <f t="shared" si="339"/>
        <v>3</v>
      </c>
      <c r="AF343" s="95">
        <f t="shared" si="339"/>
        <v>1</v>
      </c>
      <c r="AG343" s="95">
        <f t="shared" si="339"/>
        <v>3</v>
      </c>
      <c r="AH343" s="95">
        <f t="shared" si="339"/>
        <v>3</v>
      </c>
      <c r="AI343" s="95">
        <f t="shared" si="339"/>
        <v>0</v>
      </c>
      <c r="AJ343" s="95">
        <f t="shared" si="339"/>
        <v>3</v>
      </c>
      <c r="AK343" s="95">
        <f t="shared" si="339"/>
        <v>2</v>
      </c>
      <c r="AL343" s="95">
        <f t="shared" si="339"/>
        <v>0</v>
      </c>
      <c r="AM343" s="95">
        <f t="shared" si="339"/>
        <v>4</v>
      </c>
      <c r="AN343" s="95">
        <f t="shared" si="339"/>
        <v>1</v>
      </c>
      <c r="AO343" s="95">
        <f t="shared" si="339"/>
        <v>3</v>
      </c>
      <c r="AP343" s="95">
        <f t="shared" si="339"/>
        <v>0</v>
      </c>
      <c r="AQ343" s="95">
        <f t="shared" si="339"/>
        <v>0</v>
      </c>
      <c r="AR343" s="95">
        <f t="shared" si="339"/>
        <v>4</v>
      </c>
      <c r="AS343" s="95">
        <f t="shared" si="339"/>
        <v>1</v>
      </c>
      <c r="AT343" s="95">
        <f t="shared" si="339"/>
        <v>3</v>
      </c>
      <c r="AU343" s="95">
        <f t="shared" si="339"/>
        <v>1</v>
      </c>
      <c r="AV343" s="95">
        <f t="shared" si="339"/>
        <v>0</v>
      </c>
      <c r="AW343" s="95">
        <f t="shared" si="339"/>
        <v>2</v>
      </c>
      <c r="AX343" s="95">
        <f t="shared" si="339"/>
        <v>0</v>
      </c>
      <c r="AY343" s="95">
        <f t="shared" si="339"/>
        <v>4</v>
      </c>
      <c r="AZ343" s="95">
        <f t="shared" si="339"/>
        <v>3</v>
      </c>
      <c r="BA343" s="95">
        <f t="shared" si="339"/>
        <v>2</v>
      </c>
      <c r="BB343" s="95">
        <f t="shared" si="339"/>
        <v>2</v>
      </c>
      <c r="BC343" s="95">
        <f t="shared" si="339"/>
        <v>0</v>
      </c>
      <c r="BD343" s="95">
        <f t="shared" si="339"/>
        <v>5</v>
      </c>
      <c r="BE343" s="95">
        <f t="shared" si="339"/>
        <v>2</v>
      </c>
      <c r="BF343" s="95">
        <f t="shared" si="339"/>
        <v>1</v>
      </c>
      <c r="BG343" s="95">
        <f t="shared" si="339"/>
        <v>1</v>
      </c>
      <c r="BH343" s="95">
        <f t="shared" si="339"/>
        <v>2</v>
      </c>
      <c r="BI343" s="95">
        <f t="shared" si="339"/>
        <v>3</v>
      </c>
      <c r="BJ343" s="95">
        <f t="shared" si="339"/>
        <v>1</v>
      </c>
      <c r="BK343" s="95">
        <f t="shared" si="339"/>
        <v>0</v>
      </c>
      <c r="BL343" s="95">
        <f t="shared" si="339"/>
        <v>1</v>
      </c>
      <c r="BM343" s="95">
        <f t="shared" si="339"/>
        <v>1</v>
      </c>
      <c r="BN343" s="95">
        <f t="shared" si="339"/>
        <v>0</v>
      </c>
      <c r="BO343" s="95">
        <f t="shared" si="339"/>
        <v>2</v>
      </c>
      <c r="BP343" s="95">
        <f t="shared" si="339"/>
        <v>2</v>
      </c>
    </row>
    <row r="344" spans="1:68" x14ac:dyDescent="0.3">
      <c r="A344" s="117"/>
      <c r="B344" s="30">
        <v>705</v>
      </c>
      <c r="C344" s="20" t="s">
        <v>352</v>
      </c>
      <c r="D344" s="7">
        <v>4</v>
      </c>
      <c r="E344" s="8">
        <v>3987206532</v>
      </c>
      <c r="F344" s="7">
        <v>49</v>
      </c>
      <c r="G344" s="8">
        <v>54247708</v>
      </c>
      <c r="H344" s="9">
        <v>1805</v>
      </c>
      <c r="I344" s="8">
        <v>1472653</v>
      </c>
      <c r="J344" s="9">
        <v>87931</v>
      </c>
      <c r="K344" s="8">
        <v>50000</v>
      </c>
      <c r="L344" s="9">
        <v>1453654</v>
      </c>
      <c r="M344" s="16">
        <v>5000</v>
      </c>
      <c r="N344" s="21">
        <v>1</v>
      </c>
      <c r="O344" s="21">
        <v>6</v>
      </c>
      <c r="P344" s="21">
        <v>17</v>
      </c>
      <c r="Q344" s="21">
        <v>22</v>
      </c>
      <c r="R344" s="21">
        <v>28</v>
      </c>
      <c r="S344" s="21">
        <v>45</v>
      </c>
      <c r="T344" s="96">
        <v>23</v>
      </c>
      <c r="U344" s="160"/>
      <c r="V344" s="160"/>
      <c r="W344" s="155">
        <v>341</v>
      </c>
      <c r="X344" s="95">
        <f t="shared" ref="X344:BP344" si="340">COUNTIF($N344:$T355,X$3)</f>
        <v>3</v>
      </c>
      <c r="Y344" s="95">
        <f t="shared" si="340"/>
        <v>1</v>
      </c>
      <c r="Z344" s="95">
        <f t="shared" si="340"/>
        <v>4</v>
      </c>
      <c r="AA344" s="95">
        <f t="shared" si="340"/>
        <v>3</v>
      </c>
      <c r="AB344" s="95">
        <f t="shared" si="340"/>
        <v>2</v>
      </c>
      <c r="AC344" s="95">
        <f t="shared" si="340"/>
        <v>1</v>
      </c>
      <c r="AD344" s="95">
        <f t="shared" si="340"/>
        <v>2</v>
      </c>
      <c r="AE344" s="95">
        <f t="shared" si="340"/>
        <v>3</v>
      </c>
      <c r="AF344" s="95">
        <f t="shared" si="340"/>
        <v>1</v>
      </c>
      <c r="AG344" s="95">
        <f t="shared" si="340"/>
        <v>2</v>
      </c>
      <c r="AH344" s="95">
        <f t="shared" si="340"/>
        <v>3</v>
      </c>
      <c r="AI344" s="95">
        <f t="shared" si="340"/>
        <v>1</v>
      </c>
      <c r="AJ344" s="95">
        <f t="shared" si="340"/>
        <v>3</v>
      </c>
      <c r="AK344" s="95">
        <f t="shared" si="340"/>
        <v>2</v>
      </c>
      <c r="AL344" s="95">
        <f t="shared" si="340"/>
        <v>1</v>
      </c>
      <c r="AM344" s="95">
        <f t="shared" si="340"/>
        <v>4</v>
      </c>
      <c r="AN344" s="95">
        <f t="shared" si="340"/>
        <v>1</v>
      </c>
      <c r="AO344" s="95">
        <f t="shared" si="340"/>
        <v>3</v>
      </c>
      <c r="AP344" s="95">
        <f t="shared" si="340"/>
        <v>0</v>
      </c>
      <c r="AQ344" s="95">
        <f t="shared" si="340"/>
        <v>1</v>
      </c>
      <c r="AR344" s="95">
        <f t="shared" si="340"/>
        <v>4</v>
      </c>
      <c r="AS344" s="95">
        <f t="shared" si="340"/>
        <v>1</v>
      </c>
      <c r="AT344" s="95">
        <f t="shared" si="340"/>
        <v>3</v>
      </c>
      <c r="AU344" s="95">
        <f t="shared" si="340"/>
        <v>1</v>
      </c>
      <c r="AV344" s="95">
        <f t="shared" si="340"/>
        <v>1</v>
      </c>
      <c r="AW344" s="95">
        <f t="shared" si="340"/>
        <v>2</v>
      </c>
      <c r="AX344" s="95">
        <f t="shared" si="340"/>
        <v>0</v>
      </c>
      <c r="AY344" s="95">
        <f t="shared" si="340"/>
        <v>3</v>
      </c>
      <c r="AZ344" s="95">
        <f t="shared" si="340"/>
        <v>3</v>
      </c>
      <c r="BA344" s="95">
        <f t="shared" si="340"/>
        <v>1</v>
      </c>
      <c r="BB344" s="95">
        <f t="shared" si="340"/>
        <v>2</v>
      </c>
      <c r="BC344" s="95">
        <f t="shared" si="340"/>
        <v>0</v>
      </c>
      <c r="BD344" s="95">
        <f t="shared" si="340"/>
        <v>6</v>
      </c>
      <c r="BE344" s="95">
        <f t="shared" si="340"/>
        <v>2</v>
      </c>
      <c r="BF344" s="95">
        <f t="shared" si="340"/>
        <v>1</v>
      </c>
      <c r="BG344" s="95">
        <f t="shared" si="340"/>
        <v>1</v>
      </c>
      <c r="BH344" s="95">
        <f t="shared" si="340"/>
        <v>1</v>
      </c>
      <c r="BI344" s="95">
        <f t="shared" si="340"/>
        <v>3</v>
      </c>
      <c r="BJ344" s="95">
        <f t="shared" si="340"/>
        <v>1</v>
      </c>
      <c r="BK344" s="95">
        <f t="shared" si="340"/>
        <v>0</v>
      </c>
      <c r="BL344" s="95">
        <f t="shared" si="340"/>
        <v>1</v>
      </c>
      <c r="BM344" s="95">
        <f t="shared" si="340"/>
        <v>1</v>
      </c>
      <c r="BN344" s="95">
        <f t="shared" si="340"/>
        <v>1</v>
      </c>
      <c r="BO344" s="95">
        <f t="shared" si="340"/>
        <v>2</v>
      </c>
      <c r="BP344" s="95">
        <f t="shared" si="340"/>
        <v>2</v>
      </c>
    </row>
    <row r="345" spans="1:68" x14ac:dyDescent="0.3">
      <c r="A345" s="116"/>
      <c r="B345" s="5">
        <v>704</v>
      </c>
      <c r="C345" s="6" t="s">
        <v>353</v>
      </c>
      <c r="D345" s="7">
        <v>4</v>
      </c>
      <c r="E345" s="8">
        <v>3865190344</v>
      </c>
      <c r="F345" s="7">
        <v>47</v>
      </c>
      <c r="G345" s="8">
        <v>54825395</v>
      </c>
      <c r="H345" s="9">
        <v>1906</v>
      </c>
      <c r="I345" s="8">
        <v>1351938</v>
      </c>
      <c r="J345" s="9">
        <v>95021</v>
      </c>
      <c r="K345" s="8">
        <v>50000</v>
      </c>
      <c r="L345" s="9">
        <v>1519932</v>
      </c>
      <c r="M345" s="8">
        <v>5000</v>
      </c>
      <c r="N345" s="10">
        <v>1</v>
      </c>
      <c r="O345" s="10">
        <v>4</v>
      </c>
      <c r="P345" s="10">
        <v>8</v>
      </c>
      <c r="Q345" s="10">
        <v>23</v>
      </c>
      <c r="R345" s="10">
        <v>33</v>
      </c>
      <c r="S345" s="10">
        <v>42</v>
      </c>
      <c r="T345" s="11">
        <v>45</v>
      </c>
      <c r="U345" s="160"/>
      <c r="V345" s="160"/>
      <c r="W345" s="155">
        <v>342</v>
      </c>
      <c r="X345" s="95">
        <f t="shared" ref="X345:BP345" si="341">COUNTIF($N345:$T356,X$3)</f>
        <v>3</v>
      </c>
      <c r="Y345" s="95">
        <f t="shared" si="341"/>
        <v>1</v>
      </c>
      <c r="Z345" s="95">
        <f t="shared" si="341"/>
        <v>4</v>
      </c>
      <c r="AA345" s="95">
        <f t="shared" si="341"/>
        <v>3</v>
      </c>
      <c r="AB345" s="95">
        <f t="shared" si="341"/>
        <v>2</v>
      </c>
      <c r="AC345" s="95">
        <f t="shared" si="341"/>
        <v>1</v>
      </c>
      <c r="AD345" s="95">
        <f t="shared" si="341"/>
        <v>2</v>
      </c>
      <c r="AE345" s="95">
        <f t="shared" si="341"/>
        <v>3</v>
      </c>
      <c r="AF345" s="95">
        <f t="shared" si="341"/>
        <v>1</v>
      </c>
      <c r="AG345" s="95">
        <f t="shared" si="341"/>
        <v>2</v>
      </c>
      <c r="AH345" s="95">
        <f t="shared" si="341"/>
        <v>4</v>
      </c>
      <c r="AI345" s="95">
        <f t="shared" si="341"/>
        <v>1</v>
      </c>
      <c r="AJ345" s="95">
        <f t="shared" si="341"/>
        <v>3</v>
      </c>
      <c r="AK345" s="95">
        <f t="shared" si="341"/>
        <v>2</v>
      </c>
      <c r="AL345" s="95">
        <f t="shared" si="341"/>
        <v>1</v>
      </c>
      <c r="AM345" s="95">
        <f t="shared" si="341"/>
        <v>4</v>
      </c>
      <c r="AN345" s="95">
        <f t="shared" si="341"/>
        <v>0</v>
      </c>
      <c r="AO345" s="95">
        <f t="shared" si="341"/>
        <v>3</v>
      </c>
      <c r="AP345" s="95">
        <f t="shared" si="341"/>
        <v>0</v>
      </c>
      <c r="AQ345" s="95">
        <f t="shared" si="341"/>
        <v>1</v>
      </c>
      <c r="AR345" s="95">
        <f t="shared" si="341"/>
        <v>4</v>
      </c>
      <c r="AS345" s="95">
        <f t="shared" si="341"/>
        <v>0</v>
      </c>
      <c r="AT345" s="95">
        <f t="shared" si="341"/>
        <v>2</v>
      </c>
      <c r="AU345" s="95">
        <f t="shared" si="341"/>
        <v>1</v>
      </c>
      <c r="AV345" s="95">
        <f t="shared" si="341"/>
        <v>1</v>
      </c>
      <c r="AW345" s="95">
        <f t="shared" si="341"/>
        <v>2</v>
      </c>
      <c r="AX345" s="95">
        <f t="shared" si="341"/>
        <v>0</v>
      </c>
      <c r="AY345" s="95">
        <f t="shared" si="341"/>
        <v>3</v>
      </c>
      <c r="AZ345" s="95">
        <f t="shared" si="341"/>
        <v>3</v>
      </c>
      <c r="BA345" s="95">
        <f t="shared" si="341"/>
        <v>2</v>
      </c>
      <c r="BB345" s="95">
        <f t="shared" si="341"/>
        <v>2</v>
      </c>
      <c r="BC345" s="95">
        <f t="shared" si="341"/>
        <v>0</v>
      </c>
      <c r="BD345" s="95">
        <f t="shared" si="341"/>
        <v>6</v>
      </c>
      <c r="BE345" s="95">
        <f t="shared" si="341"/>
        <v>3</v>
      </c>
      <c r="BF345" s="95">
        <f t="shared" si="341"/>
        <v>1</v>
      </c>
      <c r="BG345" s="95">
        <f t="shared" si="341"/>
        <v>1</v>
      </c>
      <c r="BH345" s="95">
        <f t="shared" si="341"/>
        <v>1</v>
      </c>
      <c r="BI345" s="95">
        <f t="shared" si="341"/>
        <v>3</v>
      </c>
      <c r="BJ345" s="95">
        <f t="shared" si="341"/>
        <v>1</v>
      </c>
      <c r="BK345" s="95">
        <f t="shared" si="341"/>
        <v>0</v>
      </c>
      <c r="BL345" s="95">
        <f t="shared" si="341"/>
        <v>1</v>
      </c>
      <c r="BM345" s="95">
        <f t="shared" si="341"/>
        <v>2</v>
      </c>
      <c r="BN345" s="95">
        <f t="shared" si="341"/>
        <v>1</v>
      </c>
      <c r="BO345" s="95">
        <f t="shared" si="341"/>
        <v>2</v>
      </c>
      <c r="BP345" s="95">
        <f t="shared" si="341"/>
        <v>1</v>
      </c>
    </row>
    <row r="346" spans="1:68" x14ac:dyDescent="0.3">
      <c r="A346" s="116"/>
      <c r="B346" s="5">
        <v>703</v>
      </c>
      <c r="C346" s="6" t="s">
        <v>354</v>
      </c>
      <c r="D346" s="7">
        <v>5</v>
      </c>
      <c r="E346" s="8">
        <v>3235784100</v>
      </c>
      <c r="F346" s="7">
        <v>51</v>
      </c>
      <c r="G346" s="8">
        <v>52872290</v>
      </c>
      <c r="H346" s="9">
        <v>1719</v>
      </c>
      <c r="I346" s="8">
        <v>1568637</v>
      </c>
      <c r="J346" s="9">
        <v>84194</v>
      </c>
      <c r="K346" s="8">
        <v>50000</v>
      </c>
      <c r="L346" s="9">
        <v>1416580</v>
      </c>
      <c r="M346" s="8">
        <v>5000</v>
      </c>
      <c r="N346" s="10">
        <v>10</v>
      </c>
      <c r="O346" s="10">
        <v>28</v>
      </c>
      <c r="P346" s="10">
        <v>31</v>
      </c>
      <c r="Q346" s="10">
        <v>33</v>
      </c>
      <c r="R346" s="10">
        <v>41</v>
      </c>
      <c r="S346" s="10">
        <v>44</v>
      </c>
      <c r="T346" s="11">
        <v>21</v>
      </c>
      <c r="U346" s="160"/>
      <c r="V346" s="160"/>
      <c r="W346" s="155">
        <v>343</v>
      </c>
      <c r="X346" s="95">
        <f t="shared" ref="X346:BP346" si="342">COUNTIF($N346:$T357,X$3)</f>
        <v>2</v>
      </c>
      <c r="Y346" s="95">
        <f t="shared" si="342"/>
        <v>1</v>
      </c>
      <c r="Z346" s="95">
        <f t="shared" si="342"/>
        <v>5</v>
      </c>
      <c r="AA346" s="95">
        <f t="shared" si="342"/>
        <v>2</v>
      </c>
      <c r="AB346" s="95">
        <f t="shared" si="342"/>
        <v>2</v>
      </c>
      <c r="AC346" s="95">
        <f t="shared" si="342"/>
        <v>1</v>
      </c>
      <c r="AD346" s="95">
        <f t="shared" si="342"/>
        <v>2</v>
      </c>
      <c r="AE346" s="95">
        <f t="shared" si="342"/>
        <v>2</v>
      </c>
      <c r="AF346" s="95">
        <f t="shared" si="342"/>
        <v>1</v>
      </c>
      <c r="AG346" s="95">
        <f t="shared" si="342"/>
        <v>2</v>
      </c>
      <c r="AH346" s="95">
        <f t="shared" si="342"/>
        <v>5</v>
      </c>
      <c r="AI346" s="95">
        <f t="shared" si="342"/>
        <v>1</v>
      </c>
      <c r="AJ346" s="95">
        <f t="shared" si="342"/>
        <v>3</v>
      </c>
      <c r="AK346" s="95">
        <f t="shared" si="342"/>
        <v>3</v>
      </c>
      <c r="AL346" s="95">
        <f t="shared" si="342"/>
        <v>2</v>
      </c>
      <c r="AM346" s="95">
        <f t="shared" si="342"/>
        <v>4</v>
      </c>
      <c r="AN346" s="95">
        <f t="shared" si="342"/>
        <v>0</v>
      </c>
      <c r="AO346" s="95">
        <f t="shared" si="342"/>
        <v>3</v>
      </c>
      <c r="AP346" s="95">
        <f t="shared" si="342"/>
        <v>0</v>
      </c>
      <c r="AQ346" s="95">
        <f t="shared" si="342"/>
        <v>1</v>
      </c>
      <c r="AR346" s="95">
        <f t="shared" si="342"/>
        <v>4</v>
      </c>
      <c r="AS346" s="95">
        <f t="shared" si="342"/>
        <v>0</v>
      </c>
      <c r="AT346" s="95">
        <f t="shared" si="342"/>
        <v>1</v>
      </c>
      <c r="AU346" s="95">
        <f t="shared" si="342"/>
        <v>1</v>
      </c>
      <c r="AV346" s="95">
        <f t="shared" si="342"/>
        <v>1</v>
      </c>
      <c r="AW346" s="95">
        <f t="shared" si="342"/>
        <v>2</v>
      </c>
      <c r="AX346" s="95">
        <f t="shared" si="342"/>
        <v>0</v>
      </c>
      <c r="AY346" s="95">
        <f t="shared" si="342"/>
        <v>3</v>
      </c>
      <c r="AZ346" s="95">
        <f t="shared" si="342"/>
        <v>3</v>
      </c>
      <c r="BA346" s="95">
        <f t="shared" si="342"/>
        <v>2</v>
      </c>
      <c r="BB346" s="95">
        <f t="shared" si="342"/>
        <v>2</v>
      </c>
      <c r="BC346" s="95">
        <f t="shared" si="342"/>
        <v>1</v>
      </c>
      <c r="BD346" s="95">
        <f t="shared" si="342"/>
        <v>5</v>
      </c>
      <c r="BE346" s="95">
        <f t="shared" si="342"/>
        <v>3</v>
      </c>
      <c r="BF346" s="95">
        <f t="shared" si="342"/>
        <v>1</v>
      </c>
      <c r="BG346" s="95">
        <f t="shared" si="342"/>
        <v>2</v>
      </c>
      <c r="BH346" s="95">
        <f t="shared" si="342"/>
        <v>1</v>
      </c>
      <c r="BI346" s="95">
        <f t="shared" si="342"/>
        <v>3</v>
      </c>
      <c r="BJ346" s="95">
        <f t="shared" si="342"/>
        <v>1</v>
      </c>
      <c r="BK346" s="95">
        <f t="shared" si="342"/>
        <v>0</v>
      </c>
      <c r="BL346" s="95">
        <f t="shared" si="342"/>
        <v>1</v>
      </c>
      <c r="BM346" s="95">
        <f t="shared" si="342"/>
        <v>1</v>
      </c>
      <c r="BN346" s="95">
        <f t="shared" si="342"/>
        <v>1</v>
      </c>
      <c r="BO346" s="95">
        <f t="shared" si="342"/>
        <v>3</v>
      </c>
      <c r="BP346" s="95">
        <f t="shared" si="342"/>
        <v>0</v>
      </c>
    </row>
    <row r="347" spans="1:68" x14ac:dyDescent="0.3">
      <c r="A347" s="116"/>
      <c r="B347" s="5">
        <v>702</v>
      </c>
      <c r="C347" s="6" t="s">
        <v>355</v>
      </c>
      <c r="D347" s="7">
        <v>11</v>
      </c>
      <c r="E347" s="8">
        <v>1465091387</v>
      </c>
      <c r="F347" s="7">
        <v>46</v>
      </c>
      <c r="G347" s="8">
        <v>58391324</v>
      </c>
      <c r="H347" s="9">
        <v>1819</v>
      </c>
      <c r="I347" s="8">
        <v>1476636</v>
      </c>
      <c r="J347" s="9">
        <v>88043</v>
      </c>
      <c r="K347" s="8">
        <v>50000</v>
      </c>
      <c r="L347" s="9">
        <v>1443954</v>
      </c>
      <c r="M347" s="8">
        <v>5000</v>
      </c>
      <c r="N347" s="10">
        <v>3</v>
      </c>
      <c r="O347" s="10">
        <v>13</v>
      </c>
      <c r="P347" s="10">
        <v>16</v>
      </c>
      <c r="Q347" s="10">
        <v>24</v>
      </c>
      <c r="R347" s="10">
        <v>26</v>
      </c>
      <c r="S347" s="10">
        <v>29</v>
      </c>
      <c r="T347" s="11">
        <v>9</v>
      </c>
      <c r="U347" s="160"/>
      <c r="V347" s="160"/>
      <c r="W347" s="155">
        <v>344</v>
      </c>
      <c r="X347" s="95">
        <f t="shared" ref="X347:BP347" si="343">COUNTIF($N347:$T358,X$3)</f>
        <v>2</v>
      </c>
      <c r="Y347" s="95">
        <f t="shared" si="343"/>
        <v>1</v>
      </c>
      <c r="Z347" s="95">
        <f t="shared" si="343"/>
        <v>5</v>
      </c>
      <c r="AA347" s="95">
        <f t="shared" si="343"/>
        <v>2</v>
      </c>
      <c r="AB347" s="95">
        <f t="shared" si="343"/>
        <v>2</v>
      </c>
      <c r="AC347" s="95">
        <f t="shared" si="343"/>
        <v>1</v>
      </c>
      <c r="AD347" s="95">
        <f t="shared" si="343"/>
        <v>2</v>
      </c>
      <c r="AE347" s="95">
        <f t="shared" si="343"/>
        <v>2</v>
      </c>
      <c r="AF347" s="95">
        <f t="shared" si="343"/>
        <v>1</v>
      </c>
      <c r="AG347" s="95">
        <f t="shared" si="343"/>
        <v>1</v>
      </c>
      <c r="AH347" s="95">
        <f t="shared" si="343"/>
        <v>5</v>
      </c>
      <c r="AI347" s="95">
        <f t="shared" si="343"/>
        <v>1</v>
      </c>
      <c r="AJ347" s="95">
        <f t="shared" si="343"/>
        <v>3</v>
      </c>
      <c r="AK347" s="95">
        <f t="shared" si="343"/>
        <v>3</v>
      </c>
      <c r="AL347" s="95">
        <f t="shared" si="343"/>
        <v>3</v>
      </c>
      <c r="AM347" s="95">
        <f t="shared" si="343"/>
        <v>5</v>
      </c>
      <c r="AN347" s="95">
        <f t="shared" si="343"/>
        <v>0</v>
      </c>
      <c r="AO347" s="95">
        <f t="shared" si="343"/>
        <v>3</v>
      </c>
      <c r="AP347" s="95">
        <f t="shared" si="343"/>
        <v>0</v>
      </c>
      <c r="AQ347" s="95">
        <f t="shared" si="343"/>
        <v>1</v>
      </c>
      <c r="AR347" s="95">
        <f t="shared" si="343"/>
        <v>3</v>
      </c>
      <c r="AS347" s="95">
        <f t="shared" si="343"/>
        <v>0</v>
      </c>
      <c r="AT347" s="95">
        <f t="shared" si="343"/>
        <v>1</v>
      </c>
      <c r="AU347" s="95">
        <f t="shared" si="343"/>
        <v>1</v>
      </c>
      <c r="AV347" s="95">
        <f t="shared" si="343"/>
        <v>1</v>
      </c>
      <c r="AW347" s="95">
        <f t="shared" si="343"/>
        <v>2</v>
      </c>
      <c r="AX347" s="95">
        <f t="shared" si="343"/>
        <v>1</v>
      </c>
      <c r="AY347" s="95">
        <f t="shared" si="343"/>
        <v>2</v>
      </c>
      <c r="AZ347" s="95">
        <f t="shared" si="343"/>
        <v>3</v>
      </c>
      <c r="BA347" s="95">
        <f t="shared" si="343"/>
        <v>2</v>
      </c>
      <c r="BB347" s="95">
        <f t="shared" si="343"/>
        <v>1</v>
      </c>
      <c r="BC347" s="95">
        <f t="shared" si="343"/>
        <v>1</v>
      </c>
      <c r="BD347" s="95">
        <f t="shared" si="343"/>
        <v>5</v>
      </c>
      <c r="BE347" s="95">
        <f t="shared" si="343"/>
        <v>3</v>
      </c>
      <c r="BF347" s="95">
        <f t="shared" si="343"/>
        <v>2</v>
      </c>
      <c r="BG347" s="95">
        <f t="shared" si="343"/>
        <v>2</v>
      </c>
      <c r="BH347" s="95">
        <f t="shared" si="343"/>
        <v>1</v>
      </c>
      <c r="BI347" s="95">
        <f t="shared" si="343"/>
        <v>3</v>
      </c>
      <c r="BJ347" s="95">
        <f t="shared" si="343"/>
        <v>1</v>
      </c>
      <c r="BK347" s="95">
        <f t="shared" si="343"/>
        <v>0</v>
      </c>
      <c r="BL347" s="95">
        <f t="shared" si="343"/>
        <v>0</v>
      </c>
      <c r="BM347" s="95">
        <f t="shared" si="343"/>
        <v>1</v>
      </c>
      <c r="BN347" s="95">
        <f t="shared" si="343"/>
        <v>2</v>
      </c>
      <c r="BO347" s="95">
        <f t="shared" si="343"/>
        <v>2</v>
      </c>
      <c r="BP347" s="95">
        <f t="shared" si="343"/>
        <v>1</v>
      </c>
    </row>
    <row r="348" spans="1:68" x14ac:dyDescent="0.3">
      <c r="A348" s="116"/>
      <c r="B348" s="5">
        <v>701</v>
      </c>
      <c r="C348" s="6" t="s">
        <v>356</v>
      </c>
      <c r="D348" s="7">
        <v>10</v>
      </c>
      <c r="E348" s="8">
        <v>1583183175</v>
      </c>
      <c r="F348" s="7">
        <v>40</v>
      </c>
      <c r="G348" s="8">
        <v>65965966</v>
      </c>
      <c r="H348" s="9">
        <v>1659</v>
      </c>
      <c r="I348" s="8">
        <v>1590500</v>
      </c>
      <c r="J348" s="9">
        <v>81917</v>
      </c>
      <c r="K348" s="8">
        <v>50000</v>
      </c>
      <c r="L348" s="9">
        <v>1404422</v>
      </c>
      <c r="M348" s="8">
        <v>5000</v>
      </c>
      <c r="N348" s="10">
        <v>3</v>
      </c>
      <c r="O348" s="10">
        <v>10</v>
      </c>
      <c r="P348" s="10">
        <v>14</v>
      </c>
      <c r="Q348" s="10">
        <v>16</v>
      </c>
      <c r="R348" s="10">
        <v>36</v>
      </c>
      <c r="S348" s="10">
        <v>38</v>
      </c>
      <c r="T348" s="11">
        <v>35</v>
      </c>
      <c r="U348" s="160"/>
      <c r="V348" s="160"/>
      <c r="W348" s="155">
        <v>345</v>
      </c>
      <c r="X348" s="95">
        <f t="shared" ref="X348:BP348" si="344">COUNTIF($N348:$T359,X$3)</f>
        <v>2</v>
      </c>
      <c r="Y348" s="95">
        <f t="shared" si="344"/>
        <v>1</v>
      </c>
      <c r="Z348" s="95">
        <f t="shared" si="344"/>
        <v>4</v>
      </c>
      <c r="AA348" s="95">
        <f t="shared" si="344"/>
        <v>2</v>
      </c>
      <c r="AB348" s="95">
        <f t="shared" si="344"/>
        <v>2</v>
      </c>
      <c r="AC348" s="95">
        <f t="shared" si="344"/>
        <v>1</v>
      </c>
      <c r="AD348" s="95">
        <f t="shared" si="344"/>
        <v>2</v>
      </c>
      <c r="AE348" s="95">
        <f t="shared" si="344"/>
        <v>2</v>
      </c>
      <c r="AF348" s="95">
        <f t="shared" si="344"/>
        <v>0</v>
      </c>
      <c r="AG348" s="95">
        <f t="shared" si="344"/>
        <v>1</v>
      </c>
      <c r="AH348" s="95">
        <f t="shared" si="344"/>
        <v>5</v>
      </c>
      <c r="AI348" s="95">
        <f t="shared" si="344"/>
        <v>1</v>
      </c>
      <c r="AJ348" s="95">
        <f t="shared" si="344"/>
        <v>2</v>
      </c>
      <c r="AK348" s="95">
        <f t="shared" si="344"/>
        <v>3</v>
      </c>
      <c r="AL348" s="95">
        <f t="shared" si="344"/>
        <v>3</v>
      </c>
      <c r="AM348" s="95">
        <f t="shared" si="344"/>
        <v>4</v>
      </c>
      <c r="AN348" s="95">
        <f t="shared" si="344"/>
        <v>0</v>
      </c>
      <c r="AO348" s="95">
        <f t="shared" si="344"/>
        <v>3</v>
      </c>
      <c r="AP348" s="95">
        <f t="shared" si="344"/>
        <v>0</v>
      </c>
      <c r="AQ348" s="95">
        <f t="shared" si="344"/>
        <v>1</v>
      </c>
      <c r="AR348" s="95">
        <f t="shared" si="344"/>
        <v>3</v>
      </c>
      <c r="AS348" s="95">
        <f t="shared" si="344"/>
        <v>0</v>
      </c>
      <c r="AT348" s="95">
        <f t="shared" si="344"/>
        <v>1</v>
      </c>
      <c r="AU348" s="95">
        <f t="shared" si="344"/>
        <v>1</v>
      </c>
      <c r="AV348" s="95">
        <f t="shared" si="344"/>
        <v>2</v>
      </c>
      <c r="AW348" s="95">
        <f t="shared" si="344"/>
        <v>1</v>
      </c>
      <c r="AX348" s="95">
        <f t="shared" si="344"/>
        <v>1</v>
      </c>
      <c r="AY348" s="95">
        <f t="shared" si="344"/>
        <v>2</v>
      </c>
      <c r="AZ348" s="95">
        <f t="shared" si="344"/>
        <v>2</v>
      </c>
      <c r="BA348" s="95">
        <f t="shared" si="344"/>
        <v>2</v>
      </c>
      <c r="BB348" s="95">
        <f t="shared" si="344"/>
        <v>1</v>
      </c>
      <c r="BC348" s="95">
        <f t="shared" si="344"/>
        <v>1</v>
      </c>
      <c r="BD348" s="95">
        <f t="shared" si="344"/>
        <v>6</v>
      </c>
      <c r="BE348" s="95">
        <f t="shared" si="344"/>
        <v>4</v>
      </c>
      <c r="BF348" s="95">
        <f t="shared" si="344"/>
        <v>2</v>
      </c>
      <c r="BG348" s="95">
        <f t="shared" si="344"/>
        <v>2</v>
      </c>
      <c r="BH348" s="95">
        <f t="shared" si="344"/>
        <v>1</v>
      </c>
      <c r="BI348" s="95">
        <f t="shared" si="344"/>
        <v>4</v>
      </c>
      <c r="BJ348" s="95">
        <f t="shared" si="344"/>
        <v>2</v>
      </c>
      <c r="BK348" s="95">
        <f t="shared" si="344"/>
        <v>0</v>
      </c>
      <c r="BL348" s="95">
        <f t="shared" si="344"/>
        <v>0</v>
      </c>
      <c r="BM348" s="95">
        <f t="shared" si="344"/>
        <v>1</v>
      </c>
      <c r="BN348" s="95">
        <f t="shared" si="344"/>
        <v>3</v>
      </c>
      <c r="BO348" s="95">
        <f t="shared" si="344"/>
        <v>2</v>
      </c>
      <c r="BP348" s="95">
        <f t="shared" si="344"/>
        <v>1</v>
      </c>
    </row>
    <row r="349" spans="1:68" x14ac:dyDescent="0.3">
      <c r="A349" s="116"/>
      <c r="B349" s="5">
        <v>700</v>
      </c>
      <c r="C349" s="6" t="s">
        <v>357</v>
      </c>
      <c r="D349" s="7">
        <v>8</v>
      </c>
      <c r="E349" s="8">
        <v>2082099188</v>
      </c>
      <c r="F349" s="7">
        <v>41</v>
      </c>
      <c r="G349" s="8">
        <v>67710543</v>
      </c>
      <c r="H349" s="9">
        <v>1562</v>
      </c>
      <c r="I349" s="8">
        <v>1777294</v>
      </c>
      <c r="J349" s="9">
        <v>82874</v>
      </c>
      <c r="K349" s="8">
        <v>50000</v>
      </c>
      <c r="L349" s="9">
        <v>1414076</v>
      </c>
      <c r="M349" s="8">
        <v>5000</v>
      </c>
      <c r="N349" s="10">
        <v>11</v>
      </c>
      <c r="O349" s="10">
        <v>23</v>
      </c>
      <c r="P349" s="10">
        <v>28</v>
      </c>
      <c r="Q349" s="10">
        <v>29</v>
      </c>
      <c r="R349" s="10">
        <v>30</v>
      </c>
      <c r="S349" s="10">
        <v>44</v>
      </c>
      <c r="T349" s="11">
        <v>13</v>
      </c>
      <c r="U349" s="160"/>
      <c r="V349" s="160"/>
      <c r="W349" s="155">
        <v>346</v>
      </c>
      <c r="X349" s="95">
        <f t="shared" ref="X349:BP349" si="345">COUNTIF($N349:$T360,X$3)</f>
        <v>2</v>
      </c>
      <c r="Y349" s="95">
        <f t="shared" si="345"/>
        <v>1</v>
      </c>
      <c r="Z349" s="95">
        <f t="shared" si="345"/>
        <v>3</v>
      </c>
      <c r="AA349" s="95">
        <f t="shared" si="345"/>
        <v>2</v>
      </c>
      <c r="AB349" s="95">
        <f t="shared" si="345"/>
        <v>2</v>
      </c>
      <c r="AC349" s="95">
        <f t="shared" si="345"/>
        <v>1</v>
      </c>
      <c r="AD349" s="95">
        <f t="shared" si="345"/>
        <v>3</v>
      </c>
      <c r="AE349" s="95">
        <f t="shared" si="345"/>
        <v>2</v>
      </c>
      <c r="AF349" s="95">
        <f t="shared" si="345"/>
        <v>0</v>
      </c>
      <c r="AG349" s="95">
        <f t="shared" si="345"/>
        <v>0</v>
      </c>
      <c r="AH349" s="95">
        <f t="shared" si="345"/>
        <v>5</v>
      </c>
      <c r="AI349" s="95">
        <f t="shared" si="345"/>
        <v>1</v>
      </c>
      <c r="AJ349" s="95">
        <f t="shared" si="345"/>
        <v>2</v>
      </c>
      <c r="AK349" s="95">
        <f t="shared" si="345"/>
        <v>2</v>
      </c>
      <c r="AL349" s="95">
        <f t="shared" si="345"/>
        <v>3</v>
      </c>
      <c r="AM349" s="95">
        <f t="shared" si="345"/>
        <v>3</v>
      </c>
      <c r="AN349" s="95">
        <f t="shared" si="345"/>
        <v>1</v>
      </c>
      <c r="AO349" s="95">
        <f t="shared" si="345"/>
        <v>3</v>
      </c>
      <c r="AP349" s="95">
        <f t="shared" si="345"/>
        <v>1</v>
      </c>
      <c r="AQ349" s="95">
        <f t="shared" si="345"/>
        <v>1</v>
      </c>
      <c r="AR349" s="95">
        <f t="shared" si="345"/>
        <v>3</v>
      </c>
      <c r="AS349" s="95">
        <f t="shared" si="345"/>
        <v>0</v>
      </c>
      <c r="AT349" s="95">
        <f t="shared" si="345"/>
        <v>1</v>
      </c>
      <c r="AU349" s="95">
        <f t="shared" si="345"/>
        <v>1</v>
      </c>
      <c r="AV349" s="95">
        <f t="shared" si="345"/>
        <v>2</v>
      </c>
      <c r="AW349" s="95">
        <f t="shared" si="345"/>
        <v>1</v>
      </c>
      <c r="AX349" s="95">
        <f t="shared" si="345"/>
        <v>1</v>
      </c>
      <c r="AY349" s="95">
        <f t="shared" si="345"/>
        <v>2</v>
      </c>
      <c r="AZ349" s="95">
        <f t="shared" si="345"/>
        <v>2</v>
      </c>
      <c r="BA349" s="95">
        <f t="shared" si="345"/>
        <v>3</v>
      </c>
      <c r="BB349" s="95">
        <f t="shared" si="345"/>
        <v>1</v>
      </c>
      <c r="BC349" s="95">
        <f t="shared" si="345"/>
        <v>1</v>
      </c>
      <c r="BD349" s="95">
        <f t="shared" si="345"/>
        <v>6</v>
      </c>
      <c r="BE349" s="95">
        <f t="shared" si="345"/>
        <v>5</v>
      </c>
      <c r="BF349" s="95">
        <f t="shared" si="345"/>
        <v>1</v>
      </c>
      <c r="BG349" s="95">
        <f t="shared" si="345"/>
        <v>2</v>
      </c>
      <c r="BH349" s="95">
        <f t="shared" si="345"/>
        <v>1</v>
      </c>
      <c r="BI349" s="95">
        <f t="shared" si="345"/>
        <v>4</v>
      </c>
      <c r="BJ349" s="95">
        <f t="shared" si="345"/>
        <v>2</v>
      </c>
      <c r="BK349" s="95">
        <f t="shared" si="345"/>
        <v>0</v>
      </c>
      <c r="BL349" s="95">
        <f t="shared" si="345"/>
        <v>0</v>
      </c>
      <c r="BM349" s="95">
        <f t="shared" si="345"/>
        <v>1</v>
      </c>
      <c r="BN349" s="95">
        <f t="shared" si="345"/>
        <v>3</v>
      </c>
      <c r="BO349" s="95">
        <f t="shared" si="345"/>
        <v>2</v>
      </c>
      <c r="BP349" s="95">
        <f t="shared" si="345"/>
        <v>1</v>
      </c>
    </row>
    <row r="350" spans="1:68" x14ac:dyDescent="0.3">
      <c r="A350" s="116"/>
      <c r="B350" s="5">
        <v>699</v>
      </c>
      <c r="C350" s="6" t="s">
        <v>358</v>
      </c>
      <c r="D350" s="7">
        <v>8</v>
      </c>
      <c r="E350" s="8">
        <v>1995411375</v>
      </c>
      <c r="F350" s="7">
        <v>50</v>
      </c>
      <c r="G350" s="8">
        <v>53210970</v>
      </c>
      <c r="H350" s="9">
        <v>1799</v>
      </c>
      <c r="I350" s="8">
        <v>1478905</v>
      </c>
      <c r="J350" s="9">
        <v>90504</v>
      </c>
      <c r="K350" s="8">
        <v>50000</v>
      </c>
      <c r="L350" s="9">
        <v>1512397</v>
      </c>
      <c r="M350" s="8">
        <v>5000</v>
      </c>
      <c r="N350" s="10">
        <v>4</v>
      </c>
      <c r="O350" s="10">
        <v>5</v>
      </c>
      <c r="P350" s="10">
        <v>8</v>
      </c>
      <c r="Q350" s="10">
        <v>16</v>
      </c>
      <c r="R350" s="10">
        <v>21</v>
      </c>
      <c r="S350" s="10">
        <v>29</v>
      </c>
      <c r="T350" s="11">
        <v>3</v>
      </c>
      <c r="U350" s="160"/>
      <c r="V350" s="160"/>
      <c r="W350" s="155">
        <v>347</v>
      </c>
      <c r="X350" s="95">
        <f t="shared" ref="X350:BP350" si="346">COUNTIF($N350:$T361,X$3)</f>
        <v>2</v>
      </c>
      <c r="Y350" s="95">
        <f t="shared" si="346"/>
        <v>2</v>
      </c>
      <c r="Z350" s="95">
        <f t="shared" si="346"/>
        <v>3</v>
      </c>
      <c r="AA350" s="95">
        <f t="shared" si="346"/>
        <v>2</v>
      </c>
      <c r="AB350" s="95">
        <f t="shared" si="346"/>
        <v>3</v>
      </c>
      <c r="AC350" s="95">
        <f t="shared" si="346"/>
        <v>1</v>
      </c>
      <c r="AD350" s="95">
        <f t="shared" si="346"/>
        <v>3</v>
      </c>
      <c r="AE350" s="95">
        <f t="shared" si="346"/>
        <v>2</v>
      </c>
      <c r="AF350" s="95">
        <f t="shared" si="346"/>
        <v>0</v>
      </c>
      <c r="AG350" s="95">
        <f t="shared" si="346"/>
        <v>0</v>
      </c>
      <c r="AH350" s="95">
        <f t="shared" si="346"/>
        <v>4</v>
      </c>
      <c r="AI350" s="95">
        <f t="shared" si="346"/>
        <v>1</v>
      </c>
      <c r="AJ350" s="95">
        <f t="shared" si="346"/>
        <v>1</v>
      </c>
      <c r="AK350" s="95">
        <f t="shared" si="346"/>
        <v>2</v>
      </c>
      <c r="AL350" s="95">
        <f t="shared" si="346"/>
        <v>4</v>
      </c>
      <c r="AM350" s="95">
        <f t="shared" si="346"/>
        <v>3</v>
      </c>
      <c r="AN350" s="95">
        <f t="shared" si="346"/>
        <v>1</v>
      </c>
      <c r="AO350" s="95">
        <f t="shared" si="346"/>
        <v>3</v>
      </c>
      <c r="AP350" s="95">
        <f t="shared" si="346"/>
        <v>1</v>
      </c>
      <c r="AQ350" s="95">
        <f t="shared" si="346"/>
        <v>1</v>
      </c>
      <c r="AR350" s="95">
        <f t="shared" si="346"/>
        <v>3</v>
      </c>
      <c r="AS350" s="95">
        <f t="shared" si="346"/>
        <v>1</v>
      </c>
      <c r="AT350" s="95">
        <f t="shared" si="346"/>
        <v>1</v>
      </c>
      <c r="AU350" s="95">
        <f t="shared" si="346"/>
        <v>1</v>
      </c>
      <c r="AV350" s="95">
        <f t="shared" si="346"/>
        <v>2</v>
      </c>
      <c r="AW350" s="95">
        <f t="shared" si="346"/>
        <v>1</v>
      </c>
      <c r="AX350" s="95">
        <f t="shared" si="346"/>
        <v>1</v>
      </c>
      <c r="AY350" s="95">
        <f t="shared" si="346"/>
        <v>1</v>
      </c>
      <c r="AZ350" s="95">
        <f t="shared" si="346"/>
        <v>1</v>
      </c>
      <c r="BA350" s="95">
        <f t="shared" si="346"/>
        <v>2</v>
      </c>
      <c r="BB350" s="95">
        <f t="shared" si="346"/>
        <v>1</v>
      </c>
      <c r="BC350" s="95">
        <f t="shared" si="346"/>
        <v>1</v>
      </c>
      <c r="BD350" s="95">
        <f t="shared" si="346"/>
        <v>6</v>
      </c>
      <c r="BE350" s="95">
        <f t="shared" si="346"/>
        <v>6</v>
      </c>
      <c r="BF350" s="95">
        <f t="shared" si="346"/>
        <v>2</v>
      </c>
      <c r="BG350" s="95">
        <f t="shared" si="346"/>
        <v>2</v>
      </c>
      <c r="BH350" s="95">
        <f t="shared" si="346"/>
        <v>1</v>
      </c>
      <c r="BI350" s="95">
        <f t="shared" si="346"/>
        <v>4</v>
      </c>
      <c r="BJ350" s="95">
        <f t="shared" si="346"/>
        <v>2</v>
      </c>
      <c r="BK350" s="95">
        <f t="shared" si="346"/>
        <v>0</v>
      </c>
      <c r="BL350" s="95">
        <f t="shared" si="346"/>
        <v>0</v>
      </c>
      <c r="BM350" s="95">
        <f t="shared" si="346"/>
        <v>1</v>
      </c>
      <c r="BN350" s="95">
        <f t="shared" si="346"/>
        <v>3</v>
      </c>
      <c r="BO350" s="95">
        <f t="shared" si="346"/>
        <v>1</v>
      </c>
      <c r="BP350" s="95">
        <f t="shared" si="346"/>
        <v>1</v>
      </c>
    </row>
    <row r="351" spans="1:68" x14ac:dyDescent="0.3">
      <c r="A351" s="116"/>
      <c r="B351" s="5">
        <v>698</v>
      </c>
      <c r="C351" s="6" t="s">
        <v>359</v>
      </c>
      <c r="D351" s="7">
        <v>8</v>
      </c>
      <c r="E351" s="8">
        <v>1921084125</v>
      </c>
      <c r="F351" s="7">
        <v>48</v>
      </c>
      <c r="G351" s="8">
        <v>53363448</v>
      </c>
      <c r="H351" s="9">
        <v>2088</v>
      </c>
      <c r="I351" s="8">
        <v>1226746</v>
      </c>
      <c r="J351" s="9">
        <v>97965</v>
      </c>
      <c r="K351" s="8">
        <v>50000</v>
      </c>
      <c r="L351" s="9">
        <v>1550364</v>
      </c>
      <c r="M351" s="8">
        <v>5000</v>
      </c>
      <c r="N351" s="10">
        <v>3</v>
      </c>
      <c r="O351" s="10">
        <v>11</v>
      </c>
      <c r="P351" s="10">
        <v>13</v>
      </c>
      <c r="Q351" s="10">
        <v>21</v>
      </c>
      <c r="R351" s="10">
        <v>33</v>
      </c>
      <c r="S351" s="10">
        <v>37</v>
      </c>
      <c r="T351" s="11">
        <v>18</v>
      </c>
      <c r="U351" s="160"/>
      <c r="V351" s="160"/>
      <c r="W351" s="155">
        <v>348</v>
      </c>
      <c r="X351" s="95">
        <f t="shared" ref="X351:BP351" si="347">COUNTIF($N351:$T362,X$3)</f>
        <v>3</v>
      </c>
      <c r="Y351" s="95">
        <f t="shared" si="347"/>
        <v>2</v>
      </c>
      <c r="Z351" s="95">
        <f t="shared" si="347"/>
        <v>2</v>
      </c>
      <c r="AA351" s="95">
        <f t="shared" si="347"/>
        <v>1</v>
      </c>
      <c r="AB351" s="95">
        <f t="shared" si="347"/>
        <v>2</v>
      </c>
      <c r="AC351" s="95">
        <f t="shared" si="347"/>
        <v>1</v>
      </c>
      <c r="AD351" s="95">
        <f t="shared" si="347"/>
        <v>3</v>
      </c>
      <c r="AE351" s="95">
        <f t="shared" si="347"/>
        <v>2</v>
      </c>
      <c r="AF351" s="95">
        <f t="shared" si="347"/>
        <v>0</v>
      </c>
      <c r="AG351" s="95">
        <f t="shared" si="347"/>
        <v>1</v>
      </c>
      <c r="AH351" s="95">
        <f t="shared" si="347"/>
        <v>4</v>
      </c>
      <c r="AI351" s="95">
        <f t="shared" si="347"/>
        <v>1</v>
      </c>
      <c r="AJ351" s="95">
        <f t="shared" si="347"/>
        <v>2</v>
      </c>
      <c r="AK351" s="95">
        <f t="shared" si="347"/>
        <v>2</v>
      </c>
      <c r="AL351" s="95">
        <f t="shared" si="347"/>
        <v>4</v>
      </c>
      <c r="AM351" s="95">
        <f t="shared" si="347"/>
        <v>2</v>
      </c>
      <c r="AN351" s="95">
        <f t="shared" si="347"/>
        <v>1</v>
      </c>
      <c r="AO351" s="95">
        <f t="shared" si="347"/>
        <v>3</v>
      </c>
      <c r="AP351" s="95">
        <f t="shared" si="347"/>
        <v>1</v>
      </c>
      <c r="AQ351" s="95">
        <f t="shared" si="347"/>
        <v>1</v>
      </c>
      <c r="AR351" s="95">
        <f t="shared" si="347"/>
        <v>2</v>
      </c>
      <c r="AS351" s="95">
        <f t="shared" si="347"/>
        <v>1</v>
      </c>
      <c r="AT351" s="95">
        <f t="shared" si="347"/>
        <v>1</v>
      </c>
      <c r="AU351" s="95">
        <f t="shared" si="347"/>
        <v>1</v>
      </c>
      <c r="AV351" s="95">
        <f t="shared" si="347"/>
        <v>2</v>
      </c>
      <c r="AW351" s="95">
        <f t="shared" si="347"/>
        <v>1</v>
      </c>
      <c r="AX351" s="95">
        <f t="shared" si="347"/>
        <v>1</v>
      </c>
      <c r="AY351" s="95">
        <f t="shared" si="347"/>
        <v>2</v>
      </c>
      <c r="AZ351" s="95">
        <f t="shared" si="347"/>
        <v>0</v>
      </c>
      <c r="BA351" s="95">
        <f t="shared" si="347"/>
        <v>2</v>
      </c>
      <c r="BB351" s="95">
        <f t="shared" si="347"/>
        <v>1</v>
      </c>
      <c r="BC351" s="95">
        <f t="shared" si="347"/>
        <v>1</v>
      </c>
      <c r="BD351" s="95">
        <f t="shared" si="347"/>
        <v>6</v>
      </c>
      <c r="BE351" s="95">
        <f t="shared" si="347"/>
        <v>6</v>
      </c>
      <c r="BF351" s="95">
        <f t="shared" si="347"/>
        <v>2</v>
      </c>
      <c r="BG351" s="95">
        <f t="shared" si="347"/>
        <v>2</v>
      </c>
      <c r="BH351" s="95">
        <f t="shared" si="347"/>
        <v>1</v>
      </c>
      <c r="BI351" s="95">
        <f t="shared" si="347"/>
        <v>4</v>
      </c>
      <c r="BJ351" s="95">
        <f t="shared" si="347"/>
        <v>2</v>
      </c>
      <c r="BK351" s="95">
        <f t="shared" si="347"/>
        <v>0</v>
      </c>
      <c r="BL351" s="95">
        <f t="shared" si="347"/>
        <v>0</v>
      </c>
      <c r="BM351" s="95">
        <f t="shared" si="347"/>
        <v>2</v>
      </c>
      <c r="BN351" s="95">
        <f t="shared" si="347"/>
        <v>3</v>
      </c>
      <c r="BO351" s="95">
        <f t="shared" si="347"/>
        <v>1</v>
      </c>
      <c r="BP351" s="95">
        <f t="shared" si="347"/>
        <v>2</v>
      </c>
    </row>
    <row r="352" spans="1:68" x14ac:dyDescent="0.3">
      <c r="A352" s="116"/>
      <c r="B352" s="5">
        <v>697</v>
      </c>
      <c r="C352" s="6" t="s">
        <v>360</v>
      </c>
      <c r="D352" s="7">
        <v>10</v>
      </c>
      <c r="E352" s="8">
        <v>1531443038</v>
      </c>
      <c r="F352" s="7">
        <v>90</v>
      </c>
      <c r="G352" s="8">
        <v>28360057</v>
      </c>
      <c r="H352" s="9">
        <v>1940</v>
      </c>
      <c r="I352" s="8">
        <v>1315673</v>
      </c>
      <c r="J352" s="9">
        <v>99698</v>
      </c>
      <c r="K352" s="8">
        <v>50000</v>
      </c>
      <c r="L352" s="9">
        <v>1615786</v>
      </c>
      <c r="M352" s="8">
        <v>5000</v>
      </c>
      <c r="N352" s="10">
        <v>2</v>
      </c>
      <c r="O352" s="10">
        <v>5</v>
      </c>
      <c r="P352" s="10">
        <v>8</v>
      </c>
      <c r="Q352" s="10">
        <v>11</v>
      </c>
      <c r="R352" s="10">
        <v>33</v>
      </c>
      <c r="S352" s="10">
        <v>39</v>
      </c>
      <c r="T352" s="11">
        <v>31</v>
      </c>
      <c r="U352" s="160"/>
      <c r="V352" s="160"/>
      <c r="W352" s="155">
        <v>349</v>
      </c>
      <c r="X352" s="95">
        <f t="shared" ref="X352:BP352" si="348">COUNTIF($N352:$T363,X$3)</f>
        <v>3</v>
      </c>
      <c r="Y352" s="95">
        <f t="shared" si="348"/>
        <v>2</v>
      </c>
      <c r="Z352" s="95">
        <f t="shared" si="348"/>
        <v>1</v>
      </c>
      <c r="AA352" s="95">
        <f t="shared" si="348"/>
        <v>1</v>
      </c>
      <c r="AB352" s="95">
        <f t="shared" si="348"/>
        <v>2</v>
      </c>
      <c r="AC352" s="95">
        <f t="shared" si="348"/>
        <v>1</v>
      </c>
      <c r="AD352" s="95">
        <f t="shared" si="348"/>
        <v>4</v>
      </c>
      <c r="AE352" s="95">
        <f t="shared" si="348"/>
        <v>2</v>
      </c>
      <c r="AF352" s="95">
        <f t="shared" si="348"/>
        <v>0</v>
      </c>
      <c r="AG352" s="95">
        <f t="shared" si="348"/>
        <v>1</v>
      </c>
      <c r="AH352" s="95">
        <f t="shared" si="348"/>
        <v>3</v>
      </c>
      <c r="AI352" s="95">
        <f t="shared" si="348"/>
        <v>2</v>
      </c>
      <c r="AJ352" s="95">
        <f t="shared" si="348"/>
        <v>2</v>
      </c>
      <c r="AK352" s="95">
        <f t="shared" si="348"/>
        <v>2</v>
      </c>
      <c r="AL352" s="95">
        <f t="shared" si="348"/>
        <v>5</v>
      </c>
      <c r="AM352" s="95">
        <f t="shared" si="348"/>
        <v>2</v>
      </c>
      <c r="AN352" s="95">
        <f t="shared" si="348"/>
        <v>1</v>
      </c>
      <c r="AO352" s="95">
        <f t="shared" si="348"/>
        <v>2</v>
      </c>
      <c r="AP352" s="95">
        <f t="shared" si="348"/>
        <v>1</v>
      </c>
      <c r="AQ352" s="95">
        <f t="shared" si="348"/>
        <v>1</v>
      </c>
      <c r="AR352" s="95">
        <f t="shared" si="348"/>
        <v>1</v>
      </c>
      <c r="AS352" s="95">
        <f t="shared" si="348"/>
        <v>1</v>
      </c>
      <c r="AT352" s="95">
        <f t="shared" si="348"/>
        <v>1</v>
      </c>
      <c r="AU352" s="95">
        <f t="shared" si="348"/>
        <v>2</v>
      </c>
      <c r="AV352" s="95">
        <f t="shared" si="348"/>
        <v>3</v>
      </c>
      <c r="AW352" s="95">
        <f t="shared" si="348"/>
        <v>1</v>
      </c>
      <c r="AX352" s="95">
        <f t="shared" si="348"/>
        <v>1</v>
      </c>
      <c r="AY352" s="95">
        <f t="shared" si="348"/>
        <v>2</v>
      </c>
      <c r="AZ352" s="95">
        <f t="shared" si="348"/>
        <v>0</v>
      </c>
      <c r="BA352" s="95">
        <f t="shared" si="348"/>
        <v>2</v>
      </c>
      <c r="BB352" s="95">
        <f t="shared" si="348"/>
        <v>1</v>
      </c>
      <c r="BC352" s="95">
        <f t="shared" si="348"/>
        <v>1</v>
      </c>
      <c r="BD352" s="95">
        <f t="shared" si="348"/>
        <v>5</v>
      </c>
      <c r="BE352" s="95">
        <f t="shared" si="348"/>
        <v>6</v>
      </c>
      <c r="BF352" s="95">
        <f t="shared" si="348"/>
        <v>2</v>
      </c>
      <c r="BG352" s="95">
        <f t="shared" si="348"/>
        <v>2</v>
      </c>
      <c r="BH352" s="95">
        <f t="shared" si="348"/>
        <v>0</v>
      </c>
      <c r="BI352" s="95">
        <f t="shared" si="348"/>
        <v>4</v>
      </c>
      <c r="BJ352" s="95">
        <f t="shared" si="348"/>
        <v>2</v>
      </c>
      <c r="BK352" s="95">
        <f t="shared" si="348"/>
        <v>0</v>
      </c>
      <c r="BL352" s="95">
        <f t="shared" si="348"/>
        <v>0</v>
      </c>
      <c r="BM352" s="95">
        <f t="shared" si="348"/>
        <v>2</v>
      </c>
      <c r="BN352" s="95">
        <f t="shared" si="348"/>
        <v>4</v>
      </c>
      <c r="BO352" s="95">
        <f t="shared" si="348"/>
        <v>1</v>
      </c>
      <c r="BP352" s="95">
        <f t="shared" si="348"/>
        <v>2</v>
      </c>
    </row>
    <row r="353" spans="1:68" x14ac:dyDescent="0.3">
      <c r="A353" s="116"/>
      <c r="B353" s="5">
        <v>696</v>
      </c>
      <c r="C353" s="6" t="s">
        <v>361</v>
      </c>
      <c r="D353" s="7">
        <v>10</v>
      </c>
      <c r="E353" s="8">
        <v>1632054413</v>
      </c>
      <c r="F353" s="7">
        <v>44</v>
      </c>
      <c r="G353" s="8">
        <v>61820243</v>
      </c>
      <c r="H353" s="9">
        <v>1721</v>
      </c>
      <c r="I353" s="8">
        <v>1580530</v>
      </c>
      <c r="J353" s="9">
        <v>90020</v>
      </c>
      <c r="K353" s="8">
        <v>50000</v>
      </c>
      <c r="L353" s="9">
        <v>1501952</v>
      </c>
      <c r="M353" s="8">
        <v>5000</v>
      </c>
      <c r="N353" s="10">
        <v>1</v>
      </c>
      <c r="O353" s="10">
        <v>7</v>
      </c>
      <c r="P353" s="10">
        <v>16</v>
      </c>
      <c r="Q353" s="10">
        <v>18</v>
      </c>
      <c r="R353" s="10">
        <v>34</v>
      </c>
      <c r="S353" s="10">
        <v>38</v>
      </c>
      <c r="T353" s="11">
        <v>21</v>
      </c>
      <c r="U353" s="160"/>
      <c r="V353" s="160"/>
      <c r="W353" s="155">
        <v>350</v>
      </c>
      <c r="X353" s="95">
        <f t="shared" ref="X353:BP353" si="349">COUNTIF($N353:$T364,X$3)</f>
        <v>3</v>
      </c>
      <c r="Y353" s="95">
        <f t="shared" si="349"/>
        <v>1</v>
      </c>
      <c r="Z353" s="95">
        <f t="shared" si="349"/>
        <v>1</v>
      </c>
      <c r="AA353" s="95">
        <f t="shared" si="349"/>
        <v>1</v>
      </c>
      <c r="AB353" s="95">
        <f t="shared" si="349"/>
        <v>1</v>
      </c>
      <c r="AC353" s="95">
        <f t="shared" si="349"/>
        <v>2</v>
      </c>
      <c r="AD353" s="95">
        <f t="shared" si="349"/>
        <v>5</v>
      </c>
      <c r="AE353" s="95">
        <f t="shared" si="349"/>
        <v>1</v>
      </c>
      <c r="AF353" s="95">
        <f t="shared" si="349"/>
        <v>0</v>
      </c>
      <c r="AG353" s="95">
        <f t="shared" si="349"/>
        <v>1</v>
      </c>
      <c r="AH353" s="95">
        <f t="shared" si="349"/>
        <v>2</v>
      </c>
      <c r="AI353" s="95">
        <f t="shared" si="349"/>
        <v>3</v>
      </c>
      <c r="AJ353" s="95">
        <f t="shared" si="349"/>
        <v>2</v>
      </c>
      <c r="AK353" s="95">
        <f t="shared" si="349"/>
        <v>2</v>
      </c>
      <c r="AL353" s="95">
        <f t="shared" si="349"/>
        <v>5</v>
      </c>
      <c r="AM353" s="95">
        <f t="shared" si="349"/>
        <v>2</v>
      </c>
      <c r="AN353" s="95">
        <f t="shared" si="349"/>
        <v>1</v>
      </c>
      <c r="AO353" s="95">
        <f t="shared" si="349"/>
        <v>3</v>
      </c>
      <c r="AP353" s="95">
        <f t="shared" si="349"/>
        <v>1</v>
      </c>
      <c r="AQ353" s="95">
        <f t="shared" si="349"/>
        <v>1</v>
      </c>
      <c r="AR353" s="95">
        <f t="shared" si="349"/>
        <v>1</v>
      </c>
      <c r="AS353" s="95">
        <f t="shared" si="349"/>
        <v>1</v>
      </c>
      <c r="AT353" s="95">
        <f t="shared" si="349"/>
        <v>1</v>
      </c>
      <c r="AU353" s="95">
        <f t="shared" si="349"/>
        <v>2</v>
      </c>
      <c r="AV353" s="95">
        <f t="shared" si="349"/>
        <v>3</v>
      </c>
      <c r="AW353" s="95">
        <f t="shared" si="349"/>
        <v>1</v>
      </c>
      <c r="AX353" s="95">
        <f t="shared" si="349"/>
        <v>1</v>
      </c>
      <c r="AY353" s="95">
        <f t="shared" si="349"/>
        <v>3</v>
      </c>
      <c r="AZ353" s="95">
        <f t="shared" si="349"/>
        <v>0</v>
      </c>
      <c r="BA353" s="95">
        <f t="shared" si="349"/>
        <v>2</v>
      </c>
      <c r="BB353" s="95">
        <f t="shared" si="349"/>
        <v>0</v>
      </c>
      <c r="BC353" s="95">
        <f t="shared" si="349"/>
        <v>1</v>
      </c>
      <c r="BD353" s="95">
        <f t="shared" si="349"/>
        <v>4</v>
      </c>
      <c r="BE353" s="95">
        <f t="shared" si="349"/>
        <v>6</v>
      </c>
      <c r="BF353" s="95">
        <f t="shared" si="349"/>
        <v>2</v>
      </c>
      <c r="BG353" s="95">
        <f t="shared" si="349"/>
        <v>2</v>
      </c>
      <c r="BH353" s="95">
        <f t="shared" si="349"/>
        <v>0</v>
      </c>
      <c r="BI353" s="95">
        <f t="shared" si="349"/>
        <v>5</v>
      </c>
      <c r="BJ353" s="95">
        <f t="shared" si="349"/>
        <v>1</v>
      </c>
      <c r="BK353" s="95">
        <f t="shared" si="349"/>
        <v>1</v>
      </c>
      <c r="BL353" s="95">
        <f t="shared" si="349"/>
        <v>0</v>
      </c>
      <c r="BM353" s="95">
        <f t="shared" si="349"/>
        <v>2</v>
      </c>
      <c r="BN353" s="95">
        <f t="shared" si="349"/>
        <v>4</v>
      </c>
      <c r="BO353" s="95">
        <f t="shared" si="349"/>
        <v>1</v>
      </c>
      <c r="BP353" s="95">
        <f t="shared" si="349"/>
        <v>2</v>
      </c>
    </row>
    <row r="354" spans="1:68" x14ac:dyDescent="0.3">
      <c r="A354" s="116"/>
      <c r="B354" s="5">
        <v>695</v>
      </c>
      <c r="C354" s="6" t="s">
        <v>362</v>
      </c>
      <c r="D354" s="7">
        <v>11</v>
      </c>
      <c r="E354" s="8">
        <v>1450214830</v>
      </c>
      <c r="F354" s="7">
        <v>66</v>
      </c>
      <c r="G354" s="8">
        <v>40283746</v>
      </c>
      <c r="H354" s="9">
        <v>1979</v>
      </c>
      <c r="I354" s="8">
        <v>1343471</v>
      </c>
      <c r="J354" s="9">
        <v>95436</v>
      </c>
      <c r="K354" s="8">
        <v>50000</v>
      </c>
      <c r="L354" s="9">
        <v>1558885</v>
      </c>
      <c r="M354" s="8">
        <v>5000</v>
      </c>
      <c r="N354" s="10">
        <v>4</v>
      </c>
      <c r="O354" s="10">
        <v>18</v>
      </c>
      <c r="P354" s="10">
        <v>26</v>
      </c>
      <c r="Q354" s="10">
        <v>33</v>
      </c>
      <c r="R354" s="10">
        <v>34</v>
      </c>
      <c r="S354" s="10">
        <v>38</v>
      </c>
      <c r="T354" s="11">
        <v>14</v>
      </c>
      <c r="U354" s="160"/>
      <c r="V354" s="160"/>
      <c r="W354" s="155">
        <v>351</v>
      </c>
      <c r="X354" s="95">
        <f t="shared" ref="X354:BP354" si="350">COUNTIF($N354:$T365,X$3)</f>
        <v>3</v>
      </c>
      <c r="Y354" s="95">
        <f t="shared" si="350"/>
        <v>1</v>
      </c>
      <c r="Z354" s="95">
        <f t="shared" si="350"/>
        <v>1</v>
      </c>
      <c r="AA354" s="95">
        <f t="shared" si="350"/>
        <v>1</v>
      </c>
      <c r="AB354" s="95">
        <f t="shared" si="350"/>
        <v>1</v>
      </c>
      <c r="AC354" s="95">
        <f t="shared" si="350"/>
        <v>2</v>
      </c>
      <c r="AD354" s="95">
        <f t="shared" si="350"/>
        <v>4</v>
      </c>
      <c r="AE354" s="95">
        <f t="shared" si="350"/>
        <v>1</v>
      </c>
      <c r="AF354" s="95">
        <f t="shared" si="350"/>
        <v>0</v>
      </c>
      <c r="AG354" s="95">
        <f t="shared" si="350"/>
        <v>1</v>
      </c>
      <c r="AH354" s="95">
        <f t="shared" si="350"/>
        <v>3</v>
      </c>
      <c r="AI354" s="95">
        <f t="shared" si="350"/>
        <v>3</v>
      </c>
      <c r="AJ354" s="95">
        <f t="shared" si="350"/>
        <v>2</v>
      </c>
      <c r="AK354" s="95">
        <f t="shared" si="350"/>
        <v>2</v>
      </c>
      <c r="AL354" s="95">
        <f t="shared" si="350"/>
        <v>6</v>
      </c>
      <c r="AM354" s="95">
        <f t="shared" si="350"/>
        <v>1</v>
      </c>
      <c r="AN354" s="95">
        <f t="shared" si="350"/>
        <v>2</v>
      </c>
      <c r="AO354" s="95">
        <f t="shared" si="350"/>
        <v>2</v>
      </c>
      <c r="AP354" s="95">
        <f t="shared" si="350"/>
        <v>1</v>
      </c>
      <c r="AQ354" s="95">
        <f t="shared" si="350"/>
        <v>1</v>
      </c>
      <c r="AR354" s="95">
        <f t="shared" si="350"/>
        <v>0</v>
      </c>
      <c r="AS354" s="95">
        <f t="shared" si="350"/>
        <v>1</v>
      </c>
      <c r="AT354" s="95">
        <f t="shared" si="350"/>
        <v>1</v>
      </c>
      <c r="AU354" s="95">
        <f t="shared" si="350"/>
        <v>2</v>
      </c>
      <c r="AV354" s="95">
        <f t="shared" si="350"/>
        <v>4</v>
      </c>
      <c r="AW354" s="95">
        <f t="shared" si="350"/>
        <v>1</v>
      </c>
      <c r="AX354" s="95">
        <f t="shared" si="350"/>
        <v>1</v>
      </c>
      <c r="AY354" s="95">
        <f t="shared" si="350"/>
        <v>3</v>
      </c>
      <c r="AZ354" s="95">
        <f t="shared" si="350"/>
        <v>0</v>
      </c>
      <c r="BA354" s="95">
        <f t="shared" si="350"/>
        <v>2</v>
      </c>
      <c r="BB354" s="95">
        <f t="shared" si="350"/>
        <v>0</v>
      </c>
      <c r="BC354" s="95">
        <f t="shared" si="350"/>
        <v>1</v>
      </c>
      <c r="BD354" s="95">
        <f t="shared" si="350"/>
        <v>4</v>
      </c>
      <c r="BE354" s="95">
        <f t="shared" si="350"/>
        <v>5</v>
      </c>
      <c r="BF354" s="95">
        <f t="shared" si="350"/>
        <v>2</v>
      </c>
      <c r="BG354" s="95">
        <f t="shared" si="350"/>
        <v>2</v>
      </c>
      <c r="BH354" s="95">
        <f t="shared" si="350"/>
        <v>0</v>
      </c>
      <c r="BI354" s="95">
        <f t="shared" si="350"/>
        <v>4</v>
      </c>
      <c r="BJ354" s="95">
        <f t="shared" si="350"/>
        <v>2</v>
      </c>
      <c r="BK354" s="95">
        <f t="shared" si="350"/>
        <v>2</v>
      </c>
      <c r="BL354" s="95">
        <f t="shared" si="350"/>
        <v>0</v>
      </c>
      <c r="BM354" s="95">
        <f t="shared" si="350"/>
        <v>2</v>
      </c>
      <c r="BN354" s="95">
        <f t="shared" si="350"/>
        <v>4</v>
      </c>
      <c r="BO354" s="95">
        <f t="shared" si="350"/>
        <v>1</v>
      </c>
      <c r="BP354" s="95">
        <f t="shared" si="350"/>
        <v>2</v>
      </c>
    </row>
    <row r="355" spans="1:68" x14ac:dyDescent="0.3">
      <c r="A355" s="116"/>
      <c r="B355" s="5">
        <v>694</v>
      </c>
      <c r="C355" s="6" t="s">
        <v>363</v>
      </c>
      <c r="D355" s="7">
        <v>10</v>
      </c>
      <c r="E355" s="8">
        <v>1555036388</v>
      </c>
      <c r="F355" s="7">
        <v>78</v>
      </c>
      <c r="G355" s="8">
        <v>33227274</v>
      </c>
      <c r="H355" s="9">
        <v>2286</v>
      </c>
      <c r="I355" s="8">
        <v>1133739</v>
      </c>
      <c r="J355" s="9">
        <v>102474</v>
      </c>
      <c r="K355" s="8">
        <v>50000</v>
      </c>
      <c r="L355" s="9">
        <v>1581822</v>
      </c>
      <c r="M355" s="8">
        <v>5000</v>
      </c>
      <c r="N355" s="10">
        <v>7</v>
      </c>
      <c r="O355" s="10">
        <v>15</v>
      </c>
      <c r="P355" s="10">
        <v>20</v>
      </c>
      <c r="Q355" s="10">
        <v>25</v>
      </c>
      <c r="R355" s="10">
        <v>33</v>
      </c>
      <c r="S355" s="10">
        <v>43</v>
      </c>
      <c r="T355" s="11">
        <v>12</v>
      </c>
      <c r="U355" s="160"/>
      <c r="V355" s="160"/>
      <c r="W355" s="155">
        <v>352</v>
      </c>
      <c r="X355" s="95">
        <f t="shared" ref="X355:BP355" si="351">COUNTIF($N355:$T366,X$3)</f>
        <v>3</v>
      </c>
      <c r="Y355" s="95">
        <f t="shared" si="351"/>
        <v>1</v>
      </c>
      <c r="Z355" s="95">
        <f t="shared" si="351"/>
        <v>1</v>
      </c>
      <c r="AA355" s="95">
        <f t="shared" si="351"/>
        <v>0</v>
      </c>
      <c r="AB355" s="95">
        <f t="shared" si="351"/>
        <v>1</v>
      </c>
      <c r="AC355" s="95">
        <f t="shared" si="351"/>
        <v>3</v>
      </c>
      <c r="AD355" s="95">
        <f t="shared" si="351"/>
        <v>4</v>
      </c>
      <c r="AE355" s="95">
        <f t="shared" si="351"/>
        <v>1</v>
      </c>
      <c r="AF355" s="95">
        <f t="shared" si="351"/>
        <v>0</v>
      </c>
      <c r="AG355" s="95">
        <f t="shared" si="351"/>
        <v>1</v>
      </c>
      <c r="AH355" s="95">
        <f t="shared" si="351"/>
        <v>3</v>
      </c>
      <c r="AI355" s="95">
        <f t="shared" si="351"/>
        <v>3</v>
      </c>
      <c r="AJ355" s="95">
        <f t="shared" si="351"/>
        <v>3</v>
      </c>
      <c r="AK355" s="95">
        <f t="shared" si="351"/>
        <v>1</v>
      </c>
      <c r="AL355" s="95">
        <f t="shared" si="351"/>
        <v>7</v>
      </c>
      <c r="AM355" s="95">
        <f t="shared" si="351"/>
        <v>1</v>
      </c>
      <c r="AN355" s="95">
        <f t="shared" si="351"/>
        <v>2</v>
      </c>
      <c r="AO355" s="95">
        <f t="shared" si="351"/>
        <v>1</v>
      </c>
      <c r="AP355" s="95">
        <f t="shared" si="351"/>
        <v>1</v>
      </c>
      <c r="AQ355" s="95">
        <f t="shared" si="351"/>
        <v>2</v>
      </c>
      <c r="AR355" s="95">
        <f t="shared" si="351"/>
        <v>0</v>
      </c>
      <c r="AS355" s="95">
        <f t="shared" si="351"/>
        <v>1</v>
      </c>
      <c r="AT355" s="95">
        <f t="shared" si="351"/>
        <v>1</v>
      </c>
      <c r="AU355" s="95">
        <f t="shared" si="351"/>
        <v>2</v>
      </c>
      <c r="AV355" s="95">
        <f t="shared" si="351"/>
        <v>4</v>
      </c>
      <c r="AW355" s="95">
        <f t="shared" si="351"/>
        <v>0</v>
      </c>
      <c r="AX355" s="95">
        <f t="shared" si="351"/>
        <v>2</v>
      </c>
      <c r="AY355" s="95">
        <f t="shared" si="351"/>
        <v>4</v>
      </c>
      <c r="AZ355" s="95">
        <f t="shared" si="351"/>
        <v>0</v>
      </c>
      <c r="BA355" s="95">
        <f t="shared" si="351"/>
        <v>2</v>
      </c>
      <c r="BB355" s="95">
        <f t="shared" si="351"/>
        <v>0</v>
      </c>
      <c r="BC355" s="95">
        <f t="shared" si="351"/>
        <v>1</v>
      </c>
      <c r="BD355" s="95">
        <f t="shared" si="351"/>
        <v>3</v>
      </c>
      <c r="BE355" s="95">
        <f t="shared" si="351"/>
        <v>4</v>
      </c>
      <c r="BF355" s="95">
        <f t="shared" si="351"/>
        <v>2</v>
      </c>
      <c r="BG355" s="95">
        <f t="shared" si="351"/>
        <v>2</v>
      </c>
      <c r="BH355" s="95">
        <f t="shared" si="351"/>
        <v>0</v>
      </c>
      <c r="BI355" s="95">
        <f t="shared" si="351"/>
        <v>3</v>
      </c>
      <c r="BJ355" s="95">
        <f t="shared" si="351"/>
        <v>2</v>
      </c>
      <c r="BK355" s="95">
        <f t="shared" si="351"/>
        <v>3</v>
      </c>
      <c r="BL355" s="95">
        <f t="shared" si="351"/>
        <v>0</v>
      </c>
      <c r="BM355" s="95">
        <f t="shared" si="351"/>
        <v>2</v>
      </c>
      <c r="BN355" s="95">
        <f t="shared" si="351"/>
        <v>4</v>
      </c>
      <c r="BO355" s="95">
        <f t="shared" si="351"/>
        <v>1</v>
      </c>
      <c r="BP355" s="95">
        <f t="shared" si="351"/>
        <v>2</v>
      </c>
    </row>
    <row r="356" spans="1:68" x14ac:dyDescent="0.3">
      <c r="A356" s="116"/>
      <c r="B356" s="5">
        <v>693</v>
      </c>
      <c r="C356" s="6" t="s">
        <v>364</v>
      </c>
      <c r="D356" s="7">
        <v>10</v>
      </c>
      <c r="E356" s="8">
        <v>1642763813</v>
      </c>
      <c r="F356" s="7">
        <v>43</v>
      </c>
      <c r="G356" s="8">
        <v>63673016</v>
      </c>
      <c r="H356" s="9">
        <v>1692</v>
      </c>
      <c r="I356" s="8">
        <v>1618168</v>
      </c>
      <c r="J356" s="9">
        <v>87017</v>
      </c>
      <c r="K356" s="8">
        <v>50000</v>
      </c>
      <c r="L356" s="9">
        <v>1484420</v>
      </c>
      <c r="M356" s="8">
        <v>5000</v>
      </c>
      <c r="N356" s="10">
        <v>1</v>
      </c>
      <c r="O356" s="10">
        <v>6</v>
      </c>
      <c r="P356" s="10">
        <v>11</v>
      </c>
      <c r="Q356" s="10">
        <v>28</v>
      </c>
      <c r="R356" s="10">
        <v>34</v>
      </c>
      <c r="S356" s="10">
        <v>42</v>
      </c>
      <c r="T356" s="11">
        <v>30</v>
      </c>
      <c r="U356" s="160"/>
      <c r="V356" s="160"/>
      <c r="W356" s="155">
        <v>353</v>
      </c>
      <c r="X356" s="95">
        <f t="shared" ref="X356:BP356" si="352">COUNTIF($N356:$T367,X$3)</f>
        <v>3</v>
      </c>
      <c r="Y356" s="95">
        <f t="shared" si="352"/>
        <v>2</v>
      </c>
      <c r="Z356" s="95">
        <f t="shared" si="352"/>
        <v>1</v>
      </c>
      <c r="AA356" s="95">
        <f t="shared" si="352"/>
        <v>0</v>
      </c>
      <c r="AB356" s="95">
        <f t="shared" si="352"/>
        <v>1</v>
      </c>
      <c r="AC356" s="95">
        <f t="shared" si="352"/>
        <v>3</v>
      </c>
      <c r="AD356" s="95">
        <f t="shared" si="352"/>
        <v>3</v>
      </c>
      <c r="AE356" s="95">
        <f t="shared" si="352"/>
        <v>1</v>
      </c>
      <c r="AF356" s="95">
        <f t="shared" si="352"/>
        <v>0</v>
      </c>
      <c r="AG356" s="95">
        <f t="shared" si="352"/>
        <v>1</v>
      </c>
      <c r="AH356" s="95">
        <f t="shared" si="352"/>
        <v>3</v>
      </c>
      <c r="AI356" s="95">
        <f t="shared" si="352"/>
        <v>2</v>
      </c>
      <c r="AJ356" s="95">
        <f t="shared" si="352"/>
        <v>3</v>
      </c>
      <c r="AK356" s="95">
        <f t="shared" si="352"/>
        <v>1</v>
      </c>
      <c r="AL356" s="95">
        <f t="shared" si="352"/>
        <v>6</v>
      </c>
      <c r="AM356" s="95">
        <f t="shared" si="352"/>
        <v>1</v>
      </c>
      <c r="AN356" s="95">
        <f t="shared" si="352"/>
        <v>3</v>
      </c>
      <c r="AO356" s="95">
        <f t="shared" si="352"/>
        <v>1</v>
      </c>
      <c r="AP356" s="95">
        <f t="shared" si="352"/>
        <v>1</v>
      </c>
      <c r="AQ356" s="95">
        <f t="shared" si="352"/>
        <v>1</v>
      </c>
      <c r="AR356" s="95">
        <f t="shared" si="352"/>
        <v>0</v>
      </c>
      <c r="AS356" s="95">
        <f t="shared" si="352"/>
        <v>1</v>
      </c>
      <c r="AT356" s="95">
        <f t="shared" si="352"/>
        <v>2</v>
      </c>
      <c r="AU356" s="95">
        <f t="shared" si="352"/>
        <v>2</v>
      </c>
      <c r="AV356" s="95">
        <f t="shared" si="352"/>
        <v>3</v>
      </c>
      <c r="AW356" s="95">
        <f t="shared" si="352"/>
        <v>0</v>
      </c>
      <c r="AX356" s="95">
        <f t="shared" si="352"/>
        <v>3</v>
      </c>
      <c r="AY356" s="95">
        <f t="shared" si="352"/>
        <v>4</v>
      </c>
      <c r="AZ356" s="95">
        <f t="shared" si="352"/>
        <v>0</v>
      </c>
      <c r="BA356" s="95">
        <f t="shared" si="352"/>
        <v>2</v>
      </c>
      <c r="BB356" s="95">
        <f t="shared" si="352"/>
        <v>0</v>
      </c>
      <c r="BC356" s="95">
        <f t="shared" si="352"/>
        <v>1</v>
      </c>
      <c r="BD356" s="95">
        <f t="shared" si="352"/>
        <v>2</v>
      </c>
      <c r="BE356" s="95">
        <f t="shared" si="352"/>
        <v>4</v>
      </c>
      <c r="BF356" s="95">
        <f t="shared" si="352"/>
        <v>3</v>
      </c>
      <c r="BG356" s="95">
        <f t="shared" si="352"/>
        <v>2</v>
      </c>
      <c r="BH356" s="95">
        <f t="shared" si="352"/>
        <v>0</v>
      </c>
      <c r="BI356" s="95">
        <f t="shared" si="352"/>
        <v>4</v>
      </c>
      <c r="BJ356" s="95">
        <f t="shared" si="352"/>
        <v>2</v>
      </c>
      <c r="BK356" s="95">
        <f t="shared" si="352"/>
        <v>3</v>
      </c>
      <c r="BL356" s="95">
        <f t="shared" si="352"/>
        <v>0</v>
      </c>
      <c r="BM356" s="95">
        <f t="shared" si="352"/>
        <v>2</v>
      </c>
      <c r="BN356" s="95">
        <f t="shared" si="352"/>
        <v>4</v>
      </c>
      <c r="BO356" s="95">
        <f t="shared" si="352"/>
        <v>1</v>
      </c>
      <c r="BP356" s="95">
        <f t="shared" si="352"/>
        <v>2</v>
      </c>
    </row>
    <row r="357" spans="1:68" x14ac:dyDescent="0.3">
      <c r="A357" s="117"/>
      <c r="B357" s="5">
        <v>692</v>
      </c>
      <c r="C357" s="6" t="s">
        <v>365</v>
      </c>
      <c r="D357" s="7">
        <v>7</v>
      </c>
      <c r="E357" s="8">
        <v>2301273697</v>
      </c>
      <c r="F357" s="7">
        <v>44</v>
      </c>
      <c r="G357" s="8">
        <v>61018621</v>
      </c>
      <c r="H357" s="9">
        <v>1770</v>
      </c>
      <c r="I357" s="8">
        <v>1516848</v>
      </c>
      <c r="J357" s="9">
        <v>87763</v>
      </c>
      <c r="K357" s="8">
        <v>50000</v>
      </c>
      <c r="L357" s="9">
        <v>1465709</v>
      </c>
      <c r="M357" s="8">
        <v>5000</v>
      </c>
      <c r="N357" s="10">
        <v>3</v>
      </c>
      <c r="O357" s="10">
        <v>11</v>
      </c>
      <c r="P357" s="10">
        <v>14</v>
      </c>
      <c r="Q357" s="10">
        <v>15</v>
      </c>
      <c r="R357" s="10">
        <v>32</v>
      </c>
      <c r="S357" s="10">
        <v>36</v>
      </c>
      <c r="T357" s="11">
        <v>44</v>
      </c>
      <c r="U357" s="160"/>
      <c r="V357" s="160"/>
      <c r="W357" s="155">
        <v>354</v>
      </c>
      <c r="X357" s="95">
        <f t="shared" ref="X357:BP357" si="353">COUNTIF($N357:$T368,X$3)</f>
        <v>2</v>
      </c>
      <c r="Y357" s="95">
        <f t="shared" si="353"/>
        <v>2</v>
      </c>
      <c r="Z357" s="95">
        <f t="shared" si="353"/>
        <v>1</v>
      </c>
      <c r="AA357" s="95">
        <f t="shared" si="353"/>
        <v>0</v>
      </c>
      <c r="AB357" s="95">
        <f t="shared" si="353"/>
        <v>1</v>
      </c>
      <c r="AC357" s="95">
        <f t="shared" si="353"/>
        <v>2</v>
      </c>
      <c r="AD357" s="95">
        <f t="shared" si="353"/>
        <v>4</v>
      </c>
      <c r="AE357" s="95">
        <f t="shared" si="353"/>
        <v>1</v>
      </c>
      <c r="AF357" s="95">
        <f t="shared" si="353"/>
        <v>0</v>
      </c>
      <c r="AG357" s="95">
        <f t="shared" si="353"/>
        <v>1</v>
      </c>
      <c r="AH357" s="95">
        <f t="shared" si="353"/>
        <v>2</v>
      </c>
      <c r="AI357" s="95">
        <f t="shared" si="353"/>
        <v>2</v>
      </c>
      <c r="AJ357" s="95">
        <f t="shared" si="353"/>
        <v>3</v>
      </c>
      <c r="AK357" s="95">
        <f t="shared" si="353"/>
        <v>1</v>
      </c>
      <c r="AL357" s="95">
        <f t="shared" si="353"/>
        <v>6</v>
      </c>
      <c r="AM357" s="95">
        <f t="shared" si="353"/>
        <v>1</v>
      </c>
      <c r="AN357" s="95">
        <f t="shared" si="353"/>
        <v>3</v>
      </c>
      <c r="AO357" s="95">
        <f t="shared" si="353"/>
        <v>1</v>
      </c>
      <c r="AP357" s="95">
        <f t="shared" si="353"/>
        <v>1</v>
      </c>
      <c r="AQ357" s="95">
        <f t="shared" si="353"/>
        <v>1</v>
      </c>
      <c r="AR357" s="95">
        <f t="shared" si="353"/>
        <v>1</v>
      </c>
      <c r="AS357" s="95">
        <f t="shared" si="353"/>
        <v>1</v>
      </c>
      <c r="AT357" s="95">
        <f t="shared" si="353"/>
        <v>2</v>
      </c>
      <c r="AU357" s="95">
        <f t="shared" si="353"/>
        <v>3</v>
      </c>
      <c r="AV357" s="95">
        <f t="shared" si="353"/>
        <v>3</v>
      </c>
      <c r="AW357" s="95">
        <f t="shared" si="353"/>
        <v>0</v>
      </c>
      <c r="AX357" s="95">
        <f t="shared" si="353"/>
        <v>4</v>
      </c>
      <c r="AY357" s="95">
        <f t="shared" si="353"/>
        <v>3</v>
      </c>
      <c r="AZ357" s="95">
        <f t="shared" si="353"/>
        <v>1</v>
      </c>
      <c r="BA357" s="95">
        <f t="shared" si="353"/>
        <v>1</v>
      </c>
      <c r="BB357" s="95">
        <f t="shared" si="353"/>
        <v>0</v>
      </c>
      <c r="BC357" s="95">
        <f t="shared" si="353"/>
        <v>1</v>
      </c>
      <c r="BD357" s="95">
        <f t="shared" si="353"/>
        <v>2</v>
      </c>
      <c r="BE357" s="95">
        <f t="shared" si="353"/>
        <v>3</v>
      </c>
      <c r="BF357" s="95">
        <f t="shared" si="353"/>
        <v>3</v>
      </c>
      <c r="BG357" s="95">
        <f t="shared" si="353"/>
        <v>2</v>
      </c>
      <c r="BH357" s="95">
        <f t="shared" si="353"/>
        <v>0</v>
      </c>
      <c r="BI357" s="95">
        <f t="shared" si="353"/>
        <v>4</v>
      </c>
      <c r="BJ357" s="95">
        <f t="shared" si="353"/>
        <v>2</v>
      </c>
      <c r="BK357" s="95">
        <f t="shared" si="353"/>
        <v>3</v>
      </c>
      <c r="BL357" s="95">
        <f t="shared" si="353"/>
        <v>0</v>
      </c>
      <c r="BM357" s="95">
        <f t="shared" si="353"/>
        <v>1</v>
      </c>
      <c r="BN357" s="95">
        <f t="shared" si="353"/>
        <v>5</v>
      </c>
      <c r="BO357" s="95">
        <f t="shared" si="353"/>
        <v>2</v>
      </c>
      <c r="BP357" s="95">
        <f t="shared" si="353"/>
        <v>2</v>
      </c>
    </row>
    <row r="358" spans="1:68" x14ac:dyDescent="0.3">
      <c r="A358" s="116"/>
      <c r="B358" s="5">
        <v>691</v>
      </c>
      <c r="C358" s="6" t="s">
        <v>366</v>
      </c>
      <c r="D358" s="7">
        <v>6</v>
      </c>
      <c r="E358" s="8">
        <v>2839296750</v>
      </c>
      <c r="F358" s="7">
        <v>31</v>
      </c>
      <c r="G358" s="8">
        <v>91590218</v>
      </c>
      <c r="H358" s="9">
        <v>1708</v>
      </c>
      <c r="I358" s="8">
        <v>1662352</v>
      </c>
      <c r="J358" s="9">
        <v>86063</v>
      </c>
      <c r="K358" s="8">
        <v>50000</v>
      </c>
      <c r="L358" s="9">
        <v>1455528</v>
      </c>
      <c r="M358" s="8">
        <v>5000</v>
      </c>
      <c r="N358" s="10">
        <v>15</v>
      </c>
      <c r="O358" s="10">
        <v>27</v>
      </c>
      <c r="P358" s="10">
        <v>33</v>
      </c>
      <c r="Q358" s="10">
        <v>35</v>
      </c>
      <c r="R358" s="10">
        <v>43</v>
      </c>
      <c r="S358" s="10">
        <v>45</v>
      </c>
      <c r="T358" s="11">
        <v>16</v>
      </c>
      <c r="U358" s="160"/>
      <c r="V358" s="160"/>
      <c r="W358" s="155">
        <v>355</v>
      </c>
      <c r="X358" s="95">
        <f t="shared" ref="X358:BP358" si="354">COUNTIF($N358:$T369,X$3)</f>
        <v>2</v>
      </c>
      <c r="Y358" s="95">
        <f t="shared" si="354"/>
        <v>2</v>
      </c>
      <c r="Z358" s="95">
        <f t="shared" si="354"/>
        <v>0</v>
      </c>
      <c r="AA358" s="95">
        <f t="shared" si="354"/>
        <v>1</v>
      </c>
      <c r="AB358" s="95">
        <f t="shared" si="354"/>
        <v>1</v>
      </c>
      <c r="AC358" s="95">
        <f t="shared" si="354"/>
        <v>2</v>
      </c>
      <c r="AD358" s="95">
        <f t="shared" si="354"/>
        <v>4</v>
      </c>
      <c r="AE358" s="95">
        <f t="shared" si="354"/>
        <v>1</v>
      </c>
      <c r="AF358" s="95">
        <f t="shared" si="354"/>
        <v>0</v>
      </c>
      <c r="AG358" s="95">
        <f t="shared" si="354"/>
        <v>2</v>
      </c>
      <c r="AH358" s="95">
        <f t="shared" si="354"/>
        <v>1</v>
      </c>
      <c r="AI358" s="95">
        <f t="shared" si="354"/>
        <v>2</v>
      </c>
      <c r="AJ358" s="95">
        <f t="shared" si="354"/>
        <v>3</v>
      </c>
      <c r="AK358" s="95">
        <f t="shared" si="354"/>
        <v>0</v>
      </c>
      <c r="AL358" s="95">
        <f t="shared" si="354"/>
        <v>5</v>
      </c>
      <c r="AM358" s="95">
        <f t="shared" si="354"/>
        <v>1</v>
      </c>
      <c r="AN358" s="95">
        <f t="shared" si="354"/>
        <v>3</v>
      </c>
      <c r="AO358" s="95">
        <f t="shared" si="354"/>
        <v>1</v>
      </c>
      <c r="AP358" s="95">
        <f t="shared" si="354"/>
        <v>2</v>
      </c>
      <c r="AQ358" s="95">
        <f t="shared" si="354"/>
        <v>1</v>
      </c>
      <c r="AR358" s="95">
        <f t="shared" si="354"/>
        <v>1</v>
      </c>
      <c r="AS358" s="95">
        <f t="shared" si="354"/>
        <v>1</v>
      </c>
      <c r="AT358" s="95">
        <f t="shared" si="354"/>
        <v>2</v>
      </c>
      <c r="AU358" s="95">
        <f t="shared" si="354"/>
        <v>3</v>
      </c>
      <c r="AV358" s="95">
        <f t="shared" si="354"/>
        <v>3</v>
      </c>
      <c r="AW358" s="95">
        <f t="shared" si="354"/>
        <v>0</v>
      </c>
      <c r="AX358" s="95">
        <f t="shared" si="354"/>
        <v>4</v>
      </c>
      <c r="AY358" s="95">
        <f t="shared" si="354"/>
        <v>3</v>
      </c>
      <c r="AZ358" s="95">
        <f t="shared" si="354"/>
        <v>2</v>
      </c>
      <c r="BA358" s="95">
        <f t="shared" si="354"/>
        <v>2</v>
      </c>
      <c r="BB358" s="95">
        <f t="shared" si="354"/>
        <v>0</v>
      </c>
      <c r="BC358" s="95">
        <f t="shared" si="354"/>
        <v>1</v>
      </c>
      <c r="BD358" s="95">
        <f t="shared" si="354"/>
        <v>2</v>
      </c>
      <c r="BE358" s="95">
        <f t="shared" si="354"/>
        <v>3</v>
      </c>
      <c r="BF358" s="95">
        <f t="shared" si="354"/>
        <v>3</v>
      </c>
      <c r="BG358" s="95">
        <f t="shared" si="354"/>
        <v>1</v>
      </c>
      <c r="BH358" s="95">
        <f t="shared" si="354"/>
        <v>0</v>
      </c>
      <c r="BI358" s="95">
        <f t="shared" si="354"/>
        <v>4</v>
      </c>
      <c r="BJ358" s="95">
        <f t="shared" si="354"/>
        <v>2</v>
      </c>
      <c r="BK358" s="95">
        <f t="shared" si="354"/>
        <v>3</v>
      </c>
      <c r="BL358" s="95">
        <f t="shared" si="354"/>
        <v>0</v>
      </c>
      <c r="BM358" s="95">
        <f t="shared" si="354"/>
        <v>2</v>
      </c>
      <c r="BN358" s="95">
        <f t="shared" si="354"/>
        <v>5</v>
      </c>
      <c r="BO358" s="95">
        <f t="shared" si="354"/>
        <v>1</v>
      </c>
      <c r="BP358" s="95">
        <f t="shared" si="354"/>
        <v>2</v>
      </c>
    </row>
    <row r="359" spans="1:68" x14ac:dyDescent="0.3">
      <c r="A359" s="116"/>
      <c r="B359" s="5">
        <v>690</v>
      </c>
      <c r="C359" s="6" t="s">
        <v>367</v>
      </c>
      <c r="D359" s="7">
        <v>15</v>
      </c>
      <c r="E359" s="8">
        <v>1126507625</v>
      </c>
      <c r="F359" s="7">
        <v>34</v>
      </c>
      <c r="G359" s="8">
        <v>82831444</v>
      </c>
      <c r="H359" s="9">
        <v>1772</v>
      </c>
      <c r="I359" s="8">
        <v>1589317</v>
      </c>
      <c r="J359" s="9">
        <v>87970</v>
      </c>
      <c r="K359" s="8">
        <v>50000</v>
      </c>
      <c r="L359" s="9">
        <v>1528472</v>
      </c>
      <c r="M359" s="8">
        <v>5000</v>
      </c>
      <c r="N359" s="10">
        <v>24</v>
      </c>
      <c r="O359" s="10">
        <v>25</v>
      </c>
      <c r="P359" s="10">
        <v>33</v>
      </c>
      <c r="Q359" s="10">
        <v>34</v>
      </c>
      <c r="R359" s="10">
        <v>38</v>
      </c>
      <c r="S359" s="10">
        <v>39</v>
      </c>
      <c r="T359" s="11">
        <v>43</v>
      </c>
      <c r="U359" s="160"/>
      <c r="V359" s="160"/>
      <c r="W359" s="155">
        <v>356</v>
      </c>
      <c r="X359" s="95">
        <f t="shared" ref="X359:BP359" si="355">COUNTIF($N359:$T370,X$3)</f>
        <v>2</v>
      </c>
      <c r="Y359" s="95">
        <f t="shared" si="355"/>
        <v>2</v>
      </c>
      <c r="Z359" s="95">
        <f t="shared" si="355"/>
        <v>1</v>
      </c>
      <c r="AA359" s="95">
        <f t="shared" si="355"/>
        <v>1</v>
      </c>
      <c r="AB359" s="95">
        <f t="shared" si="355"/>
        <v>2</v>
      </c>
      <c r="AC359" s="95">
        <f t="shared" si="355"/>
        <v>2</v>
      </c>
      <c r="AD359" s="95">
        <f t="shared" si="355"/>
        <v>5</v>
      </c>
      <c r="AE359" s="95">
        <f t="shared" si="355"/>
        <v>1</v>
      </c>
      <c r="AF359" s="95">
        <f t="shared" si="355"/>
        <v>0</v>
      </c>
      <c r="AG359" s="95">
        <f t="shared" si="355"/>
        <v>2</v>
      </c>
      <c r="AH359" s="95">
        <f t="shared" si="355"/>
        <v>1</v>
      </c>
      <c r="AI359" s="95">
        <f t="shared" si="355"/>
        <v>2</v>
      </c>
      <c r="AJ359" s="95">
        <f t="shared" si="355"/>
        <v>3</v>
      </c>
      <c r="AK359" s="95">
        <f t="shared" si="355"/>
        <v>1</v>
      </c>
      <c r="AL359" s="95">
        <f t="shared" si="355"/>
        <v>4</v>
      </c>
      <c r="AM359" s="95">
        <f t="shared" si="355"/>
        <v>0</v>
      </c>
      <c r="AN359" s="95">
        <f t="shared" si="355"/>
        <v>3</v>
      </c>
      <c r="AO359" s="95">
        <f t="shared" si="355"/>
        <v>1</v>
      </c>
      <c r="AP359" s="95">
        <f t="shared" si="355"/>
        <v>2</v>
      </c>
      <c r="AQ359" s="95">
        <f t="shared" si="355"/>
        <v>1</v>
      </c>
      <c r="AR359" s="95">
        <f t="shared" si="355"/>
        <v>1</v>
      </c>
      <c r="AS359" s="95">
        <f t="shared" si="355"/>
        <v>1</v>
      </c>
      <c r="AT359" s="95">
        <f t="shared" si="355"/>
        <v>2</v>
      </c>
      <c r="AU359" s="95">
        <f t="shared" si="355"/>
        <v>3</v>
      </c>
      <c r="AV359" s="95">
        <f t="shared" si="355"/>
        <v>3</v>
      </c>
      <c r="AW359" s="95">
        <f t="shared" si="355"/>
        <v>1</v>
      </c>
      <c r="AX359" s="95">
        <f t="shared" si="355"/>
        <v>3</v>
      </c>
      <c r="AY359" s="95">
        <f t="shared" si="355"/>
        <v>3</v>
      </c>
      <c r="AZ359" s="95">
        <f t="shared" si="355"/>
        <v>2</v>
      </c>
      <c r="BA359" s="95">
        <f t="shared" si="355"/>
        <v>2</v>
      </c>
      <c r="BB359" s="95">
        <f t="shared" si="355"/>
        <v>0</v>
      </c>
      <c r="BC359" s="95">
        <f t="shared" si="355"/>
        <v>1</v>
      </c>
      <c r="BD359" s="95">
        <f t="shared" si="355"/>
        <v>1</v>
      </c>
      <c r="BE359" s="95">
        <f t="shared" si="355"/>
        <v>4</v>
      </c>
      <c r="BF359" s="95">
        <f t="shared" si="355"/>
        <v>3</v>
      </c>
      <c r="BG359" s="95">
        <f t="shared" si="355"/>
        <v>1</v>
      </c>
      <c r="BH359" s="95">
        <f t="shared" si="355"/>
        <v>0</v>
      </c>
      <c r="BI359" s="95">
        <f t="shared" si="355"/>
        <v>4</v>
      </c>
      <c r="BJ359" s="95">
        <f t="shared" si="355"/>
        <v>2</v>
      </c>
      <c r="BK359" s="95">
        <f t="shared" si="355"/>
        <v>3</v>
      </c>
      <c r="BL359" s="95">
        <f t="shared" si="355"/>
        <v>0</v>
      </c>
      <c r="BM359" s="95">
        <f t="shared" si="355"/>
        <v>2</v>
      </c>
      <c r="BN359" s="95">
        <f t="shared" si="355"/>
        <v>4</v>
      </c>
      <c r="BO359" s="95">
        <f t="shared" si="355"/>
        <v>1</v>
      </c>
      <c r="BP359" s="95">
        <f t="shared" si="355"/>
        <v>1</v>
      </c>
    </row>
    <row r="360" spans="1:68" x14ac:dyDescent="0.3">
      <c r="A360" s="116"/>
      <c r="B360" s="5">
        <v>689</v>
      </c>
      <c r="C360" s="6" t="s">
        <v>368</v>
      </c>
      <c r="D360" s="7">
        <v>7</v>
      </c>
      <c r="E360" s="8">
        <v>2321775911</v>
      </c>
      <c r="F360" s="7">
        <v>44</v>
      </c>
      <c r="G360" s="8">
        <v>61562241</v>
      </c>
      <c r="H360" s="9">
        <v>1809</v>
      </c>
      <c r="I360" s="8">
        <v>1497368</v>
      </c>
      <c r="J360" s="9">
        <v>90296</v>
      </c>
      <c r="K360" s="8">
        <v>50000</v>
      </c>
      <c r="L360" s="9">
        <v>1509073</v>
      </c>
      <c r="M360" s="8">
        <v>5000</v>
      </c>
      <c r="N360" s="10">
        <v>7</v>
      </c>
      <c r="O360" s="10">
        <v>17</v>
      </c>
      <c r="P360" s="10">
        <v>19</v>
      </c>
      <c r="Q360" s="10">
        <v>30</v>
      </c>
      <c r="R360" s="10">
        <v>36</v>
      </c>
      <c r="S360" s="10">
        <v>38</v>
      </c>
      <c r="T360" s="11">
        <v>34</v>
      </c>
      <c r="U360" s="160"/>
      <c r="V360" s="160"/>
      <c r="W360" s="155">
        <v>357</v>
      </c>
      <c r="X360" s="95">
        <f t="shared" ref="X360:BP360" si="356">COUNTIF($N360:$T371,X$3)</f>
        <v>2</v>
      </c>
      <c r="Y360" s="95">
        <f t="shared" si="356"/>
        <v>2</v>
      </c>
      <c r="Z360" s="95">
        <f t="shared" si="356"/>
        <v>1</v>
      </c>
      <c r="AA360" s="95">
        <f t="shared" si="356"/>
        <v>2</v>
      </c>
      <c r="AB360" s="95">
        <f t="shared" si="356"/>
        <v>3</v>
      </c>
      <c r="AC360" s="95">
        <f t="shared" si="356"/>
        <v>3</v>
      </c>
      <c r="AD360" s="95">
        <f t="shared" si="356"/>
        <v>5</v>
      </c>
      <c r="AE360" s="95">
        <f t="shared" si="356"/>
        <v>1</v>
      </c>
      <c r="AF360" s="95">
        <f t="shared" si="356"/>
        <v>0</v>
      </c>
      <c r="AG360" s="95">
        <f t="shared" si="356"/>
        <v>2</v>
      </c>
      <c r="AH360" s="95">
        <f t="shared" si="356"/>
        <v>1</v>
      </c>
      <c r="AI360" s="95">
        <f t="shared" si="356"/>
        <v>3</v>
      </c>
      <c r="AJ360" s="95">
        <f t="shared" si="356"/>
        <v>3</v>
      </c>
      <c r="AK360" s="95">
        <f t="shared" si="356"/>
        <v>1</v>
      </c>
      <c r="AL360" s="95">
        <f t="shared" si="356"/>
        <v>4</v>
      </c>
      <c r="AM360" s="95">
        <f t="shared" si="356"/>
        <v>0</v>
      </c>
      <c r="AN360" s="95">
        <f t="shared" si="356"/>
        <v>3</v>
      </c>
      <c r="AO360" s="95">
        <f t="shared" si="356"/>
        <v>1</v>
      </c>
      <c r="AP360" s="95">
        <f t="shared" si="356"/>
        <v>2</v>
      </c>
      <c r="AQ360" s="95">
        <f t="shared" si="356"/>
        <v>1</v>
      </c>
      <c r="AR360" s="95">
        <f t="shared" si="356"/>
        <v>1</v>
      </c>
      <c r="AS360" s="95">
        <f t="shared" si="356"/>
        <v>1</v>
      </c>
      <c r="AT360" s="95">
        <f t="shared" si="356"/>
        <v>2</v>
      </c>
      <c r="AU360" s="95">
        <f t="shared" si="356"/>
        <v>2</v>
      </c>
      <c r="AV360" s="95">
        <f t="shared" si="356"/>
        <v>3</v>
      </c>
      <c r="AW360" s="95">
        <f t="shared" si="356"/>
        <v>1</v>
      </c>
      <c r="AX360" s="95">
        <f t="shared" si="356"/>
        <v>3</v>
      </c>
      <c r="AY360" s="95">
        <f t="shared" si="356"/>
        <v>3</v>
      </c>
      <c r="AZ360" s="95">
        <f t="shared" si="356"/>
        <v>2</v>
      </c>
      <c r="BA360" s="95">
        <f t="shared" si="356"/>
        <v>2</v>
      </c>
      <c r="BB360" s="95">
        <f t="shared" si="356"/>
        <v>0</v>
      </c>
      <c r="BC360" s="95">
        <f t="shared" si="356"/>
        <v>1</v>
      </c>
      <c r="BD360" s="95">
        <f t="shared" si="356"/>
        <v>0</v>
      </c>
      <c r="BE360" s="95">
        <f t="shared" si="356"/>
        <v>3</v>
      </c>
      <c r="BF360" s="95">
        <f t="shared" si="356"/>
        <v>3</v>
      </c>
      <c r="BG360" s="95">
        <f t="shared" si="356"/>
        <v>1</v>
      </c>
      <c r="BH360" s="95">
        <f t="shared" si="356"/>
        <v>1</v>
      </c>
      <c r="BI360" s="95">
        <f t="shared" si="356"/>
        <v>3</v>
      </c>
      <c r="BJ360" s="95">
        <f t="shared" si="356"/>
        <v>1</v>
      </c>
      <c r="BK360" s="95">
        <f t="shared" si="356"/>
        <v>3</v>
      </c>
      <c r="BL360" s="95">
        <f t="shared" si="356"/>
        <v>0</v>
      </c>
      <c r="BM360" s="95">
        <f t="shared" si="356"/>
        <v>2</v>
      </c>
      <c r="BN360" s="95">
        <f t="shared" si="356"/>
        <v>3</v>
      </c>
      <c r="BO360" s="95">
        <f t="shared" si="356"/>
        <v>1</v>
      </c>
      <c r="BP360" s="95">
        <f t="shared" si="356"/>
        <v>2</v>
      </c>
    </row>
    <row r="361" spans="1:68" x14ac:dyDescent="0.3">
      <c r="A361" s="116"/>
      <c r="B361" s="5">
        <v>688</v>
      </c>
      <c r="C361" s="6" t="s">
        <v>369</v>
      </c>
      <c r="D361" s="7">
        <v>9</v>
      </c>
      <c r="E361" s="8">
        <v>1967536750</v>
      </c>
      <c r="F361" s="7">
        <v>53</v>
      </c>
      <c r="G361" s="8">
        <v>55685003</v>
      </c>
      <c r="H361" s="9">
        <v>2107</v>
      </c>
      <c r="I361" s="8">
        <v>1400715</v>
      </c>
      <c r="J361" s="9">
        <v>97676</v>
      </c>
      <c r="K361" s="8">
        <v>50000</v>
      </c>
      <c r="L361" s="9">
        <v>1610713</v>
      </c>
      <c r="M361" s="8">
        <v>5000</v>
      </c>
      <c r="N361" s="10">
        <v>5</v>
      </c>
      <c r="O361" s="10">
        <v>15</v>
      </c>
      <c r="P361" s="10">
        <v>22</v>
      </c>
      <c r="Q361" s="10">
        <v>23</v>
      </c>
      <c r="R361" s="10">
        <v>34</v>
      </c>
      <c r="S361" s="10">
        <v>35</v>
      </c>
      <c r="T361" s="11">
        <v>2</v>
      </c>
      <c r="U361" s="160"/>
      <c r="V361" s="160"/>
      <c r="W361" s="155">
        <v>358</v>
      </c>
      <c r="X361" s="95">
        <f t="shared" ref="X361:BP361" si="357">COUNTIF($N361:$T372,X$3)</f>
        <v>2</v>
      </c>
      <c r="Y361" s="95">
        <f t="shared" si="357"/>
        <v>2</v>
      </c>
      <c r="Z361" s="95">
        <f t="shared" si="357"/>
        <v>1</v>
      </c>
      <c r="AA361" s="95">
        <f t="shared" si="357"/>
        <v>2</v>
      </c>
      <c r="AB361" s="95">
        <f t="shared" si="357"/>
        <v>3</v>
      </c>
      <c r="AC361" s="95">
        <f t="shared" si="357"/>
        <v>3</v>
      </c>
      <c r="AD361" s="95">
        <f t="shared" si="357"/>
        <v>4</v>
      </c>
      <c r="AE361" s="95">
        <f t="shared" si="357"/>
        <v>1</v>
      </c>
      <c r="AF361" s="95">
        <f t="shared" si="357"/>
        <v>0</v>
      </c>
      <c r="AG361" s="95">
        <f t="shared" si="357"/>
        <v>2</v>
      </c>
      <c r="AH361" s="95">
        <f t="shared" si="357"/>
        <v>1</v>
      </c>
      <c r="AI361" s="95">
        <f t="shared" si="357"/>
        <v>4</v>
      </c>
      <c r="AJ361" s="95">
        <f t="shared" si="357"/>
        <v>3</v>
      </c>
      <c r="AK361" s="95">
        <f t="shared" si="357"/>
        <v>1</v>
      </c>
      <c r="AL361" s="95">
        <f t="shared" si="357"/>
        <v>5</v>
      </c>
      <c r="AM361" s="95">
        <f t="shared" si="357"/>
        <v>0</v>
      </c>
      <c r="AN361" s="95">
        <f t="shared" si="357"/>
        <v>2</v>
      </c>
      <c r="AO361" s="95">
        <f t="shared" si="357"/>
        <v>1</v>
      </c>
      <c r="AP361" s="95">
        <f t="shared" si="357"/>
        <v>1</v>
      </c>
      <c r="AQ361" s="95">
        <f t="shared" si="357"/>
        <v>1</v>
      </c>
      <c r="AR361" s="95">
        <f t="shared" si="357"/>
        <v>1</v>
      </c>
      <c r="AS361" s="95">
        <f t="shared" si="357"/>
        <v>1</v>
      </c>
      <c r="AT361" s="95">
        <f t="shared" si="357"/>
        <v>2</v>
      </c>
      <c r="AU361" s="95">
        <f t="shared" si="357"/>
        <v>3</v>
      </c>
      <c r="AV361" s="95">
        <f t="shared" si="357"/>
        <v>3</v>
      </c>
      <c r="AW361" s="95">
        <f t="shared" si="357"/>
        <v>1</v>
      </c>
      <c r="AX361" s="95">
        <f t="shared" si="357"/>
        <v>3</v>
      </c>
      <c r="AY361" s="95">
        <f t="shared" si="357"/>
        <v>3</v>
      </c>
      <c r="AZ361" s="95">
        <f t="shared" si="357"/>
        <v>2</v>
      </c>
      <c r="BA361" s="95">
        <f t="shared" si="357"/>
        <v>1</v>
      </c>
      <c r="BB361" s="95">
        <f t="shared" si="357"/>
        <v>0</v>
      </c>
      <c r="BC361" s="95">
        <f t="shared" si="357"/>
        <v>1</v>
      </c>
      <c r="BD361" s="95">
        <f t="shared" si="357"/>
        <v>0</v>
      </c>
      <c r="BE361" s="95">
        <f t="shared" si="357"/>
        <v>2</v>
      </c>
      <c r="BF361" s="95">
        <f t="shared" si="357"/>
        <v>3</v>
      </c>
      <c r="BG361" s="95">
        <f t="shared" si="357"/>
        <v>1</v>
      </c>
      <c r="BH361" s="95">
        <f t="shared" si="357"/>
        <v>1</v>
      </c>
      <c r="BI361" s="95">
        <f t="shared" si="357"/>
        <v>2</v>
      </c>
      <c r="BJ361" s="95">
        <f t="shared" si="357"/>
        <v>1</v>
      </c>
      <c r="BK361" s="95">
        <f t="shared" si="357"/>
        <v>3</v>
      </c>
      <c r="BL361" s="95">
        <f t="shared" si="357"/>
        <v>1</v>
      </c>
      <c r="BM361" s="95">
        <f t="shared" si="357"/>
        <v>3</v>
      </c>
      <c r="BN361" s="95">
        <f t="shared" si="357"/>
        <v>3</v>
      </c>
      <c r="BO361" s="95">
        <f t="shared" si="357"/>
        <v>2</v>
      </c>
      <c r="BP361" s="95">
        <f t="shared" si="357"/>
        <v>2</v>
      </c>
    </row>
    <row r="362" spans="1:68" x14ac:dyDescent="0.3">
      <c r="A362" s="116"/>
      <c r="B362" s="5">
        <v>687</v>
      </c>
      <c r="C362" s="6" t="s">
        <v>370</v>
      </c>
      <c r="D362" s="7">
        <v>6</v>
      </c>
      <c r="E362" s="8">
        <v>2720029313</v>
      </c>
      <c r="F362" s="7">
        <v>38</v>
      </c>
      <c r="G362" s="8">
        <v>71579719</v>
      </c>
      <c r="H362" s="9">
        <v>1780</v>
      </c>
      <c r="I362" s="8">
        <v>1528107</v>
      </c>
      <c r="J362" s="9">
        <v>91404</v>
      </c>
      <c r="K362" s="8">
        <v>50000</v>
      </c>
      <c r="L362" s="9">
        <v>1538380</v>
      </c>
      <c r="M362" s="8">
        <v>5000</v>
      </c>
      <c r="N362" s="10">
        <v>1</v>
      </c>
      <c r="O362" s="10">
        <v>8</v>
      </c>
      <c r="P362" s="10">
        <v>10</v>
      </c>
      <c r="Q362" s="10">
        <v>13</v>
      </c>
      <c r="R362" s="10">
        <v>28</v>
      </c>
      <c r="S362" s="10">
        <v>42</v>
      </c>
      <c r="T362" s="11">
        <v>45</v>
      </c>
      <c r="U362" s="160"/>
      <c r="V362" s="160"/>
      <c r="W362" s="155">
        <v>359</v>
      </c>
      <c r="X362" s="95">
        <f t="shared" ref="X362:BP362" si="358">COUNTIF($N362:$T373,X$3)</f>
        <v>3</v>
      </c>
      <c r="Y362" s="95">
        <f t="shared" si="358"/>
        <v>1</v>
      </c>
      <c r="Z362" s="95">
        <f t="shared" si="358"/>
        <v>1</v>
      </c>
      <c r="AA362" s="95">
        <f t="shared" si="358"/>
        <v>2</v>
      </c>
      <c r="AB362" s="95">
        <f t="shared" si="358"/>
        <v>2</v>
      </c>
      <c r="AC362" s="95">
        <f t="shared" si="358"/>
        <v>3</v>
      </c>
      <c r="AD362" s="95">
        <f t="shared" si="358"/>
        <v>4</v>
      </c>
      <c r="AE362" s="95">
        <f t="shared" si="358"/>
        <v>2</v>
      </c>
      <c r="AF362" s="95">
        <f t="shared" si="358"/>
        <v>0</v>
      </c>
      <c r="AG362" s="95">
        <f t="shared" si="358"/>
        <v>2</v>
      </c>
      <c r="AH362" s="95">
        <f t="shared" si="358"/>
        <v>1</v>
      </c>
      <c r="AI362" s="95">
        <f t="shared" si="358"/>
        <v>4</v>
      </c>
      <c r="AJ362" s="95">
        <f t="shared" si="358"/>
        <v>3</v>
      </c>
      <c r="AK362" s="95">
        <f t="shared" si="358"/>
        <v>1</v>
      </c>
      <c r="AL362" s="95">
        <f t="shared" si="358"/>
        <v>4</v>
      </c>
      <c r="AM362" s="95">
        <f t="shared" si="358"/>
        <v>0</v>
      </c>
      <c r="AN362" s="95">
        <f t="shared" si="358"/>
        <v>3</v>
      </c>
      <c r="AO362" s="95">
        <f t="shared" si="358"/>
        <v>1</v>
      </c>
      <c r="AP362" s="95">
        <f t="shared" si="358"/>
        <v>1</v>
      </c>
      <c r="AQ362" s="95">
        <f t="shared" si="358"/>
        <v>1</v>
      </c>
      <c r="AR362" s="95">
        <f t="shared" si="358"/>
        <v>1</v>
      </c>
      <c r="AS362" s="95">
        <f t="shared" si="358"/>
        <v>0</v>
      </c>
      <c r="AT362" s="95">
        <f t="shared" si="358"/>
        <v>1</v>
      </c>
      <c r="AU362" s="95">
        <f t="shared" si="358"/>
        <v>3</v>
      </c>
      <c r="AV362" s="95">
        <f t="shared" si="358"/>
        <v>3</v>
      </c>
      <c r="AW362" s="95">
        <f t="shared" si="358"/>
        <v>1</v>
      </c>
      <c r="AX362" s="95">
        <f t="shared" si="358"/>
        <v>4</v>
      </c>
      <c r="AY362" s="95">
        <f t="shared" si="358"/>
        <v>3</v>
      </c>
      <c r="AZ362" s="95">
        <f t="shared" si="358"/>
        <v>2</v>
      </c>
      <c r="BA362" s="95">
        <f t="shared" si="358"/>
        <v>1</v>
      </c>
      <c r="BB362" s="95">
        <f t="shared" si="358"/>
        <v>0</v>
      </c>
      <c r="BC362" s="95">
        <f t="shared" si="358"/>
        <v>1</v>
      </c>
      <c r="BD362" s="95">
        <f t="shared" si="358"/>
        <v>0</v>
      </c>
      <c r="BE362" s="95">
        <f t="shared" si="358"/>
        <v>2</v>
      </c>
      <c r="BF362" s="95">
        <f t="shared" si="358"/>
        <v>2</v>
      </c>
      <c r="BG362" s="95">
        <f t="shared" si="358"/>
        <v>1</v>
      </c>
      <c r="BH362" s="95">
        <f t="shared" si="358"/>
        <v>1</v>
      </c>
      <c r="BI362" s="95">
        <f t="shared" si="358"/>
        <v>2</v>
      </c>
      <c r="BJ362" s="95">
        <f t="shared" si="358"/>
        <v>2</v>
      </c>
      <c r="BK362" s="95">
        <f t="shared" si="358"/>
        <v>3</v>
      </c>
      <c r="BL362" s="95">
        <f t="shared" si="358"/>
        <v>1</v>
      </c>
      <c r="BM362" s="95">
        <f t="shared" si="358"/>
        <v>3</v>
      </c>
      <c r="BN362" s="95">
        <f t="shared" si="358"/>
        <v>3</v>
      </c>
      <c r="BO362" s="95">
        <f t="shared" si="358"/>
        <v>2</v>
      </c>
      <c r="BP362" s="95">
        <f t="shared" si="358"/>
        <v>3</v>
      </c>
    </row>
    <row r="363" spans="1:68" x14ac:dyDescent="0.3">
      <c r="A363" s="116"/>
      <c r="B363" s="5">
        <v>686</v>
      </c>
      <c r="C363" s="6" t="s">
        <v>371</v>
      </c>
      <c r="D363" s="7">
        <v>8</v>
      </c>
      <c r="E363" s="8">
        <v>1937531719</v>
      </c>
      <c r="F363" s="7">
        <v>36</v>
      </c>
      <c r="G363" s="8">
        <v>71760435</v>
      </c>
      <c r="H363" s="9">
        <v>1863</v>
      </c>
      <c r="I363" s="8">
        <v>1386676</v>
      </c>
      <c r="J363" s="9">
        <v>91027</v>
      </c>
      <c r="K363" s="8">
        <v>50000</v>
      </c>
      <c r="L363" s="9">
        <v>1483730</v>
      </c>
      <c r="M363" s="8">
        <v>5000</v>
      </c>
      <c r="N363" s="10">
        <v>7</v>
      </c>
      <c r="O363" s="10">
        <v>12</v>
      </c>
      <c r="P363" s="10">
        <v>15</v>
      </c>
      <c r="Q363" s="10">
        <v>24</v>
      </c>
      <c r="R363" s="10">
        <v>25</v>
      </c>
      <c r="S363" s="10">
        <v>43</v>
      </c>
      <c r="T363" s="11">
        <v>13</v>
      </c>
      <c r="U363" s="160"/>
      <c r="V363" s="160"/>
      <c r="W363" s="155">
        <v>360</v>
      </c>
      <c r="X363" s="95">
        <f t="shared" ref="X363:BP363" si="359">COUNTIF($N363:$T374,X$3)</f>
        <v>3</v>
      </c>
      <c r="Y363" s="95">
        <f t="shared" si="359"/>
        <v>1</v>
      </c>
      <c r="Z363" s="95">
        <f t="shared" si="359"/>
        <v>1</v>
      </c>
      <c r="AA363" s="95">
        <f t="shared" si="359"/>
        <v>2</v>
      </c>
      <c r="AB363" s="95">
        <f t="shared" si="359"/>
        <v>2</v>
      </c>
      <c r="AC363" s="95">
        <f t="shared" si="359"/>
        <v>3</v>
      </c>
      <c r="AD363" s="95">
        <f t="shared" si="359"/>
        <v>5</v>
      </c>
      <c r="AE363" s="95">
        <f t="shared" si="359"/>
        <v>2</v>
      </c>
      <c r="AF363" s="95">
        <f t="shared" si="359"/>
        <v>0</v>
      </c>
      <c r="AG363" s="95">
        <f t="shared" si="359"/>
        <v>1</v>
      </c>
      <c r="AH363" s="95">
        <f t="shared" si="359"/>
        <v>2</v>
      </c>
      <c r="AI363" s="95">
        <f t="shared" si="359"/>
        <v>4</v>
      </c>
      <c r="AJ363" s="95">
        <f t="shared" si="359"/>
        <v>2</v>
      </c>
      <c r="AK363" s="95">
        <f t="shared" si="359"/>
        <v>1</v>
      </c>
      <c r="AL363" s="95">
        <f t="shared" si="359"/>
        <v>5</v>
      </c>
      <c r="AM363" s="95">
        <f t="shared" si="359"/>
        <v>0</v>
      </c>
      <c r="AN363" s="95">
        <f t="shared" si="359"/>
        <v>3</v>
      </c>
      <c r="AO363" s="95">
        <f t="shared" si="359"/>
        <v>2</v>
      </c>
      <c r="AP363" s="95">
        <f t="shared" si="359"/>
        <v>1</v>
      </c>
      <c r="AQ363" s="95">
        <f t="shared" si="359"/>
        <v>1</v>
      </c>
      <c r="AR363" s="95">
        <f t="shared" si="359"/>
        <v>1</v>
      </c>
      <c r="AS363" s="95">
        <f t="shared" si="359"/>
        <v>0</v>
      </c>
      <c r="AT363" s="95">
        <f t="shared" si="359"/>
        <v>1</v>
      </c>
      <c r="AU363" s="95">
        <f t="shared" si="359"/>
        <v>3</v>
      </c>
      <c r="AV363" s="95">
        <f t="shared" si="359"/>
        <v>3</v>
      </c>
      <c r="AW363" s="95">
        <f t="shared" si="359"/>
        <v>1</v>
      </c>
      <c r="AX363" s="95">
        <f t="shared" si="359"/>
        <v>4</v>
      </c>
      <c r="AY363" s="95">
        <f t="shared" si="359"/>
        <v>2</v>
      </c>
      <c r="AZ363" s="95">
        <f t="shared" si="359"/>
        <v>2</v>
      </c>
      <c r="BA363" s="95">
        <f t="shared" si="359"/>
        <v>1</v>
      </c>
      <c r="BB363" s="95">
        <f t="shared" si="359"/>
        <v>0</v>
      </c>
      <c r="BC363" s="95">
        <f t="shared" si="359"/>
        <v>1</v>
      </c>
      <c r="BD363" s="95">
        <f t="shared" si="359"/>
        <v>0</v>
      </c>
      <c r="BE363" s="95">
        <f t="shared" si="359"/>
        <v>2</v>
      </c>
      <c r="BF363" s="95">
        <f t="shared" si="359"/>
        <v>2</v>
      </c>
      <c r="BG363" s="95">
        <f t="shared" si="359"/>
        <v>1</v>
      </c>
      <c r="BH363" s="95">
        <f t="shared" si="359"/>
        <v>1</v>
      </c>
      <c r="BI363" s="95">
        <f t="shared" si="359"/>
        <v>2</v>
      </c>
      <c r="BJ363" s="95">
        <f t="shared" si="359"/>
        <v>2</v>
      </c>
      <c r="BK363" s="95">
        <f t="shared" si="359"/>
        <v>3</v>
      </c>
      <c r="BL363" s="95">
        <f t="shared" si="359"/>
        <v>1</v>
      </c>
      <c r="BM363" s="95">
        <f t="shared" si="359"/>
        <v>2</v>
      </c>
      <c r="BN363" s="95">
        <f t="shared" si="359"/>
        <v>3</v>
      </c>
      <c r="BO363" s="95">
        <f t="shared" si="359"/>
        <v>2</v>
      </c>
      <c r="BP363" s="95">
        <f t="shared" si="359"/>
        <v>3</v>
      </c>
    </row>
    <row r="364" spans="1:68" x14ac:dyDescent="0.3">
      <c r="A364" s="116"/>
      <c r="B364" s="5">
        <v>685</v>
      </c>
      <c r="C364" s="6" t="s">
        <v>372</v>
      </c>
      <c r="D364" s="7">
        <v>11</v>
      </c>
      <c r="E364" s="8">
        <v>1494367671</v>
      </c>
      <c r="F364" s="7">
        <v>52</v>
      </c>
      <c r="G364" s="8">
        <v>52686040</v>
      </c>
      <c r="H364" s="9">
        <v>1910</v>
      </c>
      <c r="I364" s="8">
        <v>1434385</v>
      </c>
      <c r="J364" s="9">
        <v>95302</v>
      </c>
      <c r="K364" s="8">
        <v>50000</v>
      </c>
      <c r="L364" s="9">
        <v>1576169</v>
      </c>
      <c r="M364" s="8">
        <v>5000</v>
      </c>
      <c r="N364" s="10">
        <v>6</v>
      </c>
      <c r="O364" s="10">
        <v>7</v>
      </c>
      <c r="P364" s="10">
        <v>12</v>
      </c>
      <c r="Q364" s="10">
        <v>28</v>
      </c>
      <c r="R364" s="10">
        <v>38</v>
      </c>
      <c r="S364" s="10">
        <v>40</v>
      </c>
      <c r="T364" s="11">
        <v>18</v>
      </c>
      <c r="U364" s="160"/>
      <c r="V364" s="160"/>
      <c r="W364" s="155">
        <v>361</v>
      </c>
      <c r="X364" s="95">
        <f t="shared" ref="X364:BP364" si="360">COUNTIF($N364:$T375,X$3)</f>
        <v>3</v>
      </c>
      <c r="Y364" s="95">
        <f t="shared" si="360"/>
        <v>1</v>
      </c>
      <c r="Z364" s="95">
        <f t="shared" si="360"/>
        <v>1</v>
      </c>
      <c r="AA364" s="95">
        <f t="shared" si="360"/>
        <v>2</v>
      </c>
      <c r="AB364" s="95">
        <f t="shared" si="360"/>
        <v>2</v>
      </c>
      <c r="AC364" s="95">
        <f t="shared" si="360"/>
        <v>3</v>
      </c>
      <c r="AD364" s="95">
        <f t="shared" si="360"/>
        <v>4</v>
      </c>
      <c r="AE364" s="95">
        <f t="shared" si="360"/>
        <v>2</v>
      </c>
      <c r="AF364" s="95">
        <f t="shared" si="360"/>
        <v>1</v>
      </c>
      <c r="AG364" s="95">
        <f t="shared" si="360"/>
        <v>2</v>
      </c>
      <c r="AH364" s="95">
        <f t="shared" si="360"/>
        <v>3</v>
      </c>
      <c r="AI364" s="95">
        <f t="shared" si="360"/>
        <v>3</v>
      </c>
      <c r="AJ364" s="95">
        <f t="shared" si="360"/>
        <v>1</v>
      </c>
      <c r="AK364" s="95">
        <f t="shared" si="360"/>
        <v>2</v>
      </c>
      <c r="AL364" s="95">
        <f t="shared" si="360"/>
        <v>4</v>
      </c>
      <c r="AM364" s="95">
        <f t="shared" si="360"/>
        <v>0</v>
      </c>
      <c r="AN364" s="95">
        <f t="shared" si="360"/>
        <v>3</v>
      </c>
      <c r="AO364" s="95">
        <f t="shared" si="360"/>
        <v>2</v>
      </c>
      <c r="AP364" s="95">
        <f t="shared" si="360"/>
        <v>1</v>
      </c>
      <c r="AQ364" s="95">
        <f t="shared" si="360"/>
        <v>1</v>
      </c>
      <c r="AR364" s="95">
        <f t="shared" si="360"/>
        <v>1</v>
      </c>
      <c r="AS364" s="95">
        <f t="shared" si="360"/>
        <v>0</v>
      </c>
      <c r="AT364" s="95">
        <f t="shared" si="360"/>
        <v>1</v>
      </c>
      <c r="AU364" s="95">
        <f t="shared" si="360"/>
        <v>2</v>
      </c>
      <c r="AV364" s="95">
        <f t="shared" si="360"/>
        <v>3</v>
      </c>
      <c r="AW364" s="95">
        <f t="shared" si="360"/>
        <v>1</v>
      </c>
      <c r="AX364" s="95">
        <f t="shared" si="360"/>
        <v>5</v>
      </c>
      <c r="AY364" s="95">
        <f t="shared" si="360"/>
        <v>2</v>
      </c>
      <c r="AZ364" s="95">
        <f t="shared" si="360"/>
        <v>2</v>
      </c>
      <c r="BA364" s="95">
        <f t="shared" si="360"/>
        <v>1</v>
      </c>
      <c r="BB364" s="95">
        <f t="shared" si="360"/>
        <v>1</v>
      </c>
      <c r="BC364" s="95">
        <f t="shared" si="360"/>
        <v>1</v>
      </c>
      <c r="BD364" s="95">
        <f t="shared" si="360"/>
        <v>0</v>
      </c>
      <c r="BE364" s="95">
        <f t="shared" si="360"/>
        <v>2</v>
      </c>
      <c r="BF364" s="95">
        <f t="shared" si="360"/>
        <v>2</v>
      </c>
      <c r="BG364" s="95">
        <f t="shared" si="360"/>
        <v>1</v>
      </c>
      <c r="BH364" s="95">
        <f t="shared" si="360"/>
        <v>1</v>
      </c>
      <c r="BI364" s="95">
        <f t="shared" si="360"/>
        <v>2</v>
      </c>
      <c r="BJ364" s="95">
        <f t="shared" si="360"/>
        <v>2</v>
      </c>
      <c r="BK364" s="95">
        <f t="shared" si="360"/>
        <v>3</v>
      </c>
      <c r="BL364" s="95">
        <f t="shared" si="360"/>
        <v>1</v>
      </c>
      <c r="BM364" s="95">
        <f t="shared" si="360"/>
        <v>2</v>
      </c>
      <c r="BN364" s="95">
        <f t="shared" si="360"/>
        <v>2</v>
      </c>
      <c r="BO364" s="95">
        <f t="shared" si="360"/>
        <v>2</v>
      </c>
      <c r="BP364" s="95">
        <f t="shared" si="360"/>
        <v>3</v>
      </c>
    </row>
    <row r="365" spans="1:68" x14ac:dyDescent="0.3">
      <c r="A365" s="116"/>
      <c r="B365" s="5">
        <v>684</v>
      </c>
      <c r="C365" s="6" t="s">
        <v>373</v>
      </c>
      <c r="D365" s="7">
        <v>9</v>
      </c>
      <c r="E365" s="8">
        <v>1688815709</v>
      </c>
      <c r="F365" s="7">
        <v>62</v>
      </c>
      <c r="G365" s="8">
        <v>40858445</v>
      </c>
      <c r="H365" s="9">
        <v>1968</v>
      </c>
      <c r="I365" s="8">
        <v>1287208</v>
      </c>
      <c r="J365" s="9">
        <v>98607</v>
      </c>
      <c r="K365" s="8">
        <v>50000</v>
      </c>
      <c r="L365" s="9">
        <v>1623161</v>
      </c>
      <c r="M365" s="8">
        <v>5000</v>
      </c>
      <c r="N365" s="10">
        <v>1</v>
      </c>
      <c r="O365" s="10">
        <v>11</v>
      </c>
      <c r="P365" s="10">
        <v>15</v>
      </c>
      <c r="Q365" s="10">
        <v>17</v>
      </c>
      <c r="R365" s="10">
        <v>25</v>
      </c>
      <c r="S365" s="10">
        <v>39</v>
      </c>
      <c r="T365" s="11">
        <v>40</v>
      </c>
      <c r="U365" s="160"/>
      <c r="V365" s="160"/>
      <c r="W365" s="155">
        <v>362</v>
      </c>
      <c r="X365" s="95">
        <f t="shared" ref="X365:BP365" si="361">COUNTIF($N365:$T376,X$3)</f>
        <v>3</v>
      </c>
      <c r="Y365" s="95">
        <f t="shared" si="361"/>
        <v>1</v>
      </c>
      <c r="Z365" s="95">
        <f t="shared" si="361"/>
        <v>1</v>
      </c>
      <c r="AA365" s="95">
        <f t="shared" si="361"/>
        <v>2</v>
      </c>
      <c r="AB365" s="95">
        <f t="shared" si="361"/>
        <v>3</v>
      </c>
      <c r="AC365" s="95">
        <f t="shared" si="361"/>
        <v>2</v>
      </c>
      <c r="AD365" s="95">
        <f t="shared" si="361"/>
        <v>4</v>
      </c>
      <c r="AE365" s="95">
        <f t="shared" si="361"/>
        <v>2</v>
      </c>
      <c r="AF365" s="95">
        <f t="shared" si="361"/>
        <v>1</v>
      </c>
      <c r="AG365" s="95">
        <f t="shared" si="361"/>
        <v>3</v>
      </c>
      <c r="AH365" s="95">
        <f t="shared" si="361"/>
        <v>3</v>
      </c>
      <c r="AI365" s="95">
        <f t="shared" si="361"/>
        <v>2</v>
      </c>
      <c r="AJ365" s="95">
        <f t="shared" si="361"/>
        <v>1</v>
      </c>
      <c r="AK365" s="95">
        <f t="shared" si="361"/>
        <v>2</v>
      </c>
      <c r="AL365" s="95">
        <f t="shared" si="361"/>
        <v>4</v>
      </c>
      <c r="AM365" s="95">
        <f t="shared" si="361"/>
        <v>0</v>
      </c>
      <c r="AN365" s="95">
        <f t="shared" si="361"/>
        <v>4</v>
      </c>
      <c r="AO365" s="95">
        <f t="shared" si="361"/>
        <v>1</v>
      </c>
      <c r="AP365" s="95">
        <f t="shared" si="361"/>
        <v>1</v>
      </c>
      <c r="AQ365" s="95">
        <f t="shared" si="361"/>
        <v>1</v>
      </c>
      <c r="AR365" s="95">
        <f t="shared" si="361"/>
        <v>1</v>
      </c>
      <c r="AS365" s="95">
        <f t="shared" si="361"/>
        <v>0</v>
      </c>
      <c r="AT365" s="95">
        <f t="shared" si="361"/>
        <v>1</v>
      </c>
      <c r="AU365" s="95">
        <f t="shared" si="361"/>
        <v>2</v>
      </c>
      <c r="AV365" s="95">
        <f t="shared" si="361"/>
        <v>3</v>
      </c>
      <c r="AW365" s="95">
        <f t="shared" si="361"/>
        <v>1</v>
      </c>
      <c r="AX365" s="95">
        <f t="shared" si="361"/>
        <v>5</v>
      </c>
      <c r="AY365" s="95">
        <f t="shared" si="361"/>
        <v>1</v>
      </c>
      <c r="AZ365" s="95">
        <f t="shared" si="361"/>
        <v>3</v>
      </c>
      <c r="BA365" s="95">
        <f t="shared" si="361"/>
        <v>1</v>
      </c>
      <c r="BB365" s="95">
        <f t="shared" si="361"/>
        <v>1</v>
      </c>
      <c r="BC365" s="95">
        <f t="shared" si="361"/>
        <v>1</v>
      </c>
      <c r="BD365" s="95">
        <f t="shared" si="361"/>
        <v>1</v>
      </c>
      <c r="BE365" s="95">
        <f t="shared" si="361"/>
        <v>2</v>
      </c>
      <c r="BF365" s="95">
        <f t="shared" si="361"/>
        <v>2</v>
      </c>
      <c r="BG365" s="95">
        <f t="shared" si="361"/>
        <v>1</v>
      </c>
      <c r="BH365" s="95">
        <f t="shared" si="361"/>
        <v>1</v>
      </c>
      <c r="BI365" s="95">
        <f t="shared" si="361"/>
        <v>1</v>
      </c>
      <c r="BJ365" s="95">
        <f t="shared" si="361"/>
        <v>2</v>
      </c>
      <c r="BK365" s="95">
        <f t="shared" si="361"/>
        <v>2</v>
      </c>
      <c r="BL365" s="95">
        <f t="shared" si="361"/>
        <v>1</v>
      </c>
      <c r="BM365" s="95">
        <f t="shared" si="361"/>
        <v>2</v>
      </c>
      <c r="BN365" s="95">
        <f t="shared" si="361"/>
        <v>2</v>
      </c>
      <c r="BO365" s="95">
        <f t="shared" si="361"/>
        <v>3</v>
      </c>
      <c r="BP365" s="95">
        <f t="shared" si="361"/>
        <v>3</v>
      </c>
    </row>
    <row r="366" spans="1:68" x14ac:dyDescent="0.3">
      <c r="A366" s="118"/>
      <c r="B366" s="5">
        <v>683</v>
      </c>
      <c r="C366" s="6" t="s">
        <v>374</v>
      </c>
      <c r="D366" s="7">
        <v>16</v>
      </c>
      <c r="E366" s="8">
        <v>1010930883</v>
      </c>
      <c r="F366" s="7">
        <v>45</v>
      </c>
      <c r="G366" s="8">
        <v>59907016</v>
      </c>
      <c r="H366" s="9">
        <v>2704</v>
      </c>
      <c r="I366" s="8">
        <v>996974</v>
      </c>
      <c r="J366" s="9">
        <v>117974</v>
      </c>
      <c r="K366" s="8">
        <v>50000</v>
      </c>
      <c r="L366" s="9">
        <v>1700964</v>
      </c>
      <c r="M366" s="8">
        <v>5000</v>
      </c>
      <c r="N366" s="10">
        <v>6</v>
      </c>
      <c r="O366" s="10">
        <v>13</v>
      </c>
      <c r="P366" s="10">
        <v>20</v>
      </c>
      <c r="Q366" s="10">
        <v>27</v>
      </c>
      <c r="R366" s="10">
        <v>28</v>
      </c>
      <c r="S366" s="10">
        <v>40</v>
      </c>
      <c r="T366" s="11">
        <v>15</v>
      </c>
      <c r="U366" s="160"/>
      <c r="V366" s="160"/>
      <c r="W366" s="155">
        <v>363</v>
      </c>
      <c r="X366" s="95">
        <f t="shared" ref="X366:BP366" si="362">COUNTIF($N366:$T377,X$3)</f>
        <v>2</v>
      </c>
      <c r="Y366" s="95">
        <f t="shared" si="362"/>
        <v>1</v>
      </c>
      <c r="Z366" s="95">
        <f t="shared" si="362"/>
        <v>1</v>
      </c>
      <c r="AA366" s="95">
        <f t="shared" si="362"/>
        <v>2</v>
      </c>
      <c r="AB366" s="95">
        <f t="shared" si="362"/>
        <v>3</v>
      </c>
      <c r="AC366" s="95">
        <f t="shared" si="362"/>
        <v>2</v>
      </c>
      <c r="AD366" s="95">
        <f t="shared" si="362"/>
        <v>4</v>
      </c>
      <c r="AE366" s="95">
        <f t="shared" si="362"/>
        <v>3</v>
      </c>
      <c r="AF366" s="95">
        <f t="shared" si="362"/>
        <v>1</v>
      </c>
      <c r="AG366" s="95">
        <f t="shared" si="362"/>
        <v>3</v>
      </c>
      <c r="AH366" s="95">
        <f t="shared" si="362"/>
        <v>2</v>
      </c>
      <c r="AI366" s="95">
        <f t="shared" si="362"/>
        <v>2</v>
      </c>
      <c r="AJ366" s="95">
        <f t="shared" si="362"/>
        <v>1</v>
      </c>
      <c r="AK366" s="95">
        <f t="shared" si="362"/>
        <v>2</v>
      </c>
      <c r="AL366" s="95">
        <f t="shared" si="362"/>
        <v>3</v>
      </c>
      <c r="AM366" s="95">
        <f t="shared" si="362"/>
        <v>0</v>
      </c>
      <c r="AN366" s="95">
        <f t="shared" si="362"/>
        <v>3</v>
      </c>
      <c r="AO366" s="95">
        <f t="shared" si="362"/>
        <v>1</v>
      </c>
      <c r="AP366" s="95">
        <f t="shared" si="362"/>
        <v>1</v>
      </c>
      <c r="AQ366" s="95">
        <f t="shared" si="362"/>
        <v>1</v>
      </c>
      <c r="AR366" s="95">
        <f t="shared" si="362"/>
        <v>2</v>
      </c>
      <c r="AS366" s="95">
        <f t="shared" si="362"/>
        <v>0</v>
      </c>
      <c r="AT366" s="95">
        <f t="shared" si="362"/>
        <v>1</v>
      </c>
      <c r="AU366" s="95">
        <f t="shared" si="362"/>
        <v>2</v>
      </c>
      <c r="AV366" s="95">
        <f t="shared" si="362"/>
        <v>2</v>
      </c>
      <c r="AW366" s="95">
        <f t="shared" si="362"/>
        <v>1</v>
      </c>
      <c r="AX366" s="95">
        <f t="shared" si="362"/>
        <v>5</v>
      </c>
      <c r="AY366" s="95">
        <f t="shared" si="362"/>
        <v>2</v>
      </c>
      <c r="AZ366" s="95">
        <f t="shared" si="362"/>
        <v>3</v>
      </c>
      <c r="BA366" s="95">
        <f t="shared" si="362"/>
        <v>1</v>
      </c>
      <c r="BB366" s="95">
        <f t="shared" si="362"/>
        <v>2</v>
      </c>
      <c r="BC366" s="95">
        <f t="shared" si="362"/>
        <v>1</v>
      </c>
      <c r="BD366" s="95">
        <f t="shared" si="362"/>
        <v>1</v>
      </c>
      <c r="BE366" s="95">
        <f t="shared" si="362"/>
        <v>2</v>
      </c>
      <c r="BF366" s="95">
        <f t="shared" si="362"/>
        <v>2</v>
      </c>
      <c r="BG366" s="95">
        <f t="shared" si="362"/>
        <v>2</v>
      </c>
      <c r="BH366" s="95">
        <f t="shared" si="362"/>
        <v>1</v>
      </c>
      <c r="BI366" s="95">
        <f t="shared" si="362"/>
        <v>1</v>
      </c>
      <c r="BJ366" s="95">
        <f t="shared" si="362"/>
        <v>1</v>
      </c>
      <c r="BK366" s="95">
        <f t="shared" si="362"/>
        <v>1</v>
      </c>
      <c r="BL366" s="95">
        <f t="shared" si="362"/>
        <v>1</v>
      </c>
      <c r="BM366" s="95">
        <f t="shared" si="362"/>
        <v>2</v>
      </c>
      <c r="BN366" s="95">
        <f t="shared" si="362"/>
        <v>3</v>
      </c>
      <c r="BO366" s="95">
        <f t="shared" si="362"/>
        <v>3</v>
      </c>
      <c r="BP366" s="95">
        <f t="shared" si="362"/>
        <v>4</v>
      </c>
    </row>
    <row r="367" spans="1:68" x14ac:dyDescent="0.3">
      <c r="A367" s="115">
        <v>2015</v>
      </c>
      <c r="B367" s="5">
        <v>682</v>
      </c>
      <c r="C367" s="6" t="s">
        <v>375</v>
      </c>
      <c r="D367" s="7">
        <v>4</v>
      </c>
      <c r="E367" s="8">
        <v>4063713563</v>
      </c>
      <c r="F367" s="7">
        <v>56</v>
      </c>
      <c r="G367" s="8">
        <v>48377543</v>
      </c>
      <c r="H367" s="9">
        <v>1851</v>
      </c>
      <c r="I367" s="8">
        <v>1463611</v>
      </c>
      <c r="J367" s="9">
        <v>87618</v>
      </c>
      <c r="K367" s="8">
        <v>50000</v>
      </c>
      <c r="L367" s="9">
        <v>1464978</v>
      </c>
      <c r="M367" s="8">
        <v>5000</v>
      </c>
      <c r="N367" s="10">
        <v>17</v>
      </c>
      <c r="O367" s="10">
        <v>23</v>
      </c>
      <c r="P367" s="10">
        <v>27</v>
      </c>
      <c r="Q367" s="10">
        <v>35</v>
      </c>
      <c r="R367" s="10">
        <v>38</v>
      </c>
      <c r="S367" s="10">
        <v>43</v>
      </c>
      <c r="T367" s="11">
        <v>2</v>
      </c>
      <c r="U367" s="160"/>
      <c r="V367" s="160"/>
      <c r="W367" s="155">
        <v>364</v>
      </c>
      <c r="X367" s="95">
        <f t="shared" ref="X367:BP367" si="363">COUNTIF($N367:$T378,X$3)</f>
        <v>2</v>
      </c>
      <c r="Y367" s="95">
        <f t="shared" si="363"/>
        <v>1</v>
      </c>
      <c r="Z367" s="95">
        <f t="shared" si="363"/>
        <v>1</v>
      </c>
      <c r="AA367" s="95">
        <f t="shared" si="363"/>
        <v>2</v>
      </c>
      <c r="AB367" s="95">
        <f t="shared" si="363"/>
        <v>3</v>
      </c>
      <c r="AC367" s="95">
        <f t="shared" si="363"/>
        <v>1</v>
      </c>
      <c r="AD367" s="95">
        <f t="shared" si="363"/>
        <v>5</v>
      </c>
      <c r="AE367" s="95">
        <f t="shared" si="363"/>
        <v>3</v>
      </c>
      <c r="AF367" s="95">
        <f t="shared" si="363"/>
        <v>2</v>
      </c>
      <c r="AG367" s="95">
        <f t="shared" si="363"/>
        <v>4</v>
      </c>
      <c r="AH367" s="95">
        <f t="shared" si="363"/>
        <v>2</v>
      </c>
      <c r="AI367" s="95">
        <f t="shared" si="363"/>
        <v>2</v>
      </c>
      <c r="AJ367" s="95">
        <f t="shared" si="363"/>
        <v>1</v>
      </c>
      <c r="AK367" s="95">
        <f t="shared" si="363"/>
        <v>2</v>
      </c>
      <c r="AL367" s="95">
        <f t="shared" si="363"/>
        <v>2</v>
      </c>
      <c r="AM367" s="95">
        <f t="shared" si="363"/>
        <v>0</v>
      </c>
      <c r="AN367" s="95">
        <f t="shared" si="363"/>
        <v>3</v>
      </c>
      <c r="AO367" s="95">
        <f t="shared" si="363"/>
        <v>1</v>
      </c>
      <c r="AP367" s="95">
        <f t="shared" si="363"/>
        <v>1</v>
      </c>
      <c r="AQ367" s="95">
        <f t="shared" si="363"/>
        <v>0</v>
      </c>
      <c r="AR367" s="95">
        <f t="shared" si="363"/>
        <v>2</v>
      </c>
      <c r="AS367" s="95">
        <f t="shared" si="363"/>
        <v>0</v>
      </c>
      <c r="AT367" s="95">
        <f t="shared" si="363"/>
        <v>1</v>
      </c>
      <c r="AU367" s="95">
        <f t="shared" si="363"/>
        <v>3</v>
      </c>
      <c r="AV367" s="95">
        <f t="shared" si="363"/>
        <v>2</v>
      </c>
      <c r="AW367" s="95">
        <f t="shared" si="363"/>
        <v>1</v>
      </c>
      <c r="AX367" s="95">
        <f t="shared" si="363"/>
        <v>4</v>
      </c>
      <c r="AY367" s="95">
        <f t="shared" si="363"/>
        <v>1</v>
      </c>
      <c r="AZ367" s="95">
        <f t="shared" si="363"/>
        <v>3</v>
      </c>
      <c r="BA367" s="95">
        <f t="shared" si="363"/>
        <v>1</v>
      </c>
      <c r="BB367" s="95">
        <f t="shared" si="363"/>
        <v>3</v>
      </c>
      <c r="BC367" s="95">
        <f t="shared" si="363"/>
        <v>1</v>
      </c>
      <c r="BD367" s="95">
        <f t="shared" si="363"/>
        <v>1</v>
      </c>
      <c r="BE367" s="95">
        <f t="shared" si="363"/>
        <v>2</v>
      </c>
      <c r="BF367" s="95">
        <f t="shared" si="363"/>
        <v>3</v>
      </c>
      <c r="BG367" s="95">
        <f t="shared" si="363"/>
        <v>2</v>
      </c>
      <c r="BH367" s="95">
        <f t="shared" si="363"/>
        <v>1</v>
      </c>
      <c r="BI367" s="95">
        <f t="shared" si="363"/>
        <v>1</v>
      </c>
      <c r="BJ367" s="95">
        <f t="shared" si="363"/>
        <v>1</v>
      </c>
      <c r="BK367" s="95">
        <f t="shared" si="363"/>
        <v>0</v>
      </c>
      <c r="BL367" s="95">
        <f t="shared" si="363"/>
        <v>1</v>
      </c>
      <c r="BM367" s="95">
        <f t="shared" si="363"/>
        <v>2</v>
      </c>
      <c r="BN367" s="95">
        <f t="shared" si="363"/>
        <v>3</v>
      </c>
      <c r="BO367" s="95">
        <f t="shared" si="363"/>
        <v>3</v>
      </c>
      <c r="BP367" s="95">
        <f t="shared" si="363"/>
        <v>4</v>
      </c>
    </row>
    <row r="368" spans="1:68" x14ac:dyDescent="0.3">
      <c r="A368" s="116"/>
      <c r="B368" s="5">
        <v>681</v>
      </c>
      <c r="C368" s="6" t="s">
        <v>376</v>
      </c>
      <c r="D368" s="7">
        <v>6</v>
      </c>
      <c r="E368" s="8">
        <v>2696328938</v>
      </c>
      <c r="F368" s="7">
        <v>37</v>
      </c>
      <c r="G368" s="8">
        <v>72873756</v>
      </c>
      <c r="H368" s="9">
        <v>1441</v>
      </c>
      <c r="I368" s="8">
        <v>1871152</v>
      </c>
      <c r="J368" s="9">
        <v>73062</v>
      </c>
      <c r="K368" s="8">
        <v>50000</v>
      </c>
      <c r="L368" s="9">
        <v>1282079</v>
      </c>
      <c r="M368" s="8">
        <v>5000</v>
      </c>
      <c r="N368" s="10">
        <v>21</v>
      </c>
      <c r="O368" s="10">
        <v>24</v>
      </c>
      <c r="P368" s="10">
        <v>27</v>
      </c>
      <c r="Q368" s="10">
        <v>29</v>
      </c>
      <c r="R368" s="10">
        <v>43</v>
      </c>
      <c r="S368" s="10">
        <v>44</v>
      </c>
      <c r="T368" s="11">
        <v>7</v>
      </c>
      <c r="U368" s="160"/>
      <c r="V368" s="160"/>
      <c r="W368" s="155">
        <v>365</v>
      </c>
      <c r="X368" s="95">
        <f t="shared" ref="X368:BP368" si="364">COUNTIF($N368:$T379,X$3)</f>
        <v>2</v>
      </c>
      <c r="Y368" s="95">
        <f t="shared" si="364"/>
        <v>0</v>
      </c>
      <c r="Z368" s="95">
        <f t="shared" si="364"/>
        <v>1</v>
      </c>
      <c r="AA368" s="95">
        <f t="shared" si="364"/>
        <v>2</v>
      </c>
      <c r="AB368" s="95">
        <f t="shared" si="364"/>
        <v>3</v>
      </c>
      <c r="AC368" s="95">
        <f t="shared" si="364"/>
        <v>1</v>
      </c>
      <c r="AD368" s="95">
        <f t="shared" si="364"/>
        <v>5</v>
      </c>
      <c r="AE368" s="95">
        <f t="shared" si="364"/>
        <v>3</v>
      </c>
      <c r="AF368" s="95">
        <f t="shared" si="364"/>
        <v>2</v>
      </c>
      <c r="AG368" s="95">
        <f t="shared" si="364"/>
        <v>4</v>
      </c>
      <c r="AH368" s="95">
        <f t="shared" si="364"/>
        <v>3</v>
      </c>
      <c r="AI368" s="95">
        <f t="shared" si="364"/>
        <v>2</v>
      </c>
      <c r="AJ368" s="95">
        <f t="shared" si="364"/>
        <v>1</v>
      </c>
      <c r="AK368" s="95">
        <f t="shared" si="364"/>
        <v>2</v>
      </c>
      <c r="AL368" s="95">
        <f t="shared" si="364"/>
        <v>2</v>
      </c>
      <c r="AM368" s="95">
        <f t="shared" si="364"/>
        <v>0</v>
      </c>
      <c r="AN368" s="95">
        <f t="shared" si="364"/>
        <v>2</v>
      </c>
      <c r="AO368" s="95">
        <f t="shared" si="364"/>
        <v>2</v>
      </c>
      <c r="AP368" s="95">
        <f t="shared" si="364"/>
        <v>1</v>
      </c>
      <c r="AQ368" s="95">
        <f t="shared" si="364"/>
        <v>0</v>
      </c>
      <c r="AR368" s="95">
        <f t="shared" si="364"/>
        <v>2</v>
      </c>
      <c r="AS368" s="95">
        <f t="shared" si="364"/>
        <v>0</v>
      </c>
      <c r="AT368" s="95">
        <f t="shared" si="364"/>
        <v>0</v>
      </c>
      <c r="AU368" s="95">
        <f t="shared" si="364"/>
        <v>3</v>
      </c>
      <c r="AV368" s="95">
        <f t="shared" si="364"/>
        <v>3</v>
      </c>
      <c r="AW368" s="95">
        <f t="shared" si="364"/>
        <v>2</v>
      </c>
      <c r="AX368" s="95">
        <f t="shared" si="364"/>
        <v>4</v>
      </c>
      <c r="AY368" s="95">
        <f t="shared" si="364"/>
        <v>1</v>
      </c>
      <c r="AZ368" s="95">
        <f t="shared" si="364"/>
        <v>3</v>
      </c>
      <c r="BA368" s="95">
        <f t="shared" si="364"/>
        <v>1</v>
      </c>
      <c r="BB368" s="95">
        <f t="shared" si="364"/>
        <v>3</v>
      </c>
      <c r="BC368" s="95">
        <f t="shared" si="364"/>
        <v>1</v>
      </c>
      <c r="BD368" s="95">
        <f t="shared" si="364"/>
        <v>1</v>
      </c>
      <c r="BE368" s="95">
        <f t="shared" si="364"/>
        <v>2</v>
      </c>
      <c r="BF368" s="95">
        <f t="shared" si="364"/>
        <v>2</v>
      </c>
      <c r="BG368" s="95">
        <f t="shared" si="364"/>
        <v>2</v>
      </c>
      <c r="BH368" s="95">
        <f t="shared" si="364"/>
        <v>1</v>
      </c>
      <c r="BI368" s="95">
        <f t="shared" si="364"/>
        <v>0</v>
      </c>
      <c r="BJ368" s="95">
        <f t="shared" si="364"/>
        <v>1</v>
      </c>
      <c r="BK368" s="95">
        <f t="shared" si="364"/>
        <v>1</v>
      </c>
      <c r="BL368" s="95">
        <f t="shared" si="364"/>
        <v>2</v>
      </c>
      <c r="BM368" s="95">
        <f t="shared" si="364"/>
        <v>2</v>
      </c>
      <c r="BN368" s="95">
        <f t="shared" si="364"/>
        <v>2</v>
      </c>
      <c r="BO368" s="95">
        <f t="shared" si="364"/>
        <v>3</v>
      </c>
      <c r="BP368" s="95">
        <f t="shared" si="364"/>
        <v>4</v>
      </c>
    </row>
    <row r="369" spans="1:68" x14ac:dyDescent="0.3">
      <c r="A369" s="116"/>
      <c r="B369" s="5">
        <v>680</v>
      </c>
      <c r="C369" s="6" t="s">
        <v>377</v>
      </c>
      <c r="D369" s="7">
        <v>14</v>
      </c>
      <c r="E369" s="8">
        <v>1110570563</v>
      </c>
      <c r="F369" s="7">
        <v>44</v>
      </c>
      <c r="G369" s="8">
        <v>58893894</v>
      </c>
      <c r="H369" s="9">
        <v>1870</v>
      </c>
      <c r="I369" s="8">
        <v>1385739</v>
      </c>
      <c r="J369" s="9">
        <v>86441</v>
      </c>
      <c r="K369" s="8">
        <v>50000</v>
      </c>
      <c r="L369" s="9">
        <v>1413980</v>
      </c>
      <c r="M369" s="8">
        <v>5000</v>
      </c>
      <c r="N369" s="10">
        <v>4</v>
      </c>
      <c r="O369" s="10">
        <v>10</v>
      </c>
      <c r="P369" s="10">
        <v>19</v>
      </c>
      <c r="Q369" s="10">
        <v>29</v>
      </c>
      <c r="R369" s="10">
        <v>32</v>
      </c>
      <c r="S369" s="10">
        <v>42</v>
      </c>
      <c r="T369" s="11">
        <v>30</v>
      </c>
      <c r="U369" s="160"/>
      <c r="V369" s="160"/>
      <c r="W369" s="155">
        <v>366</v>
      </c>
      <c r="X369" s="95">
        <f t="shared" ref="X369:BP369" si="365">COUNTIF($N369:$T380,X$3)</f>
        <v>2</v>
      </c>
      <c r="Y369" s="95">
        <f t="shared" si="365"/>
        <v>0</v>
      </c>
      <c r="Z369" s="95">
        <f t="shared" si="365"/>
        <v>1</v>
      </c>
      <c r="AA369" s="95">
        <f t="shared" si="365"/>
        <v>2</v>
      </c>
      <c r="AB369" s="95">
        <f t="shared" si="365"/>
        <v>3</v>
      </c>
      <c r="AC369" s="95">
        <f t="shared" si="365"/>
        <v>1</v>
      </c>
      <c r="AD369" s="95">
        <f t="shared" si="365"/>
        <v>5</v>
      </c>
      <c r="AE369" s="95">
        <f t="shared" si="365"/>
        <v>4</v>
      </c>
      <c r="AF369" s="95">
        <f t="shared" si="365"/>
        <v>3</v>
      </c>
      <c r="AG369" s="95">
        <f t="shared" si="365"/>
        <v>4</v>
      </c>
      <c r="AH369" s="95">
        <f t="shared" si="365"/>
        <v>3</v>
      </c>
      <c r="AI369" s="95">
        <f t="shared" si="365"/>
        <v>2</v>
      </c>
      <c r="AJ369" s="95">
        <f t="shared" si="365"/>
        <v>1</v>
      </c>
      <c r="AK369" s="95">
        <f t="shared" si="365"/>
        <v>2</v>
      </c>
      <c r="AL369" s="95">
        <f t="shared" si="365"/>
        <v>2</v>
      </c>
      <c r="AM369" s="95">
        <f t="shared" si="365"/>
        <v>0</v>
      </c>
      <c r="AN369" s="95">
        <f t="shared" si="365"/>
        <v>2</v>
      </c>
      <c r="AO369" s="95">
        <f t="shared" si="365"/>
        <v>2</v>
      </c>
      <c r="AP369" s="95">
        <f t="shared" si="365"/>
        <v>1</v>
      </c>
      <c r="AQ369" s="95">
        <f t="shared" si="365"/>
        <v>1</v>
      </c>
      <c r="AR369" s="95">
        <f t="shared" si="365"/>
        <v>1</v>
      </c>
      <c r="AS369" s="95">
        <f t="shared" si="365"/>
        <v>0</v>
      </c>
      <c r="AT369" s="95">
        <f t="shared" si="365"/>
        <v>0</v>
      </c>
      <c r="AU369" s="95">
        <f t="shared" si="365"/>
        <v>2</v>
      </c>
      <c r="AV369" s="95">
        <f t="shared" si="365"/>
        <v>3</v>
      </c>
      <c r="AW369" s="95">
        <f t="shared" si="365"/>
        <v>2</v>
      </c>
      <c r="AX369" s="95">
        <f t="shared" si="365"/>
        <v>3</v>
      </c>
      <c r="AY369" s="95">
        <f t="shared" si="365"/>
        <v>1</v>
      </c>
      <c r="AZ369" s="95">
        <f t="shared" si="365"/>
        <v>3</v>
      </c>
      <c r="BA369" s="95">
        <f t="shared" si="365"/>
        <v>1</v>
      </c>
      <c r="BB369" s="95">
        <f t="shared" si="365"/>
        <v>3</v>
      </c>
      <c r="BC369" s="95">
        <f t="shared" si="365"/>
        <v>1</v>
      </c>
      <c r="BD369" s="95">
        <f t="shared" si="365"/>
        <v>2</v>
      </c>
      <c r="BE369" s="95">
        <f t="shared" si="365"/>
        <v>2</v>
      </c>
      <c r="BF369" s="95">
        <f t="shared" si="365"/>
        <v>2</v>
      </c>
      <c r="BG369" s="95">
        <f t="shared" si="365"/>
        <v>2</v>
      </c>
      <c r="BH369" s="95">
        <f t="shared" si="365"/>
        <v>1</v>
      </c>
      <c r="BI369" s="95">
        <f t="shared" si="365"/>
        <v>1</v>
      </c>
      <c r="BJ369" s="95">
        <f t="shared" si="365"/>
        <v>1</v>
      </c>
      <c r="BK369" s="95">
        <f t="shared" si="365"/>
        <v>1</v>
      </c>
      <c r="BL369" s="95">
        <f t="shared" si="365"/>
        <v>2</v>
      </c>
      <c r="BM369" s="95">
        <f t="shared" si="365"/>
        <v>2</v>
      </c>
      <c r="BN369" s="95">
        <f t="shared" si="365"/>
        <v>1</v>
      </c>
      <c r="BO369" s="95">
        <f t="shared" si="365"/>
        <v>2</v>
      </c>
      <c r="BP369" s="95">
        <f t="shared" si="365"/>
        <v>4</v>
      </c>
    </row>
    <row r="370" spans="1:68" x14ac:dyDescent="0.3">
      <c r="A370" s="117"/>
      <c r="B370" s="5">
        <v>679</v>
      </c>
      <c r="C370" s="6" t="s">
        <v>378</v>
      </c>
      <c r="D370" s="7">
        <v>5</v>
      </c>
      <c r="E370" s="8">
        <v>2863005600</v>
      </c>
      <c r="F370" s="7">
        <v>54</v>
      </c>
      <c r="G370" s="8">
        <v>44182186</v>
      </c>
      <c r="H370" s="9">
        <v>1829</v>
      </c>
      <c r="I370" s="8">
        <v>1304450</v>
      </c>
      <c r="J370" s="9">
        <v>91171</v>
      </c>
      <c r="K370" s="8">
        <v>50000</v>
      </c>
      <c r="L370" s="9">
        <v>1493041</v>
      </c>
      <c r="M370" s="8">
        <v>5000</v>
      </c>
      <c r="N370" s="10">
        <v>3</v>
      </c>
      <c r="O370" s="10">
        <v>5</v>
      </c>
      <c r="P370" s="10">
        <v>7</v>
      </c>
      <c r="Q370" s="10">
        <v>14</v>
      </c>
      <c r="R370" s="10">
        <v>26</v>
      </c>
      <c r="S370" s="10">
        <v>34</v>
      </c>
      <c r="T370" s="11">
        <v>35</v>
      </c>
      <c r="U370" s="160"/>
      <c r="V370" s="160"/>
      <c r="W370" s="155">
        <v>367</v>
      </c>
      <c r="X370" s="95">
        <f t="shared" ref="X370:BP370" si="366">COUNTIF($N370:$T381,X$3)</f>
        <v>2</v>
      </c>
      <c r="Y370" s="95">
        <f t="shared" si="366"/>
        <v>0</v>
      </c>
      <c r="Z370" s="95">
        <f t="shared" si="366"/>
        <v>2</v>
      </c>
      <c r="AA370" s="95">
        <f t="shared" si="366"/>
        <v>1</v>
      </c>
      <c r="AB370" s="95">
        <f t="shared" si="366"/>
        <v>3</v>
      </c>
      <c r="AC370" s="95">
        <f t="shared" si="366"/>
        <v>1</v>
      </c>
      <c r="AD370" s="95">
        <f t="shared" si="366"/>
        <v>5</v>
      </c>
      <c r="AE370" s="95">
        <f t="shared" si="366"/>
        <v>4</v>
      </c>
      <c r="AF370" s="95">
        <f t="shared" si="366"/>
        <v>3</v>
      </c>
      <c r="AG370" s="95">
        <f t="shared" si="366"/>
        <v>3</v>
      </c>
      <c r="AH370" s="95">
        <f t="shared" si="366"/>
        <v>3</v>
      </c>
      <c r="AI370" s="95">
        <f t="shared" si="366"/>
        <v>3</v>
      </c>
      <c r="AJ370" s="95">
        <f t="shared" si="366"/>
        <v>1</v>
      </c>
      <c r="AK370" s="95">
        <f t="shared" si="366"/>
        <v>3</v>
      </c>
      <c r="AL370" s="95">
        <f t="shared" si="366"/>
        <v>3</v>
      </c>
      <c r="AM370" s="95">
        <f t="shared" si="366"/>
        <v>0</v>
      </c>
      <c r="AN370" s="95">
        <f t="shared" si="366"/>
        <v>2</v>
      </c>
      <c r="AO370" s="95">
        <f t="shared" si="366"/>
        <v>2</v>
      </c>
      <c r="AP370" s="95">
        <f t="shared" si="366"/>
        <v>0</v>
      </c>
      <c r="AQ370" s="95">
        <f t="shared" si="366"/>
        <v>1</v>
      </c>
      <c r="AR370" s="95">
        <f t="shared" si="366"/>
        <v>1</v>
      </c>
      <c r="AS370" s="95">
        <f t="shared" si="366"/>
        <v>0</v>
      </c>
      <c r="AT370" s="95">
        <f t="shared" si="366"/>
        <v>0</v>
      </c>
      <c r="AU370" s="95">
        <f t="shared" si="366"/>
        <v>3</v>
      </c>
      <c r="AV370" s="95">
        <f t="shared" si="366"/>
        <v>3</v>
      </c>
      <c r="AW370" s="95">
        <f t="shared" si="366"/>
        <v>2</v>
      </c>
      <c r="AX370" s="95">
        <f t="shared" si="366"/>
        <v>4</v>
      </c>
      <c r="AY370" s="95">
        <f t="shared" si="366"/>
        <v>1</v>
      </c>
      <c r="AZ370" s="95">
        <f t="shared" si="366"/>
        <v>2</v>
      </c>
      <c r="BA370" s="95">
        <f t="shared" si="366"/>
        <v>0</v>
      </c>
      <c r="BB370" s="95">
        <f t="shared" si="366"/>
        <v>3</v>
      </c>
      <c r="BC370" s="95">
        <f t="shared" si="366"/>
        <v>1</v>
      </c>
      <c r="BD370" s="95">
        <f t="shared" si="366"/>
        <v>2</v>
      </c>
      <c r="BE370" s="95">
        <f t="shared" si="366"/>
        <v>2</v>
      </c>
      <c r="BF370" s="95">
        <f t="shared" si="366"/>
        <v>2</v>
      </c>
      <c r="BG370" s="95">
        <f t="shared" si="366"/>
        <v>2</v>
      </c>
      <c r="BH370" s="95">
        <f t="shared" si="366"/>
        <v>1</v>
      </c>
      <c r="BI370" s="95">
        <f t="shared" si="366"/>
        <v>1</v>
      </c>
      <c r="BJ370" s="95">
        <f t="shared" si="366"/>
        <v>1</v>
      </c>
      <c r="BK370" s="95">
        <f t="shared" si="366"/>
        <v>1</v>
      </c>
      <c r="BL370" s="95">
        <f t="shared" si="366"/>
        <v>2</v>
      </c>
      <c r="BM370" s="95">
        <f t="shared" si="366"/>
        <v>1</v>
      </c>
      <c r="BN370" s="95">
        <f t="shared" si="366"/>
        <v>1</v>
      </c>
      <c r="BO370" s="95">
        <f t="shared" si="366"/>
        <v>2</v>
      </c>
      <c r="BP370" s="95">
        <f t="shared" si="366"/>
        <v>4</v>
      </c>
    </row>
    <row r="371" spans="1:68" x14ac:dyDescent="0.3">
      <c r="A371" s="116"/>
      <c r="B371" s="5">
        <v>678</v>
      </c>
      <c r="C371" s="6" t="s">
        <v>379</v>
      </c>
      <c r="D371" s="7">
        <v>6</v>
      </c>
      <c r="E371" s="8">
        <v>2288490188</v>
      </c>
      <c r="F371" s="7">
        <v>41</v>
      </c>
      <c r="G371" s="8">
        <v>55816834</v>
      </c>
      <c r="H371" s="9">
        <v>1855</v>
      </c>
      <c r="I371" s="8">
        <v>1233688</v>
      </c>
      <c r="J371" s="9">
        <v>93305</v>
      </c>
      <c r="K371" s="8">
        <v>50000</v>
      </c>
      <c r="L371" s="9">
        <v>1494095</v>
      </c>
      <c r="M371" s="8">
        <v>5000</v>
      </c>
      <c r="N371" s="10">
        <v>4</v>
      </c>
      <c r="O371" s="10">
        <v>5</v>
      </c>
      <c r="P371" s="10">
        <v>6</v>
      </c>
      <c r="Q371" s="10">
        <v>12</v>
      </c>
      <c r="R371" s="10">
        <v>25</v>
      </c>
      <c r="S371" s="10">
        <v>37</v>
      </c>
      <c r="T371" s="11">
        <v>45</v>
      </c>
      <c r="U371" s="160"/>
      <c r="V371" s="160"/>
      <c r="W371" s="155">
        <v>368</v>
      </c>
      <c r="X371" s="95">
        <f t="shared" ref="X371:BP371" si="367">COUNTIF($N371:$T382,X$3)</f>
        <v>2</v>
      </c>
      <c r="Y371" s="95">
        <f t="shared" si="367"/>
        <v>0</v>
      </c>
      <c r="Z371" s="95">
        <f t="shared" si="367"/>
        <v>1</v>
      </c>
      <c r="AA371" s="95">
        <f t="shared" si="367"/>
        <v>1</v>
      </c>
      <c r="AB371" s="95">
        <f t="shared" si="367"/>
        <v>2</v>
      </c>
      <c r="AC371" s="95">
        <f t="shared" si="367"/>
        <v>1</v>
      </c>
      <c r="AD371" s="95">
        <f t="shared" si="367"/>
        <v>4</v>
      </c>
      <c r="AE371" s="95">
        <f t="shared" si="367"/>
        <v>4</v>
      </c>
      <c r="AF371" s="95">
        <f t="shared" si="367"/>
        <v>3</v>
      </c>
      <c r="AG371" s="95">
        <f t="shared" si="367"/>
        <v>3</v>
      </c>
      <c r="AH371" s="95">
        <f t="shared" si="367"/>
        <v>3</v>
      </c>
      <c r="AI371" s="95">
        <f t="shared" si="367"/>
        <v>3</v>
      </c>
      <c r="AJ371" s="95">
        <f t="shared" si="367"/>
        <v>2</v>
      </c>
      <c r="AK371" s="95">
        <f t="shared" si="367"/>
        <v>2</v>
      </c>
      <c r="AL371" s="95">
        <f t="shared" si="367"/>
        <v>4</v>
      </c>
      <c r="AM371" s="95">
        <f t="shared" si="367"/>
        <v>0</v>
      </c>
      <c r="AN371" s="95">
        <f t="shared" si="367"/>
        <v>3</v>
      </c>
      <c r="AO371" s="95">
        <f t="shared" si="367"/>
        <v>2</v>
      </c>
      <c r="AP371" s="95">
        <f t="shared" si="367"/>
        <v>0</v>
      </c>
      <c r="AQ371" s="95">
        <f t="shared" si="367"/>
        <v>1</v>
      </c>
      <c r="AR371" s="95">
        <f t="shared" si="367"/>
        <v>1</v>
      </c>
      <c r="AS371" s="95">
        <f t="shared" si="367"/>
        <v>0</v>
      </c>
      <c r="AT371" s="95">
        <f t="shared" si="367"/>
        <v>0</v>
      </c>
      <c r="AU371" s="95">
        <f t="shared" si="367"/>
        <v>3</v>
      </c>
      <c r="AV371" s="95">
        <f t="shared" si="367"/>
        <v>4</v>
      </c>
      <c r="AW371" s="95">
        <f t="shared" si="367"/>
        <v>1</v>
      </c>
      <c r="AX371" s="95">
        <f t="shared" si="367"/>
        <v>4</v>
      </c>
      <c r="AY371" s="95">
        <f t="shared" si="367"/>
        <v>1</v>
      </c>
      <c r="AZ371" s="95">
        <f t="shared" si="367"/>
        <v>2</v>
      </c>
      <c r="BA371" s="95">
        <f t="shared" si="367"/>
        <v>0</v>
      </c>
      <c r="BB371" s="95">
        <f t="shared" si="367"/>
        <v>3</v>
      </c>
      <c r="BC371" s="95">
        <f t="shared" si="367"/>
        <v>1</v>
      </c>
      <c r="BD371" s="95">
        <f t="shared" si="367"/>
        <v>2</v>
      </c>
      <c r="BE371" s="95">
        <f t="shared" si="367"/>
        <v>1</v>
      </c>
      <c r="BF371" s="95">
        <f t="shared" si="367"/>
        <v>1</v>
      </c>
      <c r="BG371" s="95">
        <f t="shared" si="367"/>
        <v>2</v>
      </c>
      <c r="BH371" s="95">
        <f t="shared" si="367"/>
        <v>2</v>
      </c>
      <c r="BI371" s="95">
        <f t="shared" si="367"/>
        <v>1</v>
      </c>
      <c r="BJ371" s="95">
        <f t="shared" si="367"/>
        <v>1</v>
      </c>
      <c r="BK371" s="95">
        <f t="shared" si="367"/>
        <v>1</v>
      </c>
      <c r="BL371" s="95">
        <f t="shared" si="367"/>
        <v>2</v>
      </c>
      <c r="BM371" s="95">
        <f t="shared" si="367"/>
        <v>2</v>
      </c>
      <c r="BN371" s="95">
        <f t="shared" si="367"/>
        <v>2</v>
      </c>
      <c r="BO371" s="95">
        <f t="shared" si="367"/>
        <v>2</v>
      </c>
      <c r="BP371" s="95">
        <f t="shared" si="367"/>
        <v>4</v>
      </c>
    </row>
    <row r="372" spans="1:68" x14ac:dyDescent="0.3">
      <c r="A372" s="116"/>
      <c r="B372" s="5">
        <v>677</v>
      </c>
      <c r="C372" s="6" t="s">
        <v>380</v>
      </c>
      <c r="D372" s="7">
        <v>8</v>
      </c>
      <c r="E372" s="8">
        <v>1921114407</v>
      </c>
      <c r="F372" s="7">
        <v>37</v>
      </c>
      <c r="G372" s="8">
        <v>69229348</v>
      </c>
      <c r="H372" s="9">
        <v>1701</v>
      </c>
      <c r="I372" s="8">
        <v>1505871</v>
      </c>
      <c r="J372" s="9">
        <v>79827</v>
      </c>
      <c r="K372" s="8">
        <v>50000</v>
      </c>
      <c r="L372" s="9">
        <v>1330115</v>
      </c>
      <c r="M372" s="8">
        <v>5000</v>
      </c>
      <c r="N372" s="10">
        <v>12</v>
      </c>
      <c r="O372" s="10">
        <v>15</v>
      </c>
      <c r="P372" s="10">
        <v>24</v>
      </c>
      <c r="Q372" s="10">
        <v>36</v>
      </c>
      <c r="R372" s="10">
        <v>41</v>
      </c>
      <c r="S372" s="10">
        <v>44</v>
      </c>
      <c r="T372" s="11">
        <v>42</v>
      </c>
      <c r="U372" s="160"/>
      <c r="V372" s="160"/>
      <c r="W372" s="155">
        <v>369</v>
      </c>
      <c r="X372" s="95">
        <f t="shared" ref="X372:BP372" si="368">COUNTIF($N372:$T383,X$3)</f>
        <v>2</v>
      </c>
      <c r="Y372" s="95">
        <f t="shared" si="368"/>
        <v>1</v>
      </c>
      <c r="Z372" s="95">
        <f t="shared" si="368"/>
        <v>1</v>
      </c>
      <c r="AA372" s="95">
        <f t="shared" si="368"/>
        <v>1</v>
      </c>
      <c r="AB372" s="95">
        <f t="shared" si="368"/>
        <v>1</v>
      </c>
      <c r="AC372" s="95">
        <f t="shared" si="368"/>
        <v>1</v>
      </c>
      <c r="AD372" s="95">
        <f t="shared" si="368"/>
        <v>4</v>
      </c>
      <c r="AE372" s="95">
        <f t="shared" si="368"/>
        <v>4</v>
      </c>
      <c r="AF372" s="95">
        <f t="shared" si="368"/>
        <v>3</v>
      </c>
      <c r="AG372" s="95">
        <f t="shared" si="368"/>
        <v>3</v>
      </c>
      <c r="AH372" s="95">
        <f t="shared" si="368"/>
        <v>4</v>
      </c>
      <c r="AI372" s="95">
        <f t="shared" si="368"/>
        <v>2</v>
      </c>
      <c r="AJ372" s="95">
        <f t="shared" si="368"/>
        <v>2</v>
      </c>
      <c r="AK372" s="95">
        <f t="shared" si="368"/>
        <v>2</v>
      </c>
      <c r="AL372" s="95">
        <f t="shared" si="368"/>
        <v>4</v>
      </c>
      <c r="AM372" s="95">
        <f t="shared" si="368"/>
        <v>1</v>
      </c>
      <c r="AN372" s="95">
        <f t="shared" si="368"/>
        <v>4</v>
      </c>
      <c r="AO372" s="95">
        <f t="shared" si="368"/>
        <v>2</v>
      </c>
      <c r="AP372" s="95">
        <f t="shared" si="368"/>
        <v>0</v>
      </c>
      <c r="AQ372" s="95">
        <f t="shared" si="368"/>
        <v>1</v>
      </c>
      <c r="AR372" s="95">
        <f t="shared" si="368"/>
        <v>1</v>
      </c>
      <c r="AS372" s="95">
        <f t="shared" si="368"/>
        <v>0</v>
      </c>
      <c r="AT372" s="95">
        <f t="shared" si="368"/>
        <v>0</v>
      </c>
      <c r="AU372" s="95">
        <f t="shared" si="368"/>
        <v>3</v>
      </c>
      <c r="AV372" s="95">
        <f t="shared" si="368"/>
        <v>3</v>
      </c>
      <c r="AW372" s="95">
        <f t="shared" si="368"/>
        <v>1</v>
      </c>
      <c r="AX372" s="95">
        <f t="shared" si="368"/>
        <v>4</v>
      </c>
      <c r="AY372" s="95">
        <f t="shared" si="368"/>
        <v>2</v>
      </c>
      <c r="AZ372" s="95">
        <f t="shared" si="368"/>
        <v>2</v>
      </c>
      <c r="BA372" s="95">
        <f t="shared" si="368"/>
        <v>0</v>
      </c>
      <c r="BB372" s="95">
        <f t="shared" si="368"/>
        <v>3</v>
      </c>
      <c r="BC372" s="95">
        <f t="shared" si="368"/>
        <v>1</v>
      </c>
      <c r="BD372" s="95">
        <f t="shared" si="368"/>
        <v>2</v>
      </c>
      <c r="BE372" s="95">
        <f t="shared" si="368"/>
        <v>1</v>
      </c>
      <c r="BF372" s="95">
        <f t="shared" si="368"/>
        <v>1</v>
      </c>
      <c r="BG372" s="95">
        <f t="shared" si="368"/>
        <v>2</v>
      </c>
      <c r="BH372" s="95">
        <f t="shared" si="368"/>
        <v>1</v>
      </c>
      <c r="BI372" s="95">
        <f t="shared" si="368"/>
        <v>1</v>
      </c>
      <c r="BJ372" s="95">
        <f t="shared" si="368"/>
        <v>1</v>
      </c>
      <c r="BK372" s="95">
        <f t="shared" si="368"/>
        <v>1</v>
      </c>
      <c r="BL372" s="95">
        <f t="shared" si="368"/>
        <v>2</v>
      </c>
      <c r="BM372" s="95">
        <f t="shared" si="368"/>
        <v>2</v>
      </c>
      <c r="BN372" s="95">
        <f t="shared" si="368"/>
        <v>2</v>
      </c>
      <c r="BO372" s="95">
        <f t="shared" si="368"/>
        <v>2</v>
      </c>
      <c r="BP372" s="95">
        <f t="shared" si="368"/>
        <v>3</v>
      </c>
    </row>
    <row r="373" spans="1:68" x14ac:dyDescent="0.3">
      <c r="A373" s="116"/>
      <c r="B373" s="5">
        <v>676</v>
      </c>
      <c r="C373" s="6" t="s">
        <v>381</v>
      </c>
      <c r="D373" s="7">
        <v>8</v>
      </c>
      <c r="E373" s="8">
        <v>1879726500</v>
      </c>
      <c r="F373" s="7">
        <v>63</v>
      </c>
      <c r="G373" s="8">
        <v>39782572</v>
      </c>
      <c r="H373" s="9">
        <v>1665</v>
      </c>
      <c r="I373" s="8">
        <v>1505287</v>
      </c>
      <c r="J373" s="9">
        <v>83276</v>
      </c>
      <c r="K373" s="8">
        <v>50000</v>
      </c>
      <c r="L373" s="9">
        <v>1371921</v>
      </c>
      <c r="M373" s="8">
        <v>5000</v>
      </c>
      <c r="N373" s="10">
        <v>1</v>
      </c>
      <c r="O373" s="10">
        <v>8</v>
      </c>
      <c r="P373" s="10">
        <v>17</v>
      </c>
      <c r="Q373" s="10">
        <v>34</v>
      </c>
      <c r="R373" s="10">
        <v>39</v>
      </c>
      <c r="S373" s="10">
        <v>45</v>
      </c>
      <c r="T373" s="11">
        <v>27</v>
      </c>
      <c r="U373" s="160"/>
      <c r="V373" s="160"/>
      <c r="W373" s="155">
        <v>370</v>
      </c>
      <c r="X373" s="95">
        <f t="shared" ref="X373:BP373" si="369">COUNTIF($N373:$T384,X$3)</f>
        <v>2</v>
      </c>
      <c r="Y373" s="95">
        <f t="shared" si="369"/>
        <v>1</v>
      </c>
      <c r="Z373" s="95">
        <f t="shared" si="369"/>
        <v>1</v>
      </c>
      <c r="AA373" s="95">
        <f t="shared" si="369"/>
        <v>1</v>
      </c>
      <c r="AB373" s="95">
        <f t="shared" si="369"/>
        <v>2</v>
      </c>
      <c r="AC373" s="95">
        <f t="shared" si="369"/>
        <v>2</v>
      </c>
      <c r="AD373" s="95">
        <f t="shared" si="369"/>
        <v>4</v>
      </c>
      <c r="AE373" s="95">
        <f t="shared" si="369"/>
        <v>4</v>
      </c>
      <c r="AF373" s="95">
        <f t="shared" si="369"/>
        <v>3</v>
      </c>
      <c r="AG373" s="95">
        <f t="shared" si="369"/>
        <v>3</v>
      </c>
      <c r="AH373" s="95">
        <f t="shared" si="369"/>
        <v>5</v>
      </c>
      <c r="AI373" s="95">
        <f t="shared" si="369"/>
        <v>1</v>
      </c>
      <c r="AJ373" s="95">
        <f t="shared" si="369"/>
        <v>3</v>
      </c>
      <c r="AK373" s="95">
        <f t="shared" si="369"/>
        <v>2</v>
      </c>
      <c r="AL373" s="95">
        <f t="shared" si="369"/>
        <v>3</v>
      </c>
      <c r="AM373" s="95">
        <f t="shared" si="369"/>
        <v>1</v>
      </c>
      <c r="AN373" s="95">
        <f t="shared" si="369"/>
        <v>5</v>
      </c>
      <c r="AO373" s="95">
        <f t="shared" si="369"/>
        <v>2</v>
      </c>
      <c r="AP373" s="95">
        <f t="shared" si="369"/>
        <v>0</v>
      </c>
      <c r="AQ373" s="95">
        <f t="shared" si="369"/>
        <v>1</v>
      </c>
      <c r="AR373" s="95">
        <f t="shared" si="369"/>
        <v>1</v>
      </c>
      <c r="AS373" s="95">
        <f t="shared" si="369"/>
        <v>0</v>
      </c>
      <c r="AT373" s="95">
        <f t="shared" si="369"/>
        <v>0</v>
      </c>
      <c r="AU373" s="95">
        <f t="shared" si="369"/>
        <v>2</v>
      </c>
      <c r="AV373" s="95">
        <f t="shared" si="369"/>
        <v>3</v>
      </c>
      <c r="AW373" s="95">
        <f t="shared" si="369"/>
        <v>1</v>
      </c>
      <c r="AX373" s="95">
        <f t="shared" si="369"/>
        <v>4</v>
      </c>
      <c r="AY373" s="95">
        <f t="shared" si="369"/>
        <v>2</v>
      </c>
      <c r="AZ373" s="95">
        <f t="shared" si="369"/>
        <v>2</v>
      </c>
      <c r="BA373" s="95">
        <f t="shared" si="369"/>
        <v>0</v>
      </c>
      <c r="BB373" s="95">
        <f t="shared" si="369"/>
        <v>3</v>
      </c>
      <c r="BC373" s="95">
        <f t="shared" si="369"/>
        <v>1</v>
      </c>
      <c r="BD373" s="95">
        <f t="shared" si="369"/>
        <v>2</v>
      </c>
      <c r="BE373" s="95">
        <f t="shared" si="369"/>
        <v>1</v>
      </c>
      <c r="BF373" s="95">
        <f t="shared" si="369"/>
        <v>1</v>
      </c>
      <c r="BG373" s="95">
        <f t="shared" si="369"/>
        <v>1</v>
      </c>
      <c r="BH373" s="95">
        <f t="shared" si="369"/>
        <v>1</v>
      </c>
      <c r="BI373" s="95">
        <f t="shared" si="369"/>
        <v>2</v>
      </c>
      <c r="BJ373" s="95">
        <f t="shared" si="369"/>
        <v>1</v>
      </c>
      <c r="BK373" s="95">
        <f t="shared" si="369"/>
        <v>1</v>
      </c>
      <c r="BL373" s="95">
        <f t="shared" si="369"/>
        <v>1</v>
      </c>
      <c r="BM373" s="95">
        <f t="shared" si="369"/>
        <v>1</v>
      </c>
      <c r="BN373" s="95">
        <f t="shared" si="369"/>
        <v>2</v>
      </c>
      <c r="BO373" s="95">
        <f t="shared" si="369"/>
        <v>2</v>
      </c>
      <c r="BP373" s="95">
        <f t="shared" si="369"/>
        <v>3</v>
      </c>
    </row>
    <row r="374" spans="1:68" x14ac:dyDescent="0.3">
      <c r="A374" s="116"/>
      <c r="B374" s="5">
        <v>675</v>
      </c>
      <c r="C374" s="6" t="s">
        <v>382</v>
      </c>
      <c r="D374" s="7">
        <v>4</v>
      </c>
      <c r="E374" s="8">
        <v>3514549032</v>
      </c>
      <c r="F374" s="7">
        <v>65</v>
      </c>
      <c r="G374" s="8">
        <v>36046657</v>
      </c>
      <c r="H374" s="9">
        <v>1806</v>
      </c>
      <c r="I374" s="8">
        <v>1297361</v>
      </c>
      <c r="J374" s="9">
        <v>88118</v>
      </c>
      <c r="K374" s="8">
        <v>50000</v>
      </c>
      <c r="L374" s="9">
        <v>1415830</v>
      </c>
      <c r="M374" s="8">
        <v>5000</v>
      </c>
      <c r="N374" s="10">
        <v>1</v>
      </c>
      <c r="O374" s="10">
        <v>8</v>
      </c>
      <c r="P374" s="10">
        <v>11</v>
      </c>
      <c r="Q374" s="10">
        <v>15</v>
      </c>
      <c r="R374" s="10">
        <v>18</v>
      </c>
      <c r="S374" s="10">
        <v>45</v>
      </c>
      <c r="T374" s="11">
        <v>7</v>
      </c>
      <c r="U374" s="160"/>
      <c r="V374" s="160"/>
      <c r="W374" s="155">
        <v>371</v>
      </c>
      <c r="X374" s="95">
        <f t="shared" ref="X374:BP374" si="370">COUNTIF($N374:$T385,X$3)</f>
        <v>1</v>
      </c>
      <c r="Y374" s="95">
        <f t="shared" si="370"/>
        <v>1</v>
      </c>
      <c r="Z374" s="95">
        <f t="shared" si="370"/>
        <v>1</v>
      </c>
      <c r="AA374" s="95">
        <f t="shared" si="370"/>
        <v>1</v>
      </c>
      <c r="AB374" s="95">
        <f t="shared" si="370"/>
        <v>3</v>
      </c>
      <c r="AC374" s="95">
        <f t="shared" si="370"/>
        <v>2</v>
      </c>
      <c r="AD374" s="95">
        <f t="shared" si="370"/>
        <v>4</v>
      </c>
      <c r="AE374" s="95">
        <f t="shared" si="370"/>
        <v>3</v>
      </c>
      <c r="AF374" s="95">
        <f t="shared" si="370"/>
        <v>3</v>
      </c>
      <c r="AG374" s="95">
        <f t="shared" si="370"/>
        <v>4</v>
      </c>
      <c r="AH374" s="95">
        <f t="shared" si="370"/>
        <v>5</v>
      </c>
      <c r="AI374" s="95">
        <f t="shared" si="370"/>
        <v>1</v>
      </c>
      <c r="AJ374" s="95">
        <f t="shared" si="370"/>
        <v>3</v>
      </c>
      <c r="AK374" s="95">
        <f t="shared" si="370"/>
        <v>2</v>
      </c>
      <c r="AL374" s="95">
        <f t="shared" si="370"/>
        <v>3</v>
      </c>
      <c r="AM374" s="95">
        <f t="shared" si="370"/>
        <v>1</v>
      </c>
      <c r="AN374" s="95">
        <f t="shared" si="370"/>
        <v>4</v>
      </c>
      <c r="AO374" s="95">
        <f t="shared" si="370"/>
        <v>2</v>
      </c>
      <c r="AP374" s="95">
        <f t="shared" si="370"/>
        <v>0</v>
      </c>
      <c r="AQ374" s="95">
        <f t="shared" si="370"/>
        <v>2</v>
      </c>
      <c r="AR374" s="95">
        <f t="shared" si="370"/>
        <v>1</v>
      </c>
      <c r="AS374" s="95">
        <f t="shared" si="370"/>
        <v>0</v>
      </c>
      <c r="AT374" s="95">
        <f t="shared" si="370"/>
        <v>0</v>
      </c>
      <c r="AU374" s="95">
        <f t="shared" si="370"/>
        <v>2</v>
      </c>
      <c r="AV374" s="95">
        <f t="shared" si="370"/>
        <v>3</v>
      </c>
      <c r="AW374" s="95">
        <f t="shared" si="370"/>
        <v>1</v>
      </c>
      <c r="AX374" s="95">
        <f t="shared" si="370"/>
        <v>3</v>
      </c>
      <c r="AY374" s="95">
        <f t="shared" si="370"/>
        <v>2</v>
      </c>
      <c r="AZ374" s="95">
        <f t="shared" si="370"/>
        <v>2</v>
      </c>
      <c r="BA374" s="95">
        <f t="shared" si="370"/>
        <v>0</v>
      </c>
      <c r="BB374" s="95">
        <f t="shared" si="370"/>
        <v>3</v>
      </c>
      <c r="BC374" s="95">
        <f t="shared" si="370"/>
        <v>1</v>
      </c>
      <c r="BD374" s="95">
        <f t="shared" si="370"/>
        <v>3</v>
      </c>
      <c r="BE374" s="95">
        <f t="shared" si="370"/>
        <v>0</v>
      </c>
      <c r="BF374" s="95">
        <f t="shared" si="370"/>
        <v>1</v>
      </c>
      <c r="BG374" s="95">
        <f t="shared" si="370"/>
        <v>2</v>
      </c>
      <c r="BH374" s="95">
        <f t="shared" si="370"/>
        <v>1</v>
      </c>
      <c r="BI374" s="95">
        <f t="shared" si="370"/>
        <v>2</v>
      </c>
      <c r="BJ374" s="95">
        <f t="shared" si="370"/>
        <v>0</v>
      </c>
      <c r="BK374" s="95">
        <f t="shared" si="370"/>
        <v>1</v>
      </c>
      <c r="BL374" s="95">
        <f t="shared" si="370"/>
        <v>2</v>
      </c>
      <c r="BM374" s="95">
        <f t="shared" si="370"/>
        <v>1</v>
      </c>
      <c r="BN374" s="95">
        <f t="shared" si="370"/>
        <v>2</v>
      </c>
      <c r="BO374" s="95">
        <f t="shared" si="370"/>
        <v>3</v>
      </c>
      <c r="BP374" s="95">
        <f t="shared" si="370"/>
        <v>2</v>
      </c>
    </row>
    <row r="375" spans="1:68" x14ac:dyDescent="0.3">
      <c r="A375" s="116"/>
      <c r="B375" s="5">
        <v>674</v>
      </c>
      <c r="C375" s="6" t="s">
        <v>383</v>
      </c>
      <c r="D375" s="7">
        <v>8</v>
      </c>
      <c r="E375" s="8">
        <v>1770565500</v>
      </c>
      <c r="F375" s="7">
        <v>48</v>
      </c>
      <c r="G375" s="8">
        <v>49182375</v>
      </c>
      <c r="H375" s="9">
        <v>1846</v>
      </c>
      <c r="I375" s="8">
        <v>1278849</v>
      </c>
      <c r="J375" s="9">
        <v>89646</v>
      </c>
      <c r="K375" s="8">
        <v>50000</v>
      </c>
      <c r="L375" s="9">
        <v>1465031</v>
      </c>
      <c r="M375" s="8">
        <v>5000</v>
      </c>
      <c r="N375" s="10">
        <v>9</v>
      </c>
      <c r="O375" s="10">
        <v>10</v>
      </c>
      <c r="P375" s="10">
        <v>14</v>
      </c>
      <c r="Q375" s="10">
        <v>25</v>
      </c>
      <c r="R375" s="10">
        <v>27</v>
      </c>
      <c r="S375" s="10">
        <v>31</v>
      </c>
      <c r="T375" s="11">
        <v>11</v>
      </c>
      <c r="U375" s="160"/>
      <c r="V375" s="160"/>
      <c r="W375" s="155">
        <v>372</v>
      </c>
      <c r="X375" s="95">
        <f t="shared" ref="X375:BP375" si="371">COUNTIF($N375:$T386,X$3)</f>
        <v>0</v>
      </c>
      <c r="Y375" s="95">
        <f t="shared" si="371"/>
        <v>1</v>
      </c>
      <c r="Z375" s="95">
        <f t="shared" si="371"/>
        <v>2</v>
      </c>
      <c r="AA375" s="95">
        <f t="shared" si="371"/>
        <v>1</v>
      </c>
      <c r="AB375" s="95">
        <f t="shared" si="371"/>
        <v>4</v>
      </c>
      <c r="AC375" s="95">
        <f t="shared" si="371"/>
        <v>2</v>
      </c>
      <c r="AD375" s="95">
        <f t="shared" si="371"/>
        <v>3</v>
      </c>
      <c r="AE375" s="95">
        <f t="shared" si="371"/>
        <v>3</v>
      </c>
      <c r="AF375" s="95">
        <f t="shared" si="371"/>
        <v>3</v>
      </c>
      <c r="AG375" s="95">
        <f t="shared" si="371"/>
        <v>4</v>
      </c>
      <c r="AH375" s="95">
        <f t="shared" si="371"/>
        <v>4</v>
      </c>
      <c r="AI375" s="95">
        <f t="shared" si="371"/>
        <v>1</v>
      </c>
      <c r="AJ375" s="95">
        <f t="shared" si="371"/>
        <v>3</v>
      </c>
      <c r="AK375" s="95">
        <f t="shared" si="371"/>
        <v>2</v>
      </c>
      <c r="AL375" s="95">
        <f t="shared" si="371"/>
        <v>2</v>
      </c>
      <c r="AM375" s="95">
        <f t="shared" si="371"/>
        <v>1</v>
      </c>
      <c r="AN375" s="95">
        <f t="shared" si="371"/>
        <v>4</v>
      </c>
      <c r="AO375" s="95">
        <f t="shared" si="371"/>
        <v>1</v>
      </c>
      <c r="AP375" s="95">
        <f t="shared" si="371"/>
        <v>1</v>
      </c>
      <c r="AQ375" s="95">
        <f t="shared" si="371"/>
        <v>3</v>
      </c>
      <c r="AR375" s="95">
        <f t="shared" si="371"/>
        <v>1</v>
      </c>
      <c r="AS375" s="95">
        <f t="shared" si="371"/>
        <v>0</v>
      </c>
      <c r="AT375" s="95">
        <f t="shared" si="371"/>
        <v>0</v>
      </c>
      <c r="AU375" s="95">
        <f t="shared" si="371"/>
        <v>2</v>
      </c>
      <c r="AV375" s="95">
        <f t="shared" si="371"/>
        <v>3</v>
      </c>
      <c r="AW375" s="95">
        <f t="shared" si="371"/>
        <v>1</v>
      </c>
      <c r="AX375" s="95">
        <f t="shared" si="371"/>
        <v>3</v>
      </c>
      <c r="AY375" s="95">
        <f t="shared" si="371"/>
        <v>2</v>
      </c>
      <c r="AZ375" s="95">
        <f t="shared" si="371"/>
        <v>2</v>
      </c>
      <c r="BA375" s="95">
        <f t="shared" si="371"/>
        <v>0</v>
      </c>
      <c r="BB375" s="95">
        <f t="shared" si="371"/>
        <v>3</v>
      </c>
      <c r="BC375" s="95">
        <f t="shared" si="371"/>
        <v>1</v>
      </c>
      <c r="BD375" s="95">
        <f t="shared" si="371"/>
        <v>3</v>
      </c>
      <c r="BE375" s="95">
        <f t="shared" si="371"/>
        <v>0</v>
      </c>
      <c r="BF375" s="95">
        <f t="shared" si="371"/>
        <v>1</v>
      </c>
      <c r="BG375" s="95">
        <f t="shared" si="371"/>
        <v>2</v>
      </c>
      <c r="BH375" s="95">
        <f t="shared" si="371"/>
        <v>1</v>
      </c>
      <c r="BI375" s="95">
        <f t="shared" si="371"/>
        <v>3</v>
      </c>
      <c r="BJ375" s="95">
        <f t="shared" si="371"/>
        <v>0</v>
      </c>
      <c r="BK375" s="95">
        <f t="shared" si="371"/>
        <v>1</v>
      </c>
      <c r="BL375" s="95">
        <f t="shared" si="371"/>
        <v>2</v>
      </c>
      <c r="BM375" s="95">
        <f t="shared" si="371"/>
        <v>2</v>
      </c>
      <c r="BN375" s="95">
        <f t="shared" si="371"/>
        <v>2</v>
      </c>
      <c r="BO375" s="95">
        <f t="shared" si="371"/>
        <v>3</v>
      </c>
      <c r="BP375" s="95">
        <f t="shared" si="371"/>
        <v>1</v>
      </c>
    </row>
    <row r="376" spans="1:68" x14ac:dyDescent="0.3">
      <c r="A376" s="116"/>
      <c r="B376" s="5">
        <v>673</v>
      </c>
      <c r="C376" s="6" t="s">
        <v>384</v>
      </c>
      <c r="D376" s="7">
        <v>10</v>
      </c>
      <c r="E376" s="8">
        <v>1491453300</v>
      </c>
      <c r="F376" s="7">
        <v>35</v>
      </c>
      <c r="G376" s="8">
        <v>71021586</v>
      </c>
      <c r="H376" s="9">
        <v>1864</v>
      </c>
      <c r="I376" s="8">
        <v>1333560</v>
      </c>
      <c r="J376" s="9">
        <v>88838</v>
      </c>
      <c r="K376" s="8">
        <v>50000</v>
      </c>
      <c r="L376" s="9">
        <v>1450769</v>
      </c>
      <c r="M376" s="8">
        <v>5000</v>
      </c>
      <c r="N376" s="10">
        <v>7</v>
      </c>
      <c r="O376" s="10">
        <v>10</v>
      </c>
      <c r="P376" s="10">
        <v>17</v>
      </c>
      <c r="Q376" s="10">
        <v>29</v>
      </c>
      <c r="R376" s="10">
        <v>33</v>
      </c>
      <c r="S376" s="10">
        <v>44</v>
      </c>
      <c r="T376" s="11">
        <v>5</v>
      </c>
      <c r="U376" s="160"/>
      <c r="V376" s="160"/>
      <c r="W376" s="155">
        <v>373</v>
      </c>
      <c r="X376" s="95">
        <f t="shared" ref="X376:BP376" si="372">COUNTIF($N376:$T387,X$3)</f>
        <v>0</v>
      </c>
      <c r="Y376" s="95">
        <f t="shared" si="372"/>
        <v>1</v>
      </c>
      <c r="Z376" s="95">
        <f t="shared" si="372"/>
        <v>2</v>
      </c>
      <c r="AA376" s="95">
        <f t="shared" si="372"/>
        <v>1</v>
      </c>
      <c r="AB376" s="95">
        <f t="shared" si="372"/>
        <v>5</v>
      </c>
      <c r="AC376" s="95">
        <f t="shared" si="372"/>
        <v>3</v>
      </c>
      <c r="AD376" s="95">
        <f t="shared" si="372"/>
        <v>3</v>
      </c>
      <c r="AE376" s="95">
        <f t="shared" si="372"/>
        <v>3</v>
      </c>
      <c r="AF376" s="95">
        <f t="shared" si="372"/>
        <v>3</v>
      </c>
      <c r="AG376" s="95">
        <f t="shared" si="372"/>
        <v>3</v>
      </c>
      <c r="AH376" s="95">
        <f t="shared" si="372"/>
        <v>4</v>
      </c>
      <c r="AI376" s="95">
        <f t="shared" si="372"/>
        <v>1</v>
      </c>
      <c r="AJ376" s="95">
        <f t="shared" si="372"/>
        <v>3</v>
      </c>
      <c r="AK376" s="95">
        <f t="shared" si="372"/>
        <v>1</v>
      </c>
      <c r="AL376" s="95">
        <f t="shared" si="372"/>
        <v>3</v>
      </c>
      <c r="AM376" s="95">
        <f t="shared" si="372"/>
        <v>1</v>
      </c>
      <c r="AN376" s="95">
        <f t="shared" si="372"/>
        <v>4</v>
      </c>
      <c r="AO376" s="95">
        <f t="shared" si="372"/>
        <v>1</v>
      </c>
      <c r="AP376" s="95">
        <f t="shared" si="372"/>
        <v>1</v>
      </c>
      <c r="AQ376" s="95">
        <f t="shared" si="372"/>
        <v>3</v>
      </c>
      <c r="AR376" s="95">
        <f t="shared" si="372"/>
        <v>1</v>
      </c>
      <c r="AS376" s="95">
        <f t="shared" si="372"/>
        <v>0</v>
      </c>
      <c r="AT376" s="95">
        <f t="shared" si="372"/>
        <v>0</v>
      </c>
      <c r="AU376" s="95">
        <f t="shared" si="372"/>
        <v>2</v>
      </c>
      <c r="AV376" s="95">
        <f t="shared" si="372"/>
        <v>2</v>
      </c>
      <c r="AW376" s="95">
        <f t="shared" si="372"/>
        <v>2</v>
      </c>
      <c r="AX376" s="95">
        <f t="shared" si="372"/>
        <v>2</v>
      </c>
      <c r="AY376" s="95">
        <f t="shared" si="372"/>
        <v>2</v>
      </c>
      <c r="AZ376" s="95">
        <f t="shared" si="372"/>
        <v>2</v>
      </c>
      <c r="BA376" s="95">
        <f t="shared" si="372"/>
        <v>0</v>
      </c>
      <c r="BB376" s="95">
        <f t="shared" si="372"/>
        <v>2</v>
      </c>
      <c r="BC376" s="95">
        <f t="shared" si="372"/>
        <v>1</v>
      </c>
      <c r="BD376" s="95">
        <f t="shared" si="372"/>
        <v>3</v>
      </c>
      <c r="BE376" s="95">
        <f t="shared" si="372"/>
        <v>0</v>
      </c>
      <c r="BF376" s="95">
        <f t="shared" si="372"/>
        <v>1</v>
      </c>
      <c r="BG376" s="95">
        <f t="shared" si="372"/>
        <v>2</v>
      </c>
      <c r="BH376" s="95">
        <f t="shared" si="372"/>
        <v>2</v>
      </c>
      <c r="BI376" s="95">
        <f t="shared" si="372"/>
        <v>3</v>
      </c>
      <c r="BJ376" s="95">
        <f t="shared" si="372"/>
        <v>0</v>
      </c>
      <c r="BK376" s="95">
        <f t="shared" si="372"/>
        <v>1</v>
      </c>
      <c r="BL376" s="95">
        <f t="shared" si="372"/>
        <v>2</v>
      </c>
      <c r="BM376" s="95">
        <f t="shared" si="372"/>
        <v>2</v>
      </c>
      <c r="BN376" s="95">
        <f t="shared" si="372"/>
        <v>2</v>
      </c>
      <c r="BO376" s="95">
        <f t="shared" si="372"/>
        <v>3</v>
      </c>
      <c r="BP376" s="95">
        <f t="shared" si="372"/>
        <v>1</v>
      </c>
    </row>
    <row r="377" spans="1:68" x14ac:dyDescent="0.3">
      <c r="A377" s="116"/>
      <c r="B377" s="5">
        <v>672</v>
      </c>
      <c r="C377" s="6" t="s">
        <v>385</v>
      </c>
      <c r="D377" s="7">
        <v>9</v>
      </c>
      <c r="E377" s="8">
        <v>1754745000</v>
      </c>
      <c r="F377" s="7">
        <v>46</v>
      </c>
      <c r="G377" s="8">
        <v>57219946</v>
      </c>
      <c r="H377" s="9">
        <v>1629</v>
      </c>
      <c r="I377" s="8">
        <v>1615788</v>
      </c>
      <c r="J377" s="9">
        <v>80167</v>
      </c>
      <c r="K377" s="8">
        <v>50000</v>
      </c>
      <c r="L377" s="9">
        <v>1341175</v>
      </c>
      <c r="M377" s="8">
        <v>5000</v>
      </c>
      <c r="N377" s="10">
        <v>8</v>
      </c>
      <c r="O377" s="10">
        <v>21</v>
      </c>
      <c r="P377" s="10">
        <v>28</v>
      </c>
      <c r="Q377" s="10">
        <v>31</v>
      </c>
      <c r="R377" s="10">
        <v>36</v>
      </c>
      <c r="S377" s="10">
        <v>45</v>
      </c>
      <c r="T377" s="11">
        <v>43</v>
      </c>
      <c r="U377" s="160"/>
      <c r="V377" s="160"/>
      <c r="W377" s="155">
        <v>374</v>
      </c>
      <c r="X377" s="95">
        <f t="shared" ref="X377:BP377" si="373">COUNTIF($N377:$T388,X$3)</f>
        <v>0</v>
      </c>
      <c r="Y377" s="95">
        <f t="shared" si="373"/>
        <v>2</v>
      </c>
      <c r="Z377" s="95">
        <f t="shared" si="373"/>
        <v>3</v>
      </c>
      <c r="AA377" s="95">
        <f t="shared" si="373"/>
        <v>1</v>
      </c>
      <c r="AB377" s="95">
        <f t="shared" si="373"/>
        <v>4</v>
      </c>
      <c r="AC377" s="95">
        <f t="shared" si="373"/>
        <v>3</v>
      </c>
      <c r="AD377" s="95">
        <f t="shared" si="373"/>
        <v>2</v>
      </c>
      <c r="AE377" s="95">
        <f t="shared" si="373"/>
        <v>3</v>
      </c>
      <c r="AF377" s="95">
        <f t="shared" si="373"/>
        <v>3</v>
      </c>
      <c r="AG377" s="95">
        <f t="shared" si="373"/>
        <v>2</v>
      </c>
      <c r="AH377" s="95">
        <f t="shared" si="373"/>
        <v>4</v>
      </c>
      <c r="AI377" s="95">
        <f t="shared" si="373"/>
        <v>2</v>
      </c>
      <c r="AJ377" s="95">
        <f t="shared" si="373"/>
        <v>3</v>
      </c>
      <c r="AK377" s="95">
        <f t="shared" si="373"/>
        <v>1</v>
      </c>
      <c r="AL377" s="95">
        <f t="shared" si="373"/>
        <v>3</v>
      </c>
      <c r="AM377" s="95">
        <f t="shared" si="373"/>
        <v>1</v>
      </c>
      <c r="AN377" s="95">
        <f t="shared" si="373"/>
        <v>3</v>
      </c>
      <c r="AO377" s="95">
        <f t="shared" si="373"/>
        <v>1</v>
      </c>
      <c r="AP377" s="95">
        <f t="shared" si="373"/>
        <v>1</v>
      </c>
      <c r="AQ377" s="95">
        <f t="shared" si="373"/>
        <v>4</v>
      </c>
      <c r="AR377" s="95">
        <f t="shared" si="373"/>
        <v>1</v>
      </c>
      <c r="AS377" s="95">
        <f t="shared" si="373"/>
        <v>0</v>
      </c>
      <c r="AT377" s="95">
        <f t="shared" si="373"/>
        <v>0</v>
      </c>
      <c r="AU377" s="95">
        <f t="shared" si="373"/>
        <v>2</v>
      </c>
      <c r="AV377" s="95">
        <f t="shared" si="373"/>
        <v>2</v>
      </c>
      <c r="AW377" s="95">
        <f t="shared" si="373"/>
        <v>2</v>
      </c>
      <c r="AX377" s="95">
        <f t="shared" si="373"/>
        <v>3</v>
      </c>
      <c r="AY377" s="95">
        <f t="shared" si="373"/>
        <v>2</v>
      </c>
      <c r="AZ377" s="95">
        <f t="shared" si="373"/>
        <v>1</v>
      </c>
      <c r="BA377" s="95">
        <f t="shared" si="373"/>
        <v>0</v>
      </c>
      <c r="BB377" s="95">
        <f t="shared" si="373"/>
        <v>2</v>
      </c>
      <c r="BC377" s="95">
        <f t="shared" si="373"/>
        <v>1</v>
      </c>
      <c r="BD377" s="95">
        <f t="shared" si="373"/>
        <v>2</v>
      </c>
      <c r="BE377" s="95">
        <f t="shared" si="373"/>
        <v>0</v>
      </c>
      <c r="BF377" s="95">
        <f t="shared" si="373"/>
        <v>1</v>
      </c>
      <c r="BG377" s="95">
        <f t="shared" si="373"/>
        <v>2</v>
      </c>
      <c r="BH377" s="95">
        <f t="shared" si="373"/>
        <v>2</v>
      </c>
      <c r="BI377" s="95">
        <f t="shared" si="373"/>
        <v>4</v>
      </c>
      <c r="BJ377" s="95">
        <f t="shared" si="373"/>
        <v>0</v>
      </c>
      <c r="BK377" s="95">
        <f t="shared" si="373"/>
        <v>2</v>
      </c>
      <c r="BL377" s="95">
        <f t="shared" si="373"/>
        <v>2</v>
      </c>
      <c r="BM377" s="95">
        <f t="shared" si="373"/>
        <v>2</v>
      </c>
      <c r="BN377" s="95">
        <f t="shared" si="373"/>
        <v>2</v>
      </c>
      <c r="BO377" s="95">
        <f t="shared" si="373"/>
        <v>2</v>
      </c>
      <c r="BP377" s="95">
        <f t="shared" si="373"/>
        <v>1</v>
      </c>
    </row>
    <row r="378" spans="1:68" x14ac:dyDescent="0.3">
      <c r="A378" s="116"/>
      <c r="B378" s="5">
        <v>671</v>
      </c>
      <c r="C378" s="6" t="s">
        <v>386</v>
      </c>
      <c r="D378" s="7">
        <v>4</v>
      </c>
      <c r="E378" s="8">
        <v>3722322844</v>
      </c>
      <c r="F378" s="7">
        <v>48</v>
      </c>
      <c r="G378" s="8">
        <v>51698929</v>
      </c>
      <c r="H378" s="9">
        <v>1778</v>
      </c>
      <c r="I378" s="8">
        <v>1395697</v>
      </c>
      <c r="J378" s="9">
        <v>90364</v>
      </c>
      <c r="K378" s="8">
        <v>50000</v>
      </c>
      <c r="L378" s="9">
        <v>1519963</v>
      </c>
      <c r="M378" s="8">
        <v>5000</v>
      </c>
      <c r="N378" s="10">
        <v>7</v>
      </c>
      <c r="O378" s="10">
        <v>9</v>
      </c>
      <c r="P378" s="10">
        <v>10</v>
      </c>
      <c r="Q378" s="10">
        <v>13</v>
      </c>
      <c r="R378" s="10">
        <v>31</v>
      </c>
      <c r="S378" s="10">
        <v>35</v>
      </c>
      <c r="T378" s="11">
        <v>24</v>
      </c>
      <c r="U378" s="160"/>
      <c r="V378" s="160"/>
      <c r="W378" s="155">
        <v>375</v>
      </c>
      <c r="X378" s="95">
        <f t="shared" ref="X378:BP378" si="374">COUNTIF($N378:$T389,X$3)</f>
        <v>0</v>
      </c>
      <c r="Y378" s="95">
        <f t="shared" si="374"/>
        <v>2</v>
      </c>
      <c r="Z378" s="95">
        <f t="shared" si="374"/>
        <v>3</v>
      </c>
      <c r="AA378" s="95">
        <f t="shared" si="374"/>
        <v>2</v>
      </c>
      <c r="AB378" s="95">
        <f t="shared" si="374"/>
        <v>4</v>
      </c>
      <c r="AC378" s="95">
        <f t="shared" si="374"/>
        <v>3</v>
      </c>
      <c r="AD378" s="95">
        <f t="shared" si="374"/>
        <v>2</v>
      </c>
      <c r="AE378" s="95">
        <f t="shared" si="374"/>
        <v>2</v>
      </c>
      <c r="AF378" s="95">
        <f t="shared" si="374"/>
        <v>4</v>
      </c>
      <c r="AG378" s="95">
        <f t="shared" si="374"/>
        <v>2</v>
      </c>
      <c r="AH378" s="95">
        <f t="shared" si="374"/>
        <v>4</v>
      </c>
      <c r="AI378" s="95">
        <f t="shared" si="374"/>
        <v>2</v>
      </c>
      <c r="AJ378" s="95">
        <f t="shared" si="374"/>
        <v>3</v>
      </c>
      <c r="AK378" s="95">
        <f t="shared" si="374"/>
        <v>2</v>
      </c>
      <c r="AL378" s="95">
        <f t="shared" si="374"/>
        <v>3</v>
      </c>
      <c r="AM378" s="95">
        <f t="shared" si="374"/>
        <v>1</v>
      </c>
      <c r="AN378" s="95">
        <f t="shared" si="374"/>
        <v>3</v>
      </c>
      <c r="AO378" s="95">
        <f t="shared" si="374"/>
        <v>1</v>
      </c>
      <c r="AP378" s="95">
        <f t="shared" si="374"/>
        <v>1</v>
      </c>
      <c r="AQ378" s="95">
        <f t="shared" si="374"/>
        <v>4</v>
      </c>
      <c r="AR378" s="95">
        <f t="shared" si="374"/>
        <v>0</v>
      </c>
      <c r="AS378" s="95">
        <f t="shared" si="374"/>
        <v>0</v>
      </c>
      <c r="AT378" s="95">
        <f t="shared" si="374"/>
        <v>1</v>
      </c>
      <c r="AU378" s="95">
        <f t="shared" si="374"/>
        <v>2</v>
      </c>
      <c r="AV378" s="95">
        <f t="shared" si="374"/>
        <v>2</v>
      </c>
      <c r="AW378" s="95">
        <f t="shared" si="374"/>
        <v>2</v>
      </c>
      <c r="AX378" s="95">
        <f t="shared" si="374"/>
        <v>3</v>
      </c>
      <c r="AY378" s="95">
        <f t="shared" si="374"/>
        <v>1</v>
      </c>
      <c r="AZ378" s="95">
        <f t="shared" si="374"/>
        <v>1</v>
      </c>
      <c r="BA378" s="95">
        <f t="shared" si="374"/>
        <v>0</v>
      </c>
      <c r="BB378" s="95">
        <f t="shared" si="374"/>
        <v>1</v>
      </c>
      <c r="BC378" s="95">
        <f t="shared" si="374"/>
        <v>1</v>
      </c>
      <c r="BD378" s="95">
        <f t="shared" si="374"/>
        <v>3</v>
      </c>
      <c r="BE378" s="95">
        <f t="shared" si="374"/>
        <v>0</v>
      </c>
      <c r="BF378" s="95">
        <f t="shared" si="374"/>
        <v>1</v>
      </c>
      <c r="BG378" s="95">
        <f t="shared" si="374"/>
        <v>1</v>
      </c>
      <c r="BH378" s="95">
        <f t="shared" si="374"/>
        <v>2</v>
      </c>
      <c r="BI378" s="95">
        <f t="shared" si="374"/>
        <v>4</v>
      </c>
      <c r="BJ378" s="95">
        <f t="shared" si="374"/>
        <v>1</v>
      </c>
      <c r="BK378" s="95">
        <f t="shared" si="374"/>
        <v>2</v>
      </c>
      <c r="BL378" s="95">
        <f t="shared" si="374"/>
        <v>2</v>
      </c>
      <c r="BM378" s="95">
        <f t="shared" si="374"/>
        <v>2</v>
      </c>
      <c r="BN378" s="95">
        <f t="shared" si="374"/>
        <v>1</v>
      </c>
      <c r="BO378" s="95">
        <f t="shared" si="374"/>
        <v>3</v>
      </c>
      <c r="BP378" s="95">
        <f t="shared" si="374"/>
        <v>0</v>
      </c>
    </row>
    <row r="379" spans="1:68" x14ac:dyDescent="0.3">
      <c r="A379" s="116"/>
      <c r="B379" s="5">
        <v>670</v>
      </c>
      <c r="C379" s="6" t="s">
        <v>387</v>
      </c>
      <c r="D379" s="7">
        <v>12</v>
      </c>
      <c r="E379" s="8">
        <v>1191725219</v>
      </c>
      <c r="F379" s="7">
        <v>39</v>
      </c>
      <c r="G379" s="8">
        <v>61114114</v>
      </c>
      <c r="H379" s="9">
        <v>2145</v>
      </c>
      <c r="I379" s="8">
        <v>1111166</v>
      </c>
      <c r="J379" s="9">
        <v>92680</v>
      </c>
      <c r="K379" s="8">
        <v>50000</v>
      </c>
      <c r="L379" s="9">
        <v>1483948</v>
      </c>
      <c r="M379" s="8">
        <v>5000</v>
      </c>
      <c r="N379" s="10">
        <v>11</v>
      </c>
      <c r="O379" s="10">
        <v>18</v>
      </c>
      <c r="P379" s="10">
        <v>26</v>
      </c>
      <c r="Q379" s="10">
        <v>27</v>
      </c>
      <c r="R379" s="10">
        <v>40</v>
      </c>
      <c r="S379" s="10">
        <v>41</v>
      </c>
      <c r="T379" s="11">
        <v>25</v>
      </c>
      <c r="U379" s="160"/>
      <c r="V379" s="160"/>
      <c r="W379" s="155">
        <v>376</v>
      </c>
      <c r="X379" s="95">
        <f t="shared" ref="X379:BP379" si="375">COUNTIF($N379:$T390,X$3)</f>
        <v>0</v>
      </c>
      <c r="Y379" s="95">
        <f t="shared" si="375"/>
        <v>2</v>
      </c>
      <c r="Z379" s="95">
        <f t="shared" si="375"/>
        <v>3</v>
      </c>
      <c r="AA379" s="95">
        <f t="shared" si="375"/>
        <v>2</v>
      </c>
      <c r="AB379" s="95">
        <f t="shared" si="375"/>
        <v>4</v>
      </c>
      <c r="AC379" s="95">
        <f t="shared" si="375"/>
        <v>3</v>
      </c>
      <c r="AD379" s="95">
        <f t="shared" si="375"/>
        <v>2</v>
      </c>
      <c r="AE379" s="95">
        <f t="shared" si="375"/>
        <v>2</v>
      </c>
      <c r="AF379" s="95">
        <f t="shared" si="375"/>
        <v>3</v>
      </c>
      <c r="AG379" s="95">
        <f t="shared" si="375"/>
        <v>1</v>
      </c>
      <c r="AH379" s="95">
        <f t="shared" si="375"/>
        <v>4</v>
      </c>
      <c r="AI379" s="95">
        <f t="shared" si="375"/>
        <v>2</v>
      </c>
      <c r="AJ379" s="95">
        <f t="shared" si="375"/>
        <v>2</v>
      </c>
      <c r="AK379" s="95">
        <f t="shared" si="375"/>
        <v>2</v>
      </c>
      <c r="AL379" s="95">
        <f t="shared" si="375"/>
        <v>3</v>
      </c>
      <c r="AM379" s="95">
        <f t="shared" si="375"/>
        <v>1</v>
      </c>
      <c r="AN379" s="95">
        <f t="shared" si="375"/>
        <v>3</v>
      </c>
      <c r="AO379" s="95">
        <f t="shared" si="375"/>
        <v>2</v>
      </c>
      <c r="AP379" s="95">
        <f t="shared" si="375"/>
        <v>2</v>
      </c>
      <c r="AQ379" s="95">
        <f t="shared" si="375"/>
        <v>4</v>
      </c>
      <c r="AR379" s="95">
        <f t="shared" si="375"/>
        <v>0</v>
      </c>
      <c r="AS379" s="95">
        <f t="shared" si="375"/>
        <v>0</v>
      </c>
      <c r="AT379" s="95">
        <f t="shared" si="375"/>
        <v>1</v>
      </c>
      <c r="AU379" s="95">
        <f t="shared" si="375"/>
        <v>1</v>
      </c>
      <c r="AV379" s="95">
        <f t="shared" si="375"/>
        <v>2</v>
      </c>
      <c r="AW379" s="95">
        <f t="shared" si="375"/>
        <v>2</v>
      </c>
      <c r="AX379" s="95">
        <f t="shared" si="375"/>
        <v>4</v>
      </c>
      <c r="AY379" s="95">
        <f t="shared" si="375"/>
        <v>1</v>
      </c>
      <c r="AZ379" s="95">
        <f t="shared" si="375"/>
        <v>2</v>
      </c>
      <c r="BA379" s="95">
        <f t="shared" si="375"/>
        <v>0</v>
      </c>
      <c r="BB379" s="95">
        <f t="shared" si="375"/>
        <v>0</v>
      </c>
      <c r="BC379" s="95">
        <f t="shared" si="375"/>
        <v>1</v>
      </c>
      <c r="BD379" s="95">
        <f t="shared" si="375"/>
        <v>3</v>
      </c>
      <c r="BE379" s="95">
        <f t="shared" si="375"/>
        <v>0</v>
      </c>
      <c r="BF379" s="95">
        <f t="shared" si="375"/>
        <v>0</v>
      </c>
      <c r="BG379" s="95">
        <f t="shared" si="375"/>
        <v>1</v>
      </c>
      <c r="BH379" s="95">
        <f t="shared" si="375"/>
        <v>2</v>
      </c>
      <c r="BI379" s="95">
        <f t="shared" si="375"/>
        <v>4</v>
      </c>
      <c r="BJ379" s="95">
        <f t="shared" si="375"/>
        <v>1</v>
      </c>
      <c r="BK379" s="95">
        <f t="shared" si="375"/>
        <v>2</v>
      </c>
      <c r="BL379" s="95">
        <f t="shared" si="375"/>
        <v>2</v>
      </c>
      <c r="BM379" s="95">
        <f t="shared" si="375"/>
        <v>3</v>
      </c>
      <c r="BN379" s="95">
        <f t="shared" si="375"/>
        <v>1</v>
      </c>
      <c r="BO379" s="95">
        <f t="shared" si="375"/>
        <v>3</v>
      </c>
      <c r="BP379" s="95">
        <f t="shared" si="375"/>
        <v>1</v>
      </c>
    </row>
    <row r="380" spans="1:68" x14ac:dyDescent="0.3">
      <c r="A380" s="116"/>
      <c r="B380" s="5">
        <v>669</v>
      </c>
      <c r="C380" s="6" t="s">
        <v>388</v>
      </c>
      <c r="D380" s="7">
        <v>6</v>
      </c>
      <c r="E380" s="8">
        <v>2708173188</v>
      </c>
      <c r="F380" s="7">
        <v>52</v>
      </c>
      <c r="G380" s="8">
        <v>52080254</v>
      </c>
      <c r="H380" s="9">
        <v>1949</v>
      </c>
      <c r="I380" s="8">
        <v>1389520</v>
      </c>
      <c r="J380" s="9">
        <v>93078</v>
      </c>
      <c r="K380" s="8">
        <v>50000</v>
      </c>
      <c r="L380" s="9">
        <v>1531364</v>
      </c>
      <c r="M380" s="8">
        <v>5000</v>
      </c>
      <c r="N380" s="10">
        <v>7</v>
      </c>
      <c r="O380" s="10">
        <v>8</v>
      </c>
      <c r="P380" s="10">
        <v>20</v>
      </c>
      <c r="Q380" s="10">
        <v>29</v>
      </c>
      <c r="R380" s="10">
        <v>33</v>
      </c>
      <c r="S380" s="10">
        <v>38</v>
      </c>
      <c r="T380" s="11">
        <v>9</v>
      </c>
      <c r="U380" s="160"/>
      <c r="V380" s="160"/>
      <c r="W380" s="155">
        <v>377</v>
      </c>
      <c r="X380" s="95">
        <f t="shared" ref="X380:BP380" si="376">COUNTIF($N380:$T391,X$3)</f>
        <v>0</v>
      </c>
      <c r="Y380" s="95">
        <f t="shared" si="376"/>
        <v>2</v>
      </c>
      <c r="Z380" s="95">
        <f t="shared" si="376"/>
        <v>3</v>
      </c>
      <c r="AA380" s="95">
        <f t="shared" si="376"/>
        <v>2</v>
      </c>
      <c r="AB380" s="95">
        <f t="shared" si="376"/>
        <v>4</v>
      </c>
      <c r="AC380" s="95">
        <f t="shared" si="376"/>
        <v>3</v>
      </c>
      <c r="AD380" s="95">
        <f t="shared" si="376"/>
        <v>2</v>
      </c>
      <c r="AE380" s="95">
        <f t="shared" si="376"/>
        <v>3</v>
      </c>
      <c r="AF380" s="95">
        <f t="shared" si="376"/>
        <v>3</v>
      </c>
      <c r="AG380" s="95">
        <f t="shared" si="376"/>
        <v>1</v>
      </c>
      <c r="AH380" s="95">
        <f t="shared" si="376"/>
        <v>3</v>
      </c>
      <c r="AI380" s="95">
        <f t="shared" si="376"/>
        <v>2</v>
      </c>
      <c r="AJ380" s="95">
        <f t="shared" si="376"/>
        <v>2</v>
      </c>
      <c r="AK380" s="95">
        <f t="shared" si="376"/>
        <v>2</v>
      </c>
      <c r="AL380" s="95">
        <f t="shared" si="376"/>
        <v>3</v>
      </c>
      <c r="AM380" s="95">
        <f t="shared" si="376"/>
        <v>1</v>
      </c>
      <c r="AN380" s="95">
        <f t="shared" si="376"/>
        <v>3</v>
      </c>
      <c r="AO380" s="95">
        <f t="shared" si="376"/>
        <v>1</v>
      </c>
      <c r="AP380" s="95">
        <f t="shared" si="376"/>
        <v>3</v>
      </c>
      <c r="AQ380" s="95">
        <f t="shared" si="376"/>
        <v>4</v>
      </c>
      <c r="AR380" s="95">
        <f t="shared" si="376"/>
        <v>0</v>
      </c>
      <c r="AS380" s="95">
        <f t="shared" si="376"/>
        <v>0</v>
      </c>
      <c r="AT380" s="95">
        <f t="shared" si="376"/>
        <v>1</v>
      </c>
      <c r="AU380" s="95">
        <f t="shared" si="376"/>
        <v>1</v>
      </c>
      <c r="AV380" s="95">
        <f t="shared" si="376"/>
        <v>2</v>
      </c>
      <c r="AW380" s="95">
        <f t="shared" si="376"/>
        <v>1</v>
      </c>
      <c r="AX380" s="95">
        <f t="shared" si="376"/>
        <v>3</v>
      </c>
      <c r="AY380" s="95">
        <f t="shared" si="376"/>
        <v>2</v>
      </c>
      <c r="AZ380" s="95">
        <f t="shared" si="376"/>
        <v>2</v>
      </c>
      <c r="BA380" s="95">
        <f t="shared" si="376"/>
        <v>0</v>
      </c>
      <c r="BB380" s="95">
        <f t="shared" si="376"/>
        <v>0</v>
      </c>
      <c r="BC380" s="95">
        <f t="shared" si="376"/>
        <v>2</v>
      </c>
      <c r="BD380" s="95">
        <f t="shared" si="376"/>
        <v>3</v>
      </c>
      <c r="BE380" s="95">
        <f t="shared" si="376"/>
        <v>0</v>
      </c>
      <c r="BF380" s="95">
        <f t="shared" si="376"/>
        <v>0</v>
      </c>
      <c r="BG380" s="95">
        <f t="shared" si="376"/>
        <v>2</v>
      </c>
      <c r="BH380" s="95">
        <f t="shared" si="376"/>
        <v>3</v>
      </c>
      <c r="BI380" s="95">
        <f t="shared" si="376"/>
        <v>4</v>
      </c>
      <c r="BJ380" s="95">
        <f t="shared" si="376"/>
        <v>1</v>
      </c>
      <c r="BK380" s="95">
        <f t="shared" si="376"/>
        <v>1</v>
      </c>
      <c r="BL380" s="95">
        <f t="shared" si="376"/>
        <v>1</v>
      </c>
      <c r="BM380" s="95">
        <f t="shared" si="376"/>
        <v>3</v>
      </c>
      <c r="BN380" s="95">
        <f t="shared" si="376"/>
        <v>1</v>
      </c>
      <c r="BO380" s="95">
        <f t="shared" si="376"/>
        <v>3</v>
      </c>
      <c r="BP380" s="95">
        <f t="shared" si="376"/>
        <v>1</v>
      </c>
    </row>
    <row r="381" spans="1:68" x14ac:dyDescent="0.3">
      <c r="A381" s="116"/>
      <c r="B381" s="5">
        <v>668</v>
      </c>
      <c r="C381" s="6" t="s">
        <v>389</v>
      </c>
      <c r="D381" s="7">
        <v>5</v>
      </c>
      <c r="E381" s="8">
        <v>2991158625</v>
      </c>
      <c r="F381" s="7">
        <v>56</v>
      </c>
      <c r="G381" s="8">
        <v>44511290</v>
      </c>
      <c r="H381" s="9">
        <v>1873</v>
      </c>
      <c r="I381" s="8">
        <v>1330824</v>
      </c>
      <c r="J381" s="9">
        <v>89414</v>
      </c>
      <c r="K381" s="8">
        <v>50000</v>
      </c>
      <c r="L381" s="9">
        <v>1452289</v>
      </c>
      <c r="M381" s="8">
        <v>5000</v>
      </c>
      <c r="N381" s="10">
        <v>12</v>
      </c>
      <c r="O381" s="10">
        <v>14</v>
      </c>
      <c r="P381" s="10">
        <v>15</v>
      </c>
      <c r="Q381" s="10">
        <v>24</v>
      </c>
      <c r="R381" s="10">
        <v>27</v>
      </c>
      <c r="S381" s="10">
        <v>32</v>
      </c>
      <c r="T381" s="11">
        <v>3</v>
      </c>
      <c r="U381" s="160"/>
      <c r="V381" s="160"/>
      <c r="W381" s="155">
        <v>378</v>
      </c>
      <c r="X381" s="95">
        <f t="shared" ref="X381:BP381" si="377">COUNTIF($N381:$T392,X$3)</f>
        <v>0</v>
      </c>
      <c r="Y381" s="95">
        <f t="shared" si="377"/>
        <v>2</v>
      </c>
      <c r="Z381" s="95">
        <f t="shared" si="377"/>
        <v>3</v>
      </c>
      <c r="AA381" s="95">
        <f t="shared" si="377"/>
        <v>2</v>
      </c>
      <c r="AB381" s="95">
        <f t="shared" si="377"/>
        <v>4</v>
      </c>
      <c r="AC381" s="95">
        <f t="shared" si="377"/>
        <v>3</v>
      </c>
      <c r="AD381" s="95">
        <f t="shared" si="377"/>
        <v>1</v>
      </c>
      <c r="AE381" s="95">
        <f t="shared" si="377"/>
        <v>2</v>
      </c>
      <c r="AF381" s="95">
        <f t="shared" si="377"/>
        <v>2</v>
      </c>
      <c r="AG381" s="95">
        <f t="shared" si="377"/>
        <v>2</v>
      </c>
      <c r="AH381" s="95">
        <f t="shared" si="377"/>
        <v>3</v>
      </c>
      <c r="AI381" s="95">
        <f t="shared" si="377"/>
        <v>2</v>
      </c>
      <c r="AJ381" s="95">
        <f t="shared" si="377"/>
        <v>2</v>
      </c>
      <c r="AK381" s="95">
        <f t="shared" si="377"/>
        <v>3</v>
      </c>
      <c r="AL381" s="95">
        <f t="shared" si="377"/>
        <v>3</v>
      </c>
      <c r="AM381" s="95">
        <f t="shared" si="377"/>
        <v>1</v>
      </c>
      <c r="AN381" s="95">
        <f t="shared" si="377"/>
        <v>3</v>
      </c>
      <c r="AO381" s="95">
        <f t="shared" si="377"/>
        <v>1</v>
      </c>
      <c r="AP381" s="95">
        <f t="shared" si="377"/>
        <v>4</v>
      </c>
      <c r="AQ381" s="95">
        <f t="shared" si="377"/>
        <v>3</v>
      </c>
      <c r="AR381" s="95">
        <f t="shared" si="377"/>
        <v>0</v>
      </c>
      <c r="AS381" s="95">
        <f t="shared" si="377"/>
        <v>0</v>
      </c>
      <c r="AT381" s="95">
        <f t="shared" si="377"/>
        <v>2</v>
      </c>
      <c r="AU381" s="95">
        <f t="shared" si="377"/>
        <v>1</v>
      </c>
      <c r="AV381" s="95">
        <f t="shared" si="377"/>
        <v>2</v>
      </c>
      <c r="AW381" s="95">
        <f t="shared" si="377"/>
        <v>1</v>
      </c>
      <c r="AX381" s="95">
        <f t="shared" si="377"/>
        <v>3</v>
      </c>
      <c r="AY381" s="95">
        <f t="shared" si="377"/>
        <v>2</v>
      </c>
      <c r="AZ381" s="95">
        <f t="shared" si="377"/>
        <v>1</v>
      </c>
      <c r="BA381" s="95">
        <f t="shared" si="377"/>
        <v>0</v>
      </c>
      <c r="BB381" s="95">
        <f t="shared" si="377"/>
        <v>0</v>
      </c>
      <c r="BC381" s="95">
        <f t="shared" si="377"/>
        <v>2</v>
      </c>
      <c r="BD381" s="95">
        <f t="shared" si="377"/>
        <v>2</v>
      </c>
      <c r="BE381" s="95">
        <f t="shared" si="377"/>
        <v>0</v>
      </c>
      <c r="BF381" s="95">
        <f t="shared" si="377"/>
        <v>0</v>
      </c>
      <c r="BG381" s="95">
        <f t="shared" si="377"/>
        <v>2</v>
      </c>
      <c r="BH381" s="95">
        <f t="shared" si="377"/>
        <v>3</v>
      </c>
      <c r="BI381" s="95">
        <f t="shared" si="377"/>
        <v>3</v>
      </c>
      <c r="BJ381" s="95">
        <f t="shared" si="377"/>
        <v>2</v>
      </c>
      <c r="BK381" s="95">
        <f t="shared" si="377"/>
        <v>2</v>
      </c>
      <c r="BL381" s="95">
        <f t="shared" si="377"/>
        <v>1</v>
      </c>
      <c r="BM381" s="95">
        <f t="shared" si="377"/>
        <v>3</v>
      </c>
      <c r="BN381" s="95">
        <f t="shared" si="377"/>
        <v>2</v>
      </c>
      <c r="BO381" s="95">
        <f t="shared" si="377"/>
        <v>3</v>
      </c>
      <c r="BP381" s="95">
        <f t="shared" si="377"/>
        <v>1</v>
      </c>
    </row>
    <row r="382" spans="1:68" x14ac:dyDescent="0.3">
      <c r="A382" s="116"/>
      <c r="B382" s="5">
        <v>667</v>
      </c>
      <c r="C382" s="6" t="s">
        <v>390</v>
      </c>
      <c r="D382" s="7">
        <v>7</v>
      </c>
      <c r="E382" s="8">
        <v>2228764393</v>
      </c>
      <c r="F382" s="7">
        <v>40</v>
      </c>
      <c r="G382" s="8">
        <v>65005629</v>
      </c>
      <c r="H382" s="9">
        <v>1543</v>
      </c>
      <c r="I382" s="8">
        <v>1685176</v>
      </c>
      <c r="J382" s="9">
        <v>81344</v>
      </c>
      <c r="K382" s="8">
        <v>50000</v>
      </c>
      <c r="L382" s="9">
        <v>1368363</v>
      </c>
      <c r="M382" s="8">
        <v>5000</v>
      </c>
      <c r="N382" s="10">
        <v>15</v>
      </c>
      <c r="O382" s="10">
        <v>17</v>
      </c>
      <c r="P382" s="10">
        <v>25</v>
      </c>
      <c r="Q382" s="10">
        <v>37</v>
      </c>
      <c r="R382" s="10">
        <v>42</v>
      </c>
      <c r="S382" s="10">
        <v>43</v>
      </c>
      <c r="T382" s="11">
        <v>13</v>
      </c>
      <c r="U382" s="160"/>
      <c r="V382" s="160"/>
      <c r="W382" s="155">
        <v>379</v>
      </c>
      <c r="X382" s="95">
        <f t="shared" ref="X382:BP382" si="378">COUNTIF($N382:$T393,X$3)</f>
        <v>0</v>
      </c>
      <c r="Y382" s="95">
        <f t="shared" si="378"/>
        <v>2</v>
      </c>
      <c r="Z382" s="95">
        <f t="shared" si="378"/>
        <v>3</v>
      </c>
      <c r="AA382" s="95">
        <f t="shared" si="378"/>
        <v>2</v>
      </c>
      <c r="AB382" s="95">
        <f t="shared" si="378"/>
        <v>4</v>
      </c>
      <c r="AC382" s="95">
        <f t="shared" si="378"/>
        <v>3</v>
      </c>
      <c r="AD382" s="95">
        <f t="shared" si="378"/>
        <v>2</v>
      </c>
      <c r="AE382" s="95">
        <f t="shared" si="378"/>
        <v>2</v>
      </c>
      <c r="AF382" s="95">
        <f t="shared" si="378"/>
        <v>2</v>
      </c>
      <c r="AG382" s="95">
        <f t="shared" si="378"/>
        <v>2</v>
      </c>
      <c r="AH382" s="95">
        <f t="shared" si="378"/>
        <v>3</v>
      </c>
      <c r="AI382" s="95">
        <f t="shared" si="378"/>
        <v>1</v>
      </c>
      <c r="AJ382" s="95">
        <f t="shared" si="378"/>
        <v>2</v>
      </c>
      <c r="AK382" s="95">
        <f t="shared" si="378"/>
        <v>3</v>
      </c>
      <c r="AL382" s="95">
        <f t="shared" si="378"/>
        <v>2</v>
      </c>
      <c r="AM382" s="95">
        <f t="shared" si="378"/>
        <v>2</v>
      </c>
      <c r="AN382" s="95">
        <f t="shared" si="378"/>
        <v>3</v>
      </c>
      <c r="AO382" s="95">
        <f t="shared" si="378"/>
        <v>1</v>
      </c>
      <c r="AP382" s="95">
        <f t="shared" si="378"/>
        <v>4</v>
      </c>
      <c r="AQ382" s="95">
        <f t="shared" si="378"/>
        <v>3</v>
      </c>
      <c r="AR382" s="95">
        <f t="shared" si="378"/>
        <v>0</v>
      </c>
      <c r="AS382" s="95">
        <f t="shared" si="378"/>
        <v>0</v>
      </c>
      <c r="AT382" s="95">
        <f t="shared" si="378"/>
        <v>2</v>
      </c>
      <c r="AU382" s="95">
        <f t="shared" si="378"/>
        <v>0</v>
      </c>
      <c r="AV382" s="95">
        <f t="shared" si="378"/>
        <v>2</v>
      </c>
      <c r="AW382" s="95">
        <f t="shared" si="378"/>
        <v>1</v>
      </c>
      <c r="AX382" s="95">
        <f t="shared" si="378"/>
        <v>2</v>
      </c>
      <c r="AY382" s="95">
        <f t="shared" si="378"/>
        <v>2</v>
      </c>
      <c r="AZ382" s="95">
        <f t="shared" si="378"/>
        <v>1</v>
      </c>
      <c r="BA382" s="95">
        <f t="shared" si="378"/>
        <v>0</v>
      </c>
      <c r="BB382" s="95">
        <f t="shared" si="378"/>
        <v>1</v>
      </c>
      <c r="BC382" s="95">
        <f t="shared" si="378"/>
        <v>1</v>
      </c>
      <c r="BD382" s="95">
        <f t="shared" si="378"/>
        <v>2</v>
      </c>
      <c r="BE382" s="95">
        <f t="shared" si="378"/>
        <v>0</v>
      </c>
      <c r="BF382" s="95">
        <f t="shared" si="378"/>
        <v>0</v>
      </c>
      <c r="BG382" s="95">
        <f t="shared" si="378"/>
        <v>2</v>
      </c>
      <c r="BH382" s="95">
        <f t="shared" si="378"/>
        <v>3</v>
      </c>
      <c r="BI382" s="95">
        <f t="shared" si="378"/>
        <v>3</v>
      </c>
      <c r="BJ382" s="95">
        <f t="shared" si="378"/>
        <v>3</v>
      </c>
      <c r="BK382" s="95">
        <f t="shared" si="378"/>
        <v>3</v>
      </c>
      <c r="BL382" s="95">
        <f t="shared" si="378"/>
        <v>1</v>
      </c>
      <c r="BM382" s="95">
        <f t="shared" si="378"/>
        <v>3</v>
      </c>
      <c r="BN382" s="95">
        <f t="shared" si="378"/>
        <v>2</v>
      </c>
      <c r="BO382" s="95">
        <f t="shared" si="378"/>
        <v>3</v>
      </c>
      <c r="BP382" s="95">
        <f t="shared" si="378"/>
        <v>1</v>
      </c>
    </row>
    <row r="383" spans="1:68" x14ac:dyDescent="0.3">
      <c r="A383" s="117"/>
      <c r="B383" s="5">
        <v>666</v>
      </c>
      <c r="C383" s="6" t="s">
        <v>391</v>
      </c>
      <c r="D383" s="7">
        <v>6</v>
      </c>
      <c r="E383" s="8">
        <v>2396901063</v>
      </c>
      <c r="F383" s="7">
        <v>47</v>
      </c>
      <c r="G383" s="8">
        <v>50997895</v>
      </c>
      <c r="H383" s="9">
        <v>1947</v>
      </c>
      <c r="I383" s="8">
        <v>1231074</v>
      </c>
      <c r="J383" s="9">
        <v>93631</v>
      </c>
      <c r="K383" s="8">
        <v>50000</v>
      </c>
      <c r="L383" s="9">
        <v>1493940</v>
      </c>
      <c r="M383" s="8">
        <v>5000</v>
      </c>
      <c r="N383" s="10">
        <v>2</v>
      </c>
      <c r="O383" s="10">
        <v>4</v>
      </c>
      <c r="P383" s="10">
        <v>6</v>
      </c>
      <c r="Q383" s="10">
        <v>11</v>
      </c>
      <c r="R383" s="10">
        <v>17</v>
      </c>
      <c r="S383" s="10">
        <v>28</v>
      </c>
      <c r="T383" s="11">
        <v>16</v>
      </c>
      <c r="U383" s="160"/>
      <c r="V383" s="160"/>
      <c r="W383" s="155">
        <v>380</v>
      </c>
      <c r="X383" s="95">
        <f t="shared" ref="X383:BP383" si="379">COUNTIF($N383:$T394,X$3)</f>
        <v>0</v>
      </c>
      <c r="Y383" s="95">
        <f t="shared" si="379"/>
        <v>2</v>
      </c>
      <c r="Z383" s="95">
        <f t="shared" si="379"/>
        <v>3</v>
      </c>
      <c r="AA383" s="95">
        <f t="shared" si="379"/>
        <v>2</v>
      </c>
      <c r="AB383" s="95">
        <f t="shared" si="379"/>
        <v>4</v>
      </c>
      <c r="AC383" s="95">
        <f t="shared" si="379"/>
        <v>3</v>
      </c>
      <c r="AD383" s="95">
        <f t="shared" si="379"/>
        <v>3</v>
      </c>
      <c r="AE383" s="95">
        <f t="shared" si="379"/>
        <v>2</v>
      </c>
      <c r="AF383" s="95">
        <f t="shared" si="379"/>
        <v>2</v>
      </c>
      <c r="AG383" s="95">
        <f t="shared" si="379"/>
        <v>2</v>
      </c>
      <c r="AH383" s="95">
        <f t="shared" si="379"/>
        <v>3</v>
      </c>
      <c r="AI383" s="95">
        <f t="shared" si="379"/>
        <v>1</v>
      </c>
      <c r="AJ383" s="95">
        <f t="shared" si="379"/>
        <v>1</v>
      </c>
      <c r="AK383" s="95">
        <f t="shared" si="379"/>
        <v>3</v>
      </c>
      <c r="AL383" s="95">
        <f t="shared" si="379"/>
        <v>1</v>
      </c>
      <c r="AM383" s="95">
        <f t="shared" si="379"/>
        <v>2</v>
      </c>
      <c r="AN383" s="95">
        <f t="shared" si="379"/>
        <v>2</v>
      </c>
      <c r="AO383" s="95">
        <f t="shared" si="379"/>
        <v>2</v>
      </c>
      <c r="AP383" s="95">
        <f t="shared" si="379"/>
        <v>4</v>
      </c>
      <c r="AQ383" s="95">
        <f t="shared" si="379"/>
        <v>3</v>
      </c>
      <c r="AR383" s="95">
        <f t="shared" si="379"/>
        <v>0</v>
      </c>
      <c r="AS383" s="95">
        <f t="shared" si="379"/>
        <v>0</v>
      </c>
      <c r="AT383" s="95">
        <f t="shared" si="379"/>
        <v>2</v>
      </c>
      <c r="AU383" s="95">
        <f t="shared" si="379"/>
        <v>0</v>
      </c>
      <c r="AV383" s="95">
        <f t="shared" si="379"/>
        <v>1</v>
      </c>
      <c r="AW383" s="95">
        <f t="shared" si="379"/>
        <v>1</v>
      </c>
      <c r="AX383" s="95">
        <f t="shared" si="379"/>
        <v>2</v>
      </c>
      <c r="AY383" s="95">
        <f t="shared" si="379"/>
        <v>2</v>
      </c>
      <c r="AZ383" s="95">
        <f t="shared" si="379"/>
        <v>1</v>
      </c>
      <c r="BA383" s="95">
        <f t="shared" si="379"/>
        <v>0</v>
      </c>
      <c r="BB383" s="95">
        <f t="shared" si="379"/>
        <v>1</v>
      </c>
      <c r="BC383" s="95">
        <f t="shared" si="379"/>
        <v>1</v>
      </c>
      <c r="BD383" s="95">
        <f t="shared" si="379"/>
        <v>2</v>
      </c>
      <c r="BE383" s="95">
        <f t="shared" si="379"/>
        <v>0</v>
      </c>
      <c r="BF383" s="95">
        <f t="shared" si="379"/>
        <v>0</v>
      </c>
      <c r="BG383" s="95">
        <f t="shared" si="379"/>
        <v>2</v>
      </c>
      <c r="BH383" s="95">
        <f t="shared" si="379"/>
        <v>3</v>
      </c>
      <c r="BI383" s="95">
        <f t="shared" si="379"/>
        <v>4</v>
      </c>
      <c r="BJ383" s="95">
        <f t="shared" si="379"/>
        <v>4</v>
      </c>
      <c r="BK383" s="95">
        <f t="shared" si="379"/>
        <v>4</v>
      </c>
      <c r="BL383" s="95">
        <f t="shared" si="379"/>
        <v>1</v>
      </c>
      <c r="BM383" s="95">
        <f t="shared" si="379"/>
        <v>2</v>
      </c>
      <c r="BN383" s="95">
        <f t="shared" si="379"/>
        <v>1</v>
      </c>
      <c r="BO383" s="95">
        <f t="shared" si="379"/>
        <v>4</v>
      </c>
      <c r="BP383" s="95">
        <f t="shared" si="379"/>
        <v>1</v>
      </c>
    </row>
    <row r="384" spans="1:68" x14ac:dyDescent="0.3">
      <c r="A384" s="116"/>
      <c r="B384" s="5">
        <v>665</v>
      </c>
      <c r="C384" s="6" t="s">
        <v>392</v>
      </c>
      <c r="D384" s="7">
        <v>4</v>
      </c>
      <c r="E384" s="8">
        <v>3643230375</v>
      </c>
      <c r="F384" s="7">
        <v>30</v>
      </c>
      <c r="G384" s="8">
        <v>80960675</v>
      </c>
      <c r="H384" s="9">
        <v>1790</v>
      </c>
      <c r="I384" s="8">
        <v>1356883</v>
      </c>
      <c r="J384" s="9">
        <v>87227</v>
      </c>
      <c r="K384" s="8">
        <v>50000</v>
      </c>
      <c r="L384" s="9">
        <v>1430205</v>
      </c>
      <c r="M384" s="8">
        <v>5000</v>
      </c>
      <c r="N384" s="10">
        <v>5</v>
      </c>
      <c r="O384" s="10">
        <v>6</v>
      </c>
      <c r="P384" s="10">
        <v>11</v>
      </c>
      <c r="Q384" s="10">
        <v>17</v>
      </c>
      <c r="R384" s="10">
        <v>38</v>
      </c>
      <c r="S384" s="10">
        <v>44</v>
      </c>
      <c r="T384" s="11">
        <v>13</v>
      </c>
      <c r="U384" s="160"/>
      <c r="V384" s="160"/>
      <c r="W384" s="155">
        <v>381</v>
      </c>
      <c r="X384" s="95">
        <f t="shared" ref="X384:BP384" si="380">COUNTIF($N384:$T395,X$3)</f>
        <v>0</v>
      </c>
      <c r="Y384" s="95">
        <f t="shared" si="380"/>
        <v>1</v>
      </c>
      <c r="Z384" s="95">
        <f t="shared" si="380"/>
        <v>3</v>
      </c>
      <c r="AA384" s="95">
        <f t="shared" si="380"/>
        <v>1</v>
      </c>
      <c r="AB384" s="95">
        <f t="shared" si="380"/>
        <v>4</v>
      </c>
      <c r="AC384" s="95">
        <f t="shared" si="380"/>
        <v>3</v>
      </c>
      <c r="AD384" s="95">
        <f t="shared" si="380"/>
        <v>3</v>
      </c>
      <c r="AE384" s="95">
        <f t="shared" si="380"/>
        <v>2</v>
      </c>
      <c r="AF384" s="95">
        <f t="shared" si="380"/>
        <v>2</v>
      </c>
      <c r="AG384" s="95">
        <f t="shared" si="380"/>
        <v>2</v>
      </c>
      <c r="AH384" s="95">
        <f t="shared" si="380"/>
        <v>2</v>
      </c>
      <c r="AI384" s="95">
        <f t="shared" si="380"/>
        <v>1</v>
      </c>
      <c r="AJ384" s="95">
        <f t="shared" si="380"/>
        <v>1</v>
      </c>
      <c r="AK384" s="95">
        <f t="shared" si="380"/>
        <v>3</v>
      </c>
      <c r="AL384" s="95">
        <f t="shared" si="380"/>
        <v>1</v>
      </c>
      <c r="AM384" s="95">
        <f t="shared" si="380"/>
        <v>2</v>
      </c>
      <c r="AN384" s="95">
        <f t="shared" si="380"/>
        <v>1</v>
      </c>
      <c r="AO384" s="95">
        <f t="shared" si="380"/>
        <v>2</v>
      </c>
      <c r="AP384" s="95">
        <f t="shared" si="380"/>
        <v>4</v>
      </c>
      <c r="AQ384" s="95">
        <f t="shared" si="380"/>
        <v>3</v>
      </c>
      <c r="AR384" s="95">
        <f t="shared" si="380"/>
        <v>1</v>
      </c>
      <c r="AS384" s="95">
        <f t="shared" si="380"/>
        <v>0</v>
      </c>
      <c r="AT384" s="95">
        <f t="shared" si="380"/>
        <v>2</v>
      </c>
      <c r="AU384" s="95">
        <f t="shared" si="380"/>
        <v>0</v>
      </c>
      <c r="AV384" s="95">
        <f t="shared" si="380"/>
        <v>1</v>
      </c>
      <c r="AW384" s="95">
        <f t="shared" si="380"/>
        <v>2</v>
      </c>
      <c r="AX384" s="95">
        <f t="shared" si="380"/>
        <v>2</v>
      </c>
      <c r="AY384" s="95">
        <f t="shared" si="380"/>
        <v>1</v>
      </c>
      <c r="AZ384" s="95">
        <f t="shared" si="380"/>
        <v>1</v>
      </c>
      <c r="BA384" s="95">
        <f t="shared" si="380"/>
        <v>0</v>
      </c>
      <c r="BB384" s="95">
        <f t="shared" si="380"/>
        <v>2</v>
      </c>
      <c r="BC384" s="95">
        <f t="shared" si="380"/>
        <v>1</v>
      </c>
      <c r="BD384" s="95">
        <f t="shared" si="380"/>
        <v>2</v>
      </c>
      <c r="BE384" s="95">
        <f t="shared" si="380"/>
        <v>0</v>
      </c>
      <c r="BF384" s="95">
        <f t="shared" si="380"/>
        <v>0</v>
      </c>
      <c r="BG384" s="95">
        <f t="shared" si="380"/>
        <v>3</v>
      </c>
      <c r="BH384" s="95">
        <f t="shared" si="380"/>
        <v>3</v>
      </c>
      <c r="BI384" s="95">
        <f t="shared" si="380"/>
        <v>4</v>
      </c>
      <c r="BJ384" s="95">
        <f t="shared" si="380"/>
        <v>4</v>
      </c>
      <c r="BK384" s="95">
        <f t="shared" si="380"/>
        <v>4</v>
      </c>
      <c r="BL384" s="95">
        <f t="shared" si="380"/>
        <v>1</v>
      </c>
      <c r="BM384" s="95">
        <f t="shared" si="380"/>
        <v>2</v>
      </c>
      <c r="BN384" s="95">
        <f t="shared" si="380"/>
        <v>2</v>
      </c>
      <c r="BO384" s="95">
        <f t="shared" si="380"/>
        <v>4</v>
      </c>
      <c r="BP384" s="95">
        <f t="shared" si="380"/>
        <v>1</v>
      </c>
    </row>
    <row r="385" spans="1:68" x14ac:dyDescent="0.3">
      <c r="A385" s="116"/>
      <c r="B385" s="5">
        <v>664</v>
      </c>
      <c r="C385" s="6" t="s">
        <v>393</v>
      </c>
      <c r="D385" s="7">
        <v>10</v>
      </c>
      <c r="E385" s="8">
        <v>1536801338</v>
      </c>
      <c r="F385" s="7">
        <v>44</v>
      </c>
      <c r="G385" s="8">
        <v>58212172</v>
      </c>
      <c r="H385" s="9">
        <v>1530</v>
      </c>
      <c r="I385" s="8">
        <v>1674076</v>
      </c>
      <c r="J385" s="9">
        <v>77395</v>
      </c>
      <c r="K385" s="8">
        <v>50000</v>
      </c>
      <c r="L385" s="9">
        <v>1320082</v>
      </c>
      <c r="M385" s="8">
        <v>5000</v>
      </c>
      <c r="N385" s="10">
        <v>10</v>
      </c>
      <c r="O385" s="10">
        <v>20</v>
      </c>
      <c r="P385" s="10">
        <v>33</v>
      </c>
      <c r="Q385" s="10">
        <v>36</v>
      </c>
      <c r="R385" s="10">
        <v>41</v>
      </c>
      <c r="S385" s="10">
        <v>44</v>
      </c>
      <c r="T385" s="11">
        <v>5</v>
      </c>
      <c r="U385" s="160"/>
      <c r="V385" s="160"/>
      <c r="W385" s="155">
        <v>382</v>
      </c>
      <c r="X385" s="95">
        <f t="shared" ref="X385:BP385" si="381">COUNTIF($N385:$T396,X$3)</f>
        <v>1</v>
      </c>
      <c r="Y385" s="95">
        <f t="shared" si="381"/>
        <v>1</v>
      </c>
      <c r="Z385" s="95">
        <f t="shared" si="381"/>
        <v>3</v>
      </c>
      <c r="AA385" s="95">
        <f t="shared" si="381"/>
        <v>1</v>
      </c>
      <c r="AB385" s="95">
        <f t="shared" si="381"/>
        <v>4</v>
      </c>
      <c r="AC385" s="95">
        <f t="shared" si="381"/>
        <v>3</v>
      </c>
      <c r="AD385" s="95">
        <f t="shared" si="381"/>
        <v>3</v>
      </c>
      <c r="AE385" s="95">
        <f t="shared" si="381"/>
        <v>2</v>
      </c>
      <c r="AF385" s="95">
        <f t="shared" si="381"/>
        <v>2</v>
      </c>
      <c r="AG385" s="95">
        <f t="shared" si="381"/>
        <v>2</v>
      </c>
      <c r="AH385" s="95">
        <f t="shared" si="381"/>
        <v>1</v>
      </c>
      <c r="AI385" s="95">
        <f t="shared" si="381"/>
        <v>1</v>
      </c>
      <c r="AJ385" s="95">
        <f t="shared" si="381"/>
        <v>0</v>
      </c>
      <c r="AK385" s="95">
        <f t="shared" si="381"/>
        <v>3</v>
      </c>
      <c r="AL385" s="95">
        <f t="shared" si="381"/>
        <v>1</v>
      </c>
      <c r="AM385" s="95">
        <f t="shared" si="381"/>
        <v>2</v>
      </c>
      <c r="AN385" s="95">
        <f t="shared" si="381"/>
        <v>0</v>
      </c>
      <c r="AO385" s="95">
        <f t="shared" si="381"/>
        <v>2</v>
      </c>
      <c r="AP385" s="95">
        <f t="shared" si="381"/>
        <v>4</v>
      </c>
      <c r="AQ385" s="95">
        <f t="shared" si="381"/>
        <v>3</v>
      </c>
      <c r="AR385" s="95">
        <f t="shared" si="381"/>
        <v>1</v>
      </c>
      <c r="AS385" s="95">
        <f t="shared" si="381"/>
        <v>0</v>
      </c>
      <c r="AT385" s="95">
        <f t="shared" si="381"/>
        <v>2</v>
      </c>
      <c r="AU385" s="95">
        <f t="shared" si="381"/>
        <v>0</v>
      </c>
      <c r="AV385" s="95">
        <f t="shared" si="381"/>
        <v>1</v>
      </c>
      <c r="AW385" s="95">
        <f t="shared" si="381"/>
        <v>3</v>
      </c>
      <c r="AX385" s="95">
        <f t="shared" si="381"/>
        <v>3</v>
      </c>
      <c r="AY385" s="95">
        <f t="shared" si="381"/>
        <v>1</v>
      </c>
      <c r="AZ385" s="95">
        <f t="shared" si="381"/>
        <v>1</v>
      </c>
      <c r="BA385" s="95">
        <f t="shared" si="381"/>
        <v>0</v>
      </c>
      <c r="BB385" s="95">
        <f t="shared" si="381"/>
        <v>2</v>
      </c>
      <c r="BC385" s="95">
        <f t="shared" si="381"/>
        <v>1</v>
      </c>
      <c r="BD385" s="95">
        <f t="shared" si="381"/>
        <v>2</v>
      </c>
      <c r="BE385" s="95">
        <f t="shared" si="381"/>
        <v>0</v>
      </c>
      <c r="BF385" s="95">
        <f t="shared" si="381"/>
        <v>0</v>
      </c>
      <c r="BG385" s="95">
        <f t="shared" si="381"/>
        <v>3</v>
      </c>
      <c r="BH385" s="95">
        <f t="shared" si="381"/>
        <v>3</v>
      </c>
      <c r="BI385" s="95">
        <f t="shared" si="381"/>
        <v>4</v>
      </c>
      <c r="BJ385" s="95">
        <f t="shared" si="381"/>
        <v>5</v>
      </c>
      <c r="BK385" s="95">
        <f t="shared" si="381"/>
        <v>4</v>
      </c>
      <c r="BL385" s="95">
        <f t="shared" si="381"/>
        <v>1</v>
      </c>
      <c r="BM385" s="95">
        <f t="shared" si="381"/>
        <v>2</v>
      </c>
      <c r="BN385" s="95">
        <f t="shared" si="381"/>
        <v>2</v>
      </c>
      <c r="BO385" s="95">
        <f t="shared" si="381"/>
        <v>3</v>
      </c>
      <c r="BP385" s="95">
        <f t="shared" si="381"/>
        <v>1</v>
      </c>
    </row>
    <row r="386" spans="1:68" x14ac:dyDescent="0.3">
      <c r="A386" s="116"/>
      <c r="B386" s="5">
        <v>663</v>
      </c>
      <c r="C386" s="6" t="s">
        <v>394</v>
      </c>
      <c r="D386" s="7">
        <v>7</v>
      </c>
      <c r="E386" s="8">
        <v>2080244143</v>
      </c>
      <c r="F386" s="7">
        <v>60</v>
      </c>
      <c r="G386" s="8">
        <v>40449192</v>
      </c>
      <c r="H386" s="9">
        <v>1627</v>
      </c>
      <c r="I386" s="8">
        <v>1491673</v>
      </c>
      <c r="J386" s="9">
        <v>84092</v>
      </c>
      <c r="K386" s="8">
        <v>50000</v>
      </c>
      <c r="L386" s="9">
        <v>1386028</v>
      </c>
      <c r="M386" s="8">
        <v>5000</v>
      </c>
      <c r="N386" s="10">
        <v>3</v>
      </c>
      <c r="O386" s="10">
        <v>5</v>
      </c>
      <c r="P386" s="10">
        <v>8</v>
      </c>
      <c r="Q386" s="10">
        <v>19</v>
      </c>
      <c r="R386" s="10">
        <v>38</v>
      </c>
      <c r="S386" s="10">
        <v>42</v>
      </c>
      <c r="T386" s="11">
        <v>20</v>
      </c>
      <c r="U386" s="160"/>
      <c r="V386" s="160"/>
      <c r="W386" s="155">
        <v>383</v>
      </c>
      <c r="X386" s="95">
        <f t="shared" ref="X386:BP386" si="382">COUNTIF($N386:$T397,X$3)</f>
        <v>1</v>
      </c>
      <c r="Y386" s="95">
        <f t="shared" si="382"/>
        <v>1</v>
      </c>
      <c r="Z386" s="95">
        <f t="shared" si="382"/>
        <v>4</v>
      </c>
      <c r="AA386" s="95">
        <f t="shared" si="382"/>
        <v>1</v>
      </c>
      <c r="AB386" s="95">
        <f t="shared" si="382"/>
        <v>3</v>
      </c>
      <c r="AC386" s="95">
        <f t="shared" si="382"/>
        <v>3</v>
      </c>
      <c r="AD386" s="95">
        <f t="shared" si="382"/>
        <v>3</v>
      </c>
      <c r="AE386" s="95">
        <f t="shared" si="382"/>
        <v>2</v>
      </c>
      <c r="AF386" s="95">
        <f t="shared" si="382"/>
        <v>2</v>
      </c>
      <c r="AG386" s="95">
        <f t="shared" si="382"/>
        <v>1</v>
      </c>
      <c r="AH386" s="95">
        <f t="shared" si="382"/>
        <v>1</v>
      </c>
      <c r="AI386" s="95">
        <f t="shared" si="382"/>
        <v>1</v>
      </c>
      <c r="AJ386" s="95">
        <f t="shared" si="382"/>
        <v>1</v>
      </c>
      <c r="AK386" s="95">
        <f t="shared" si="382"/>
        <v>3</v>
      </c>
      <c r="AL386" s="95">
        <f t="shared" si="382"/>
        <v>2</v>
      </c>
      <c r="AM386" s="95">
        <f t="shared" si="382"/>
        <v>2</v>
      </c>
      <c r="AN386" s="95">
        <f t="shared" si="382"/>
        <v>0</v>
      </c>
      <c r="AO386" s="95">
        <f t="shared" si="382"/>
        <v>2</v>
      </c>
      <c r="AP386" s="95">
        <f t="shared" si="382"/>
        <v>4</v>
      </c>
      <c r="AQ386" s="95">
        <f t="shared" si="382"/>
        <v>3</v>
      </c>
      <c r="AR386" s="95">
        <f t="shared" si="382"/>
        <v>1</v>
      </c>
      <c r="AS386" s="95">
        <f t="shared" si="382"/>
        <v>0</v>
      </c>
      <c r="AT386" s="95">
        <f t="shared" si="382"/>
        <v>2</v>
      </c>
      <c r="AU386" s="95">
        <f t="shared" si="382"/>
        <v>0</v>
      </c>
      <c r="AV386" s="95">
        <f t="shared" si="382"/>
        <v>1</v>
      </c>
      <c r="AW386" s="95">
        <f t="shared" si="382"/>
        <v>3</v>
      </c>
      <c r="AX386" s="95">
        <f t="shared" si="382"/>
        <v>3</v>
      </c>
      <c r="AY386" s="95">
        <f t="shared" si="382"/>
        <v>1</v>
      </c>
      <c r="AZ386" s="95">
        <f t="shared" si="382"/>
        <v>1</v>
      </c>
      <c r="BA386" s="95">
        <f t="shared" si="382"/>
        <v>0</v>
      </c>
      <c r="BB386" s="95">
        <f t="shared" si="382"/>
        <v>2</v>
      </c>
      <c r="BC386" s="95">
        <f t="shared" si="382"/>
        <v>1</v>
      </c>
      <c r="BD386" s="95">
        <f t="shared" si="382"/>
        <v>1</v>
      </c>
      <c r="BE386" s="95">
        <f t="shared" si="382"/>
        <v>0</v>
      </c>
      <c r="BF386" s="95">
        <f t="shared" si="382"/>
        <v>0</v>
      </c>
      <c r="BG386" s="95">
        <f t="shared" si="382"/>
        <v>2</v>
      </c>
      <c r="BH386" s="95">
        <f t="shared" si="382"/>
        <v>3</v>
      </c>
      <c r="BI386" s="95">
        <f t="shared" si="382"/>
        <v>4</v>
      </c>
      <c r="BJ386" s="95">
        <f t="shared" si="382"/>
        <v>5</v>
      </c>
      <c r="BK386" s="95">
        <f t="shared" si="382"/>
        <v>5</v>
      </c>
      <c r="BL386" s="95">
        <f t="shared" si="382"/>
        <v>1</v>
      </c>
      <c r="BM386" s="95">
        <f t="shared" si="382"/>
        <v>2</v>
      </c>
      <c r="BN386" s="95">
        <f t="shared" si="382"/>
        <v>2</v>
      </c>
      <c r="BO386" s="95">
        <f t="shared" si="382"/>
        <v>3</v>
      </c>
      <c r="BP386" s="95">
        <f t="shared" si="382"/>
        <v>1</v>
      </c>
    </row>
    <row r="387" spans="1:68" x14ac:dyDescent="0.3">
      <c r="A387" s="116"/>
      <c r="B387" s="5">
        <v>662</v>
      </c>
      <c r="C387" s="6" t="s">
        <v>395</v>
      </c>
      <c r="D387" s="7">
        <v>8</v>
      </c>
      <c r="E387" s="8">
        <v>1689733688</v>
      </c>
      <c r="F387" s="7">
        <v>43</v>
      </c>
      <c r="G387" s="8">
        <v>52394844</v>
      </c>
      <c r="H387" s="9">
        <v>1787</v>
      </c>
      <c r="I387" s="8">
        <v>1260761</v>
      </c>
      <c r="J387" s="9">
        <v>88493</v>
      </c>
      <c r="K387" s="8">
        <v>50000</v>
      </c>
      <c r="L387" s="9">
        <v>1426759</v>
      </c>
      <c r="M387" s="8">
        <v>5000</v>
      </c>
      <c r="N387" s="10">
        <v>5</v>
      </c>
      <c r="O387" s="10">
        <v>6</v>
      </c>
      <c r="P387" s="10">
        <v>9</v>
      </c>
      <c r="Q387" s="10">
        <v>11</v>
      </c>
      <c r="R387" s="10">
        <v>15</v>
      </c>
      <c r="S387" s="10">
        <v>37</v>
      </c>
      <c r="T387" s="11">
        <v>26</v>
      </c>
      <c r="U387" s="160"/>
      <c r="V387" s="160"/>
      <c r="W387" s="155">
        <v>384</v>
      </c>
      <c r="X387" s="95">
        <f t="shared" ref="X387:BP387" si="383">COUNTIF($N387:$T398,X$3)</f>
        <v>1</v>
      </c>
      <c r="Y387" s="95">
        <f t="shared" si="383"/>
        <v>1</v>
      </c>
      <c r="Z387" s="95">
        <f t="shared" si="383"/>
        <v>3</v>
      </c>
      <c r="AA387" s="95">
        <f t="shared" si="383"/>
        <v>1</v>
      </c>
      <c r="AB387" s="95">
        <f t="shared" si="383"/>
        <v>2</v>
      </c>
      <c r="AC387" s="95">
        <f t="shared" si="383"/>
        <v>3</v>
      </c>
      <c r="AD387" s="95">
        <f t="shared" si="383"/>
        <v>3</v>
      </c>
      <c r="AE387" s="95">
        <f t="shared" si="383"/>
        <v>1</v>
      </c>
      <c r="AF387" s="95">
        <f t="shared" si="383"/>
        <v>2</v>
      </c>
      <c r="AG387" s="95">
        <f t="shared" si="383"/>
        <v>1</v>
      </c>
      <c r="AH387" s="95">
        <f t="shared" si="383"/>
        <v>2</v>
      </c>
      <c r="AI387" s="95">
        <f t="shared" si="383"/>
        <v>2</v>
      </c>
      <c r="AJ387" s="95">
        <f t="shared" si="383"/>
        <v>1</v>
      </c>
      <c r="AK387" s="95">
        <f t="shared" si="383"/>
        <v>3</v>
      </c>
      <c r="AL387" s="95">
        <f t="shared" si="383"/>
        <v>2</v>
      </c>
      <c r="AM387" s="95">
        <f t="shared" si="383"/>
        <v>3</v>
      </c>
      <c r="AN387" s="95">
        <f t="shared" si="383"/>
        <v>0</v>
      </c>
      <c r="AO387" s="95">
        <f t="shared" si="383"/>
        <v>3</v>
      </c>
      <c r="AP387" s="95">
        <f t="shared" si="383"/>
        <v>3</v>
      </c>
      <c r="AQ387" s="95">
        <f t="shared" si="383"/>
        <v>2</v>
      </c>
      <c r="AR387" s="95">
        <f t="shared" si="383"/>
        <v>1</v>
      </c>
      <c r="AS387" s="95">
        <f t="shared" si="383"/>
        <v>0</v>
      </c>
      <c r="AT387" s="95">
        <f t="shared" si="383"/>
        <v>2</v>
      </c>
      <c r="AU387" s="95">
        <f t="shared" si="383"/>
        <v>0</v>
      </c>
      <c r="AV387" s="95">
        <f t="shared" si="383"/>
        <v>1</v>
      </c>
      <c r="AW387" s="95">
        <f t="shared" si="383"/>
        <v>4</v>
      </c>
      <c r="AX387" s="95">
        <f t="shared" si="383"/>
        <v>3</v>
      </c>
      <c r="AY387" s="95">
        <f t="shared" si="383"/>
        <v>1</v>
      </c>
      <c r="AZ387" s="95">
        <f t="shared" si="383"/>
        <v>2</v>
      </c>
      <c r="BA387" s="95">
        <f t="shared" si="383"/>
        <v>0</v>
      </c>
      <c r="BB387" s="95">
        <f t="shared" si="383"/>
        <v>2</v>
      </c>
      <c r="BC387" s="95">
        <f t="shared" si="383"/>
        <v>1</v>
      </c>
      <c r="BD387" s="95">
        <f t="shared" si="383"/>
        <v>1</v>
      </c>
      <c r="BE387" s="95">
        <f t="shared" si="383"/>
        <v>0</v>
      </c>
      <c r="BF387" s="95">
        <f t="shared" si="383"/>
        <v>0</v>
      </c>
      <c r="BG387" s="95">
        <f t="shared" si="383"/>
        <v>2</v>
      </c>
      <c r="BH387" s="95">
        <f t="shared" si="383"/>
        <v>3</v>
      </c>
      <c r="BI387" s="95">
        <f t="shared" si="383"/>
        <v>3</v>
      </c>
      <c r="BJ387" s="95">
        <f t="shared" si="383"/>
        <v>5</v>
      </c>
      <c r="BK387" s="95">
        <f t="shared" si="383"/>
        <v>5</v>
      </c>
      <c r="BL387" s="95">
        <f t="shared" si="383"/>
        <v>1</v>
      </c>
      <c r="BM387" s="95">
        <f t="shared" si="383"/>
        <v>1</v>
      </c>
      <c r="BN387" s="95">
        <f t="shared" si="383"/>
        <v>2</v>
      </c>
      <c r="BO387" s="95">
        <f t="shared" si="383"/>
        <v>4</v>
      </c>
      <c r="BP387" s="95">
        <f t="shared" si="383"/>
        <v>1</v>
      </c>
    </row>
    <row r="388" spans="1:68" x14ac:dyDescent="0.3">
      <c r="A388" s="116"/>
      <c r="B388" s="5">
        <v>661</v>
      </c>
      <c r="C388" s="6" t="s">
        <v>396</v>
      </c>
      <c r="D388" s="7">
        <v>8</v>
      </c>
      <c r="E388" s="8">
        <v>1713025547</v>
      </c>
      <c r="F388" s="7">
        <v>63</v>
      </c>
      <c r="G388" s="8">
        <v>36254509</v>
      </c>
      <c r="H388" s="9">
        <v>1830</v>
      </c>
      <c r="I388" s="8">
        <v>1248107</v>
      </c>
      <c r="J388" s="9">
        <v>87840</v>
      </c>
      <c r="K388" s="8">
        <v>50000</v>
      </c>
      <c r="L388" s="9">
        <v>1426883</v>
      </c>
      <c r="M388" s="8">
        <v>5000</v>
      </c>
      <c r="N388" s="10">
        <v>2</v>
      </c>
      <c r="O388" s="10">
        <v>3</v>
      </c>
      <c r="P388" s="10">
        <v>12</v>
      </c>
      <c r="Q388" s="10">
        <v>20</v>
      </c>
      <c r="R388" s="10">
        <v>27</v>
      </c>
      <c r="S388" s="10">
        <v>38</v>
      </c>
      <c r="T388" s="11">
        <v>40</v>
      </c>
      <c r="U388" s="160"/>
      <c r="V388" s="160"/>
      <c r="W388" s="155">
        <v>385</v>
      </c>
      <c r="X388" s="95">
        <f t="shared" ref="X388:BP388" si="384">COUNTIF($N388:$T399,X$3)</f>
        <v>1</v>
      </c>
      <c r="Y388" s="95">
        <f t="shared" si="384"/>
        <v>1</v>
      </c>
      <c r="Z388" s="95">
        <f t="shared" si="384"/>
        <v>4</v>
      </c>
      <c r="AA388" s="95">
        <f t="shared" si="384"/>
        <v>2</v>
      </c>
      <c r="AB388" s="95">
        <f t="shared" si="384"/>
        <v>1</v>
      </c>
      <c r="AC388" s="95">
        <f t="shared" si="384"/>
        <v>2</v>
      </c>
      <c r="AD388" s="95">
        <f t="shared" si="384"/>
        <v>4</v>
      </c>
      <c r="AE388" s="95">
        <f t="shared" si="384"/>
        <v>1</v>
      </c>
      <c r="AF388" s="95">
        <f t="shared" si="384"/>
        <v>1</v>
      </c>
      <c r="AG388" s="95">
        <f t="shared" si="384"/>
        <v>1</v>
      </c>
      <c r="AH388" s="95">
        <f t="shared" si="384"/>
        <v>2</v>
      </c>
      <c r="AI388" s="95">
        <f t="shared" si="384"/>
        <v>2</v>
      </c>
      <c r="AJ388" s="95">
        <f t="shared" si="384"/>
        <v>1</v>
      </c>
      <c r="AK388" s="95">
        <f t="shared" si="384"/>
        <v>3</v>
      </c>
      <c r="AL388" s="95">
        <f t="shared" si="384"/>
        <v>1</v>
      </c>
      <c r="AM388" s="95">
        <f t="shared" si="384"/>
        <v>3</v>
      </c>
      <c r="AN388" s="95">
        <f t="shared" si="384"/>
        <v>0</v>
      </c>
      <c r="AO388" s="95">
        <f t="shared" si="384"/>
        <v>3</v>
      </c>
      <c r="AP388" s="95">
        <f t="shared" si="384"/>
        <v>3</v>
      </c>
      <c r="AQ388" s="95">
        <f t="shared" si="384"/>
        <v>2</v>
      </c>
      <c r="AR388" s="95">
        <f t="shared" si="384"/>
        <v>1</v>
      </c>
      <c r="AS388" s="95">
        <f t="shared" si="384"/>
        <v>0</v>
      </c>
      <c r="AT388" s="95">
        <f t="shared" si="384"/>
        <v>2</v>
      </c>
      <c r="AU388" s="95">
        <f t="shared" si="384"/>
        <v>0</v>
      </c>
      <c r="AV388" s="95">
        <f t="shared" si="384"/>
        <v>1</v>
      </c>
      <c r="AW388" s="95">
        <f t="shared" si="384"/>
        <v>3</v>
      </c>
      <c r="AX388" s="95">
        <f t="shared" si="384"/>
        <v>3</v>
      </c>
      <c r="AY388" s="95">
        <f t="shared" si="384"/>
        <v>1</v>
      </c>
      <c r="AZ388" s="95">
        <f t="shared" si="384"/>
        <v>2</v>
      </c>
      <c r="BA388" s="95">
        <f t="shared" si="384"/>
        <v>0</v>
      </c>
      <c r="BB388" s="95">
        <f t="shared" si="384"/>
        <v>3</v>
      </c>
      <c r="BC388" s="95">
        <f t="shared" si="384"/>
        <v>1</v>
      </c>
      <c r="BD388" s="95">
        <f t="shared" si="384"/>
        <v>1</v>
      </c>
      <c r="BE388" s="95">
        <f t="shared" si="384"/>
        <v>0</v>
      </c>
      <c r="BF388" s="95">
        <f t="shared" si="384"/>
        <v>1</v>
      </c>
      <c r="BG388" s="95">
        <f t="shared" si="384"/>
        <v>2</v>
      </c>
      <c r="BH388" s="95">
        <f t="shared" si="384"/>
        <v>2</v>
      </c>
      <c r="BI388" s="95">
        <f t="shared" si="384"/>
        <v>3</v>
      </c>
      <c r="BJ388" s="95">
        <f t="shared" si="384"/>
        <v>5</v>
      </c>
      <c r="BK388" s="95">
        <f t="shared" si="384"/>
        <v>5</v>
      </c>
      <c r="BL388" s="95">
        <f t="shared" si="384"/>
        <v>2</v>
      </c>
      <c r="BM388" s="95">
        <f t="shared" si="384"/>
        <v>1</v>
      </c>
      <c r="BN388" s="95">
        <f t="shared" si="384"/>
        <v>2</v>
      </c>
      <c r="BO388" s="95">
        <f t="shared" si="384"/>
        <v>4</v>
      </c>
      <c r="BP388" s="95">
        <f t="shared" si="384"/>
        <v>1</v>
      </c>
    </row>
    <row r="389" spans="1:68" x14ac:dyDescent="0.3">
      <c r="A389" s="116"/>
      <c r="B389" s="5">
        <v>660</v>
      </c>
      <c r="C389" s="6" t="s">
        <v>397</v>
      </c>
      <c r="D389" s="7">
        <v>10</v>
      </c>
      <c r="E389" s="8">
        <v>1421272575</v>
      </c>
      <c r="F389" s="7">
        <v>48</v>
      </c>
      <c r="G389" s="8">
        <v>49349743</v>
      </c>
      <c r="H389" s="9">
        <v>1951</v>
      </c>
      <c r="I389" s="8">
        <v>1214141</v>
      </c>
      <c r="J389" s="9">
        <v>88247</v>
      </c>
      <c r="K389" s="8">
        <v>50000</v>
      </c>
      <c r="L389" s="9">
        <v>1408802</v>
      </c>
      <c r="M389" s="8">
        <v>5000</v>
      </c>
      <c r="N389" s="10">
        <v>4</v>
      </c>
      <c r="O389" s="10">
        <v>9</v>
      </c>
      <c r="P389" s="10">
        <v>23</v>
      </c>
      <c r="Q389" s="10">
        <v>33</v>
      </c>
      <c r="R389" s="10">
        <v>39</v>
      </c>
      <c r="S389" s="10">
        <v>44</v>
      </c>
      <c r="T389" s="11">
        <v>14</v>
      </c>
      <c r="U389" s="160"/>
      <c r="V389" s="160"/>
      <c r="W389" s="155">
        <v>386</v>
      </c>
      <c r="X389" s="95">
        <f t="shared" ref="X389:BP389" si="385">COUNTIF($N389:$T400,X$3)</f>
        <v>1</v>
      </c>
      <c r="Y389" s="95">
        <f t="shared" si="385"/>
        <v>0</v>
      </c>
      <c r="Z389" s="95">
        <f t="shared" si="385"/>
        <v>4</v>
      </c>
      <c r="AA389" s="95">
        <f t="shared" si="385"/>
        <v>2</v>
      </c>
      <c r="AB389" s="95">
        <f t="shared" si="385"/>
        <v>1</v>
      </c>
      <c r="AC389" s="95">
        <f t="shared" si="385"/>
        <v>2</v>
      </c>
      <c r="AD389" s="95">
        <f t="shared" si="385"/>
        <v>4</v>
      </c>
      <c r="AE389" s="95">
        <f t="shared" si="385"/>
        <v>1</v>
      </c>
      <c r="AF389" s="95">
        <f t="shared" si="385"/>
        <v>1</v>
      </c>
      <c r="AG389" s="95">
        <f t="shared" si="385"/>
        <v>1</v>
      </c>
      <c r="AH389" s="95">
        <f t="shared" si="385"/>
        <v>2</v>
      </c>
      <c r="AI389" s="95">
        <f t="shared" si="385"/>
        <v>1</v>
      </c>
      <c r="AJ389" s="95">
        <f t="shared" si="385"/>
        <v>1</v>
      </c>
      <c r="AK389" s="95">
        <f t="shared" si="385"/>
        <v>3</v>
      </c>
      <c r="AL389" s="95">
        <f t="shared" si="385"/>
        <v>1</v>
      </c>
      <c r="AM389" s="95">
        <f t="shared" si="385"/>
        <v>3</v>
      </c>
      <c r="AN389" s="95">
        <f t="shared" si="385"/>
        <v>0</v>
      </c>
      <c r="AO389" s="95">
        <f t="shared" si="385"/>
        <v>3</v>
      </c>
      <c r="AP389" s="95">
        <f t="shared" si="385"/>
        <v>3</v>
      </c>
      <c r="AQ389" s="95">
        <f t="shared" si="385"/>
        <v>2</v>
      </c>
      <c r="AR389" s="95">
        <f t="shared" si="385"/>
        <v>2</v>
      </c>
      <c r="AS389" s="95">
        <f t="shared" si="385"/>
        <v>1</v>
      </c>
      <c r="AT389" s="95">
        <f t="shared" si="385"/>
        <v>2</v>
      </c>
      <c r="AU389" s="95">
        <f t="shared" si="385"/>
        <v>0</v>
      </c>
      <c r="AV389" s="95">
        <f t="shared" si="385"/>
        <v>1</v>
      </c>
      <c r="AW389" s="95">
        <f t="shared" si="385"/>
        <v>3</v>
      </c>
      <c r="AX389" s="95">
        <f t="shared" si="385"/>
        <v>2</v>
      </c>
      <c r="AY389" s="95">
        <f t="shared" si="385"/>
        <v>1</v>
      </c>
      <c r="AZ389" s="95">
        <f t="shared" si="385"/>
        <v>2</v>
      </c>
      <c r="BA389" s="95">
        <f t="shared" si="385"/>
        <v>0</v>
      </c>
      <c r="BB389" s="95">
        <f t="shared" si="385"/>
        <v>3</v>
      </c>
      <c r="BC389" s="95">
        <f t="shared" si="385"/>
        <v>1</v>
      </c>
      <c r="BD389" s="95">
        <f t="shared" si="385"/>
        <v>2</v>
      </c>
      <c r="BE389" s="95">
        <f t="shared" si="385"/>
        <v>0</v>
      </c>
      <c r="BF389" s="95">
        <f t="shared" si="385"/>
        <v>1</v>
      </c>
      <c r="BG389" s="95">
        <f t="shared" si="385"/>
        <v>2</v>
      </c>
      <c r="BH389" s="95">
        <f t="shared" si="385"/>
        <v>2</v>
      </c>
      <c r="BI389" s="95">
        <f t="shared" si="385"/>
        <v>2</v>
      </c>
      <c r="BJ389" s="95">
        <f t="shared" si="385"/>
        <v>5</v>
      </c>
      <c r="BK389" s="95">
        <f t="shared" si="385"/>
        <v>4</v>
      </c>
      <c r="BL389" s="95">
        <f t="shared" si="385"/>
        <v>3</v>
      </c>
      <c r="BM389" s="95">
        <f t="shared" si="385"/>
        <v>2</v>
      </c>
      <c r="BN389" s="95">
        <f t="shared" si="385"/>
        <v>2</v>
      </c>
      <c r="BO389" s="95">
        <f t="shared" si="385"/>
        <v>4</v>
      </c>
      <c r="BP389" s="95">
        <f t="shared" si="385"/>
        <v>1</v>
      </c>
    </row>
    <row r="390" spans="1:68" x14ac:dyDescent="0.3">
      <c r="A390" s="116"/>
      <c r="B390" s="5">
        <v>659</v>
      </c>
      <c r="C390" s="6" t="s">
        <v>398</v>
      </c>
      <c r="D390" s="7">
        <v>11</v>
      </c>
      <c r="E390" s="8">
        <v>1336604216</v>
      </c>
      <c r="F390" s="7">
        <v>40</v>
      </c>
      <c r="G390" s="8">
        <v>61261027</v>
      </c>
      <c r="H390" s="9">
        <v>1765</v>
      </c>
      <c r="I390" s="8">
        <v>1388352</v>
      </c>
      <c r="J390" s="9">
        <v>85028</v>
      </c>
      <c r="K390" s="8">
        <v>50000</v>
      </c>
      <c r="L390" s="9">
        <v>1396789</v>
      </c>
      <c r="M390" s="8">
        <v>5000</v>
      </c>
      <c r="N390" s="10">
        <v>7</v>
      </c>
      <c r="O390" s="10">
        <v>18</v>
      </c>
      <c r="P390" s="10">
        <v>19</v>
      </c>
      <c r="Q390" s="10">
        <v>27</v>
      </c>
      <c r="R390" s="10">
        <v>29</v>
      </c>
      <c r="S390" s="10">
        <v>42</v>
      </c>
      <c r="T390" s="11">
        <v>45</v>
      </c>
      <c r="U390" s="160"/>
      <c r="V390" s="160"/>
      <c r="W390" s="155">
        <v>387</v>
      </c>
      <c r="X390" s="95">
        <f t="shared" ref="X390:BP390" si="386">COUNTIF($N390:$T401,X$3)</f>
        <v>1</v>
      </c>
      <c r="Y390" s="95">
        <f t="shared" si="386"/>
        <v>0</v>
      </c>
      <c r="Z390" s="95">
        <f t="shared" si="386"/>
        <v>4</v>
      </c>
      <c r="AA390" s="95">
        <f t="shared" si="386"/>
        <v>2</v>
      </c>
      <c r="AB390" s="95">
        <f t="shared" si="386"/>
        <v>1</v>
      </c>
      <c r="AC390" s="95">
        <f t="shared" si="386"/>
        <v>2</v>
      </c>
      <c r="AD390" s="95">
        <f t="shared" si="386"/>
        <v>4</v>
      </c>
      <c r="AE390" s="95">
        <f t="shared" si="386"/>
        <v>1</v>
      </c>
      <c r="AF390" s="95">
        <f t="shared" si="386"/>
        <v>0</v>
      </c>
      <c r="AG390" s="95">
        <f t="shared" si="386"/>
        <v>1</v>
      </c>
      <c r="AH390" s="95">
        <f t="shared" si="386"/>
        <v>2</v>
      </c>
      <c r="AI390" s="95">
        <f t="shared" si="386"/>
        <v>1</v>
      </c>
      <c r="AJ390" s="95">
        <f t="shared" si="386"/>
        <v>2</v>
      </c>
      <c r="AK390" s="95">
        <f t="shared" si="386"/>
        <v>2</v>
      </c>
      <c r="AL390" s="95">
        <f t="shared" si="386"/>
        <v>1</v>
      </c>
      <c r="AM390" s="95">
        <f t="shared" si="386"/>
        <v>3</v>
      </c>
      <c r="AN390" s="95">
        <f t="shared" si="386"/>
        <v>0</v>
      </c>
      <c r="AO390" s="95">
        <f t="shared" si="386"/>
        <v>3</v>
      </c>
      <c r="AP390" s="95">
        <f t="shared" si="386"/>
        <v>4</v>
      </c>
      <c r="AQ390" s="95">
        <f t="shared" si="386"/>
        <v>2</v>
      </c>
      <c r="AR390" s="95">
        <f t="shared" si="386"/>
        <v>2</v>
      </c>
      <c r="AS390" s="95">
        <f t="shared" si="386"/>
        <v>1</v>
      </c>
      <c r="AT390" s="95">
        <f t="shared" si="386"/>
        <v>1</v>
      </c>
      <c r="AU390" s="95">
        <f t="shared" si="386"/>
        <v>0</v>
      </c>
      <c r="AV390" s="95">
        <f t="shared" si="386"/>
        <v>1</v>
      </c>
      <c r="AW390" s="95">
        <f t="shared" si="386"/>
        <v>3</v>
      </c>
      <c r="AX390" s="95">
        <f t="shared" si="386"/>
        <v>2</v>
      </c>
      <c r="AY390" s="95">
        <f t="shared" si="386"/>
        <v>2</v>
      </c>
      <c r="AZ390" s="95">
        <f t="shared" si="386"/>
        <v>2</v>
      </c>
      <c r="BA390" s="95">
        <f t="shared" si="386"/>
        <v>0</v>
      </c>
      <c r="BB390" s="95">
        <f t="shared" si="386"/>
        <v>3</v>
      </c>
      <c r="BC390" s="95">
        <f t="shared" si="386"/>
        <v>1</v>
      </c>
      <c r="BD390" s="95">
        <f t="shared" si="386"/>
        <v>1</v>
      </c>
      <c r="BE390" s="95">
        <f t="shared" si="386"/>
        <v>0</v>
      </c>
      <c r="BF390" s="95">
        <f t="shared" si="386"/>
        <v>1</v>
      </c>
      <c r="BG390" s="95">
        <f t="shared" si="386"/>
        <v>2</v>
      </c>
      <c r="BH390" s="95">
        <f t="shared" si="386"/>
        <v>3</v>
      </c>
      <c r="BI390" s="95">
        <f t="shared" si="386"/>
        <v>3</v>
      </c>
      <c r="BJ390" s="95">
        <f t="shared" si="386"/>
        <v>4</v>
      </c>
      <c r="BK390" s="95">
        <f t="shared" si="386"/>
        <v>4</v>
      </c>
      <c r="BL390" s="95">
        <f t="shared" si="386"/>
        <v>3</v>
      </c>
      <c r="BM390" s="95">
        <f t="shared" si="386"/>
        <v>2</v>
      </c>
      <c r="BN390" s="95">
        <f t="shared" si="386"/>
        <v>3</v>
      </c>
      <c r="BO390" s="95">
        <f t="shared" si="386"/>
        <v>3</v>
      </c>
      <c r="BP390" s="95">
        <f t="shared" si="386"/>
        <v>1</v>
      </c>
    </row>
    <row r="391" spans="1:68" x14ac:dyDescent="0.3">
      <c r="A391" s="116"/>
      <c r="B391" s="5">
        <v>658</v>
      </c>
      <c r="C391" s="6" t="s">
        <v>399</v>
      </c>
      <c r="D391" s="7">
        <v>9</v>
      </c>
      <c r="E391" s="8">
        <v>1634031375</v>
      </c>
      <c r="F391" s="7">
        <v>38</v>
      </c>
      <c r="G391" s="8">
        <v>64501239</v>
      </c>
      <c r="H391" s="9">
        <v>1678</v>
      </c>
      <c r="I391" s="8">
        <v>1460696</v>
      </c>
      <c r="J391" s="9">
        <v>82738</v>
      </c>
      <c r="K391" s="8">
        <v>50000</v>
      </c>
      <c r="L391" s="9">
        <v>1364069</v>
      </c>
      <c r="M391" s="8">
        <v>5000</v>
      </c>
      <c r="N391" s="10">
        <v>8</v>
      </c>
      <c r="O391" s="10">
        <v>19</v>
      </c>
      <c r="P391" s="10">
        <v>25</v>
      </c>
      <c r="Q391" s="10">
        <v>28</v>
      </c>
      <c r="R391" s="10">
        <v>32</v>
      </c>
      <c r="S391" s="10">
        <v>36</v>
      </c>
      <c r="T391" s="11">
        <v>37</v>
      </c>
      <c r="U391" s="160"/>
      <c r="V391" s="160"/>
      <c r="W391" s="155">
        <v>388</v>
      </c>
      <c r="X391" s="95">
        <f t="shared" ref="X391:BP391" si="387">COUNTIF($N391:$T402,X$3)</f>
        <v>1</v>
      </c>
      <c r="Y391" s="95">
        <f t="shared" si="387"/>
        <v>0</v>
      </c>
      <c r="Z391" s="95">
        <f t="shared" si="387"/>
        <v>4</v>
      </c>
      <c r="AA391" s="95">
        <f t="shared" si="387"/>
        <v>2</v>
      </c>
      <c r="AB391" s="95">
        <f t="shared" si="387"/>
        <v>2</v>
      </c>
      <c r="AC391" s="95">
        <f t="shared" si="387"/>
        <v>2</v>
      </c>
      <c r="AD391" s="95">
        <f t="shared" si="387"/>
        <v>3</v>
      </c>
      <c r="AE391" s="95">
        <f t="shared" si="387"/>
        <v>1</v>
      </c>
      <c r="AF391" s="95">
        <f t="shared" si="387"/>
        <v>0</v>
      </c>
      <c r="AG391" s="95">
        <f t="shared" si="387"/>
        <v>1</v>
      </c>
      <c r="AH391" s="95">
        <f t="shared" si="387"/>
        <v>2</v>
      </c>
      <c r="AI391" s="95">
        <f t="shared" si="387"/>
        <v>1</v>
      </c>
      <c r="AJ391" s="95">
        <f t="shared" si="387"/>
        <v>2</v>
      </c>
      <c r="AK391" s="95">
        <f t="shared" si="387"/>
        <v>2</v>
      </c>
      <c r="AL391" s="95">
        <f t="shared" si="387"/>
        <v>1</v>
      </c>
      <c r="AM391" s="95">
        <f t="shared" si="387"/>
        <v>4</v>
      </c>
      <c r="AN391" s="95">
        <f t="shared" si="387"/>
        <v>0</v>
      </c>
      <c r="AO391" s="95">
        <f t="shared" si="387"/>
        <v>2</v>
      </c>
      <c r="AP391" s="95">
        <f t="shared" si="387"/>
        <v>3</v>
      </c>
      <c r="AQ391" s="95">
        <f t="shared" si="387"/>
        <v>2</v>
      </c>
      <c r="AR391" s="95">
        <f t="shared" si="387"/>
        <v>3</v>
      </c>
      <c r="AS391" s="95">
        <f t="shared" si="387"/>
        <v>1</v>
      </c>
      <c r="AT391" s="95">
        <f t="shared" si="387"/>
        <v>2</v>
      </c>
      <c r="AU391" s="95">
        <f t="shared" si="387"/>
        <v>1</v>
      </c>
      <c r="AV391" s="95">
        <f t="shared" si="387"/>
        <v>1</v>
      </c>
      <c r="AW391" s="95">
        <f t="shared" si="387"/>
        <v>3</v>
      </c>
      <c r="AX391" s="95">
        <f t="shared" si="387"/>
        <v>1</v>
      </c>
      <c r="AY391" s="95">
        <f t="shared" si="387"/>
        <v>2</v>
      </c>
      <c r="AZ391" s="95">
        <f t="shared" si="387"/>
        <v>2</v>
      </c>
      <c r="BA391" s="95">
        <f t="shared" si="387"/>
        <v>1</v>
      </c>
      <c r="BB391" s="95">
        <f t="shared" si="387"/>
        <v>3</v>
      </c>
      <c r="BC391" s="95">
        <f t="shared" si="387"/>
        <v>1</v>
      </c>
      <c r="BD391" s="95">
        <f t="shared" si="387"/>
        <v>1</v>
      </c>
      <c r="BE391" s="95">
        <f t="shared" si="387"/>
        <v>0</v>
      </c>
      <c r="BF391" s="95">
        <f t="shared" si="387"/>
        <v>1</v>
      </c>
      <c r="BG391" s="95">
        <f t="shared" si="387"/>
        <v>2</v>
      </c>
      <c r="BH391" s="95">
        <f t="shared" si="387"/>
        <v>3</v>
      </c>
      <c r="BI391" s="95">
        <f t="shared" si="387"/>
        <v>3</v>
      </c>
      <c r="BJ391" s="95">
        <f t="shared" si="387"/>
        <v>4</v>
      </c>
      <c r="BK391" s="95">
        <f t="shared" si="387"/>
        <v>4</v>
      </c>
      <c r="BL391" s="95">
        <f t="shared" si="387"/>
        <v>3</v>
      </c>
      <c r="BM391" s="95">
        <f t="shared" si="387"/>
        <v>1</v>
      </c>
      <c r="BN391" s="95">
        <f t="shared" si="387"/>
        <v>3</v>
      </c>
      <c r="BO391" s="95">
        <f t="shared" si="387"/>
        <v>3</v>
      </c>
      <c r="BP391" s="95">
        <f t="shared" si="387"/>
        <v>0</v>
      </c>
    </row>
    <row r="392" spans="1:68" x14ac:dyDescent="0.3">
      <c r="A392" s="116"/>
      <c r="B392" s="5">
        <v>657</v>
      </c>
      <c r="C392" s="6" t="s">
        <v>400</v>
      </c>
      <c r="D392" s="7">
        <v>9</v>
      </c>
      <c r="E392" s="8">
        <v>1694762792</v>
      </c>
      <c r="F392" s="7">
        <v>52</v>
      </c>
      <c r="G392" s="8">
        <v>48887389</v>
      </c>
      <c r="H392" s="9">
        <v>1562</v>
      </c>
      <c r="I392" s="8">
        <v>1627494</v>
      </c>
      <c r="J392" s="9">
        <v>78396</v>
      </c>
      <c r="K392" s="8">
        <v>50000</v>
      </c>
      <c r="L392" s="9">
        <v>1325593</v>
      </c>
      <c r="M392" s="8">
        <v>5000</v>
      </c>
      <c r="N392" s="10">
        <v>10</v>
      </c>
      <c r="O392" s="10">
        <v>14</v>
      </c>
      <c r="P392" s="10">
        <v>19</v>
      </c>
      <c r="Q392" s="10">
        <v>39</v>
      </c>
      <c r="R392" s="10">
        <v>40</v>
      </c>
      <c r="S392" s="10">
        <v>43</v>
      </c>
      <c r="T392" s="11">
        <v>23</v>
      </c>
      <c r="U392" s="160"/>
      <c r="V392" s="160"/>
      <c r="W392" s="155">
        <v>389</v>
      </c>
      <c r="X392" s="95">
        <f t="shared" ref="X392:BP392" si="388">COUNTIF($N392:$T403,X$3)</f>
        <v>1</v>
      </c>
      <c r="Y392" s="95">
        <f t="shared" si="388"/>
        <v>1</v>
      </c>
      <c r="Z392" s="95">
        <f t="shared" si="388"/>
        <v>4</v>
      </c>
      <c r="AA392" s="95">
        <f t="shared" si="388"/>
        <v>2</v>
      </c>
      <c r="AB392" s="95">
        <f t="shared" si="388"/>
        <v>2</v>
      </c>
      <c r="AC392" s="95">
        <f t="shared" si="388"/>
        <v>2</v>
      </c>
      <c r="AD392" s="95">
        <f t="shared" si="388"/>
        <v>3</v>
      </c>
      <c r="AE392" s="95">
        <f t="shared" si="388"/>
        <v>0</v>
      </c>
      <c r="AF392" s="95">
        <f t="shared" si="388"/>
        <v>1</v>
      </c>
      <c r="AG392" s="95">
        <f t="shared" si="388"/>
        <v>1</v>
      </c>
      <c r="AH392" s="95">
        <f t="shared" si="388"/>
        <v>2</v>
      </c>
      <c r="AI392" s="95">
        <f t="shared" si="388"/>
        <v>1</v>
      </c>
      <c r="AJ392" s="95">
        <f t="shared" si="388"/>
        <v>2</v>
      </c>
      <c r="AK392" s="95">
        <f t="shared" si="388"/>
        <v>2</v>
      </c>
      <c r="AL392" s="95">
        <f t="shared" si="388"/>
        <v>1</v>
      </c>
      <c r="AM392" s="95">
        <f t="shared" si="388"/>
        <v>4</v>
      </c>
      <c r="AN392" s="95">
        <f t="shared" si="388"/>
        <v>0</v>
      </c>
      <c r="AO392" s="95">
        <f t="shared" si="388"/>
        <v>2</v>
      </c>
      <c r="AP392" s="95">
        <f t="shared" si="388"/>
        <v>2</v>
      </c>
      <c r="AQ392" s="95">
        <f t="shared" si="388"/>
        <v>2</v>
      </c>
      <c r="AR392" s="95">
        <f t="shared" si="388"/>
        <v>3</v>
      </c>
      <c r="AS392" s="95">
        <f t="shared" si="388"/>
        <v>1</v>
      </c>
      <c r="AT392" s="95">
        <f t="shared" si="388"/>
        <v>2</v>
      </c>
      <c r="AU392" s="95">
        <f t="shared" si="388"/>
        <v>2</v>
      </c>
      <c r="AV392" s="95">
        <f t="shared" si="388"/>
        <v>0</v>
      </c>
      <c r="AW392" s="95">
        <f t="shared" si="388"/>
        <v>3</v>
      </c>
      <c r="AX392" s="95">
        <f t="shared" si="388"/>
        <v>1</v>
      </c>
      <c r="AY392" s="95">
        <f t="shared" si="388"/>
        <v>1</v>
      </c>
      <c r="AZ392" s="95">
        <f t="shared" si="388"/>
        <v>2</v>
      </c>
      <c r="BA392" s="95">
        <f t="shared" si="388"/>
        <v>2</v>
      </c>
      <c r="BB392" s="95">
        <f t="shared" si="388"/>
        <v>3</v>
      </c>
      <c r="BC392" s="95">
        <f t="shared" si="388"/>
        <v>0</v>
      </c>
      <c r="BD392" s="95">
        <f t="shared" si="388"/>
        <v>1</v>
      </c>
      <c r="BE392" s="95">
        <f t="shared" si="388"/>
        <v>0</v>
      </c>
      <c r="BF392" s="95">
        <f t="shared" si="388"/>
        <v>1</v>
      </c>
      <c r="BG392" s="95">
        <f t="shared" si="388"/>
        <v>1</v>
      </c>
      <c r="BH392" s="95">
        <f t="shared" si="388"/>
        <v>2</v>
      </c>
      <c r="BI392" s="95">
        <f t="shared" si="388"/>
        <v>3</v>
      </c>
      <c r="BJ392" s="95">
        <f t="shared" si="388"/>
        <v>4</v>
      </c>
      <c r="BK392" s="95">
        <f t="shared" si="388"/>
        <v>4</v>
      </c>
      <c r="BL392" s="95">
        <f t="shared" si="388"/>
        <v>4</v>
      </c>
      <c r="BM392" s="95">
        <f t="shared" si="388"/>
        <v>1</v>
      </c>
      <c r="BN392" s="95">
        <f t="shared" si="388"/>
        <v>4</v>
      </c>
      <c r="BO392" s="95">
        <f t="shared" si="388"/>
        <v>3</v>
      </c>
      <c r="BP392" s="95">
        <f t="shared" si="388"/>
        <v>1</v>
      </c>
    </row>
    <row r="393" spans="1:68" x14ac:dyDescent="0.3">
      <c r="A393" s="116"/>
      <c r="B393" s="5">
        <v>656</v>
      </c>
      <c r="C393" s="6" t="s">
        <v>401</v>
      </c>
      <c r="D393" s="7">
        <v>2</v>
      </c>
      <c r="E393" s="8">
        <v>7330002750</v>
      </c>
      <c r="F393" s="7">
        <v>48</v>
      </c>
      <c r="G393" s="8">
        <v>50902797</v>
      </c>
      <c r="H393" s="9">
        <v>1747</v>
      </c>
      <c r="I393" s="8">
        <v>1398589</v>
      </c>
      <c r="J393" s="9">
        <v>83772</v>
      </c>
      <c r="K393" s="8">
        <v>50000</v>
      </c>
      <c r="L393" s="9">
        <v>1385757</v>
      </c>
      <c r="M393" s="8">
        <v>5000</v>
      </c>
      <c r="N393" s="10">
        <v>3</v>
      </c>
      <c r="O393" s="10">
        <v>7</v>
      </c>
      <c r="P393" s="10">
        <v>14</v>
      </c>
      <c r="Q393" s="10">
        <v>16</v>
      </c>
      <c r="R393" s="10">
        <v>31</v>
      </c>
      <c r="S393" s="10">
        <v>40</v>
      </c>
      <c r="T393" s="11">
        <v>39</v>
      </c>
      <c r="U393" s="160"/>
      <c r="V393" s="160"/>
      <c r="W393" s="155">
        <v>390</v>
      </c>
      <c r="X393" s="95">
        <f t="shared" ref="X393:BP393" si="389">COUNTIF($N393:$T404,X$3)</f>
        <v>2</v>
      </c>
      <c r="Y393" s="95">
        <f t="shared" si="389"/>
        <v>1</v>
      </c>
      <c r="Z393" s="95">
        <f t="shared" si="389"/>
        <v>4</v>
      </c>
      <c r="AA393" s="95">
        <f t="shared" si="389"/>
        <v>3</v>
      </c>
      <c r="AB393" s="95">
        <f t="shared" si="389"/>
        <v>2</v>
      </c>
      <c r="AC393" s="95">
        <f t="shared" si="389"/>
        <v>2</v>
      </c>
      <c r="AD393" s="95">
        <f t="shared" si="389"/>
        <v>3</v>
      </c>
      <c r="AE393" s="95">
        <f t="shared" si="389"/>
        <v>0</v>
      </c>
      <c r="AF393" s="95">
        <f t="shared" si="389"/>
        <v>1</v>
      </c>
      <c r="AG393" s="95">
        <f t="shared" si="389"/>
        <v>0</v>
      </c>
      <c r="AH393" s="95">
        <f t="shared" si="389"/>
        <v>2</v>
      </c>
      <c r="AI393" s="95">
        <f t="shared" si="389"/>
        <v>1</v>
      </c>
      <c r="AJ393" s="95">
        <f t="shared" si="389"/>
        <v>2</v>
      </c>
      <c r="AK393" s="95">
        <f t="shared" si="389"/>
        <v>1</v>
      </c>
      <c r="AL393" s="95">
        <f t="shared" si="389"/>
        <v>1</v>
      </c>
      <c r="AM393" s="95">
        <f t="shared" si="389"/>
        <v>5</v>
      </c>
      <c r="AN393" s="95">
        <f t="shared" si="389"/>
        <v>0</v>
      </c>
      <c r="AO393" s="95">
        <f t="shared" si="389"/>
        <v>2</v>
      </c>
      <c r="AP393" s="95">
        <f t="shared" si="389"/>
        <v>1</v>
      </c>
      <c r="AQ393" s="95">
        <f t="shared" si="389"/>
        <v>2</v>
      </c>
      <c r="AR393" s="95">
        <f t="shared" si="389"/>
        <v>3</v>
      </c>
      <c r="AS393" s="95">
        <f t="shared" si="389"/>
        <v>1</v>
      </c>
      <c r="AT393" s="95">
        <f t="shared" si="389"/>
        <v>1</v>
      </c>
      <c r="AU393" s="95">
        <f t="shared" si="389"/>
        <v>2</v>
      </c>
      <c r="AV393" s="95">
        <f t="shared" si="389"/>
        <v>0</v>
      </c>
      <c r="AW393" s="95">
        <f t="shared" si="389"/>
        <v>4</v>
      </c>
      <c r="AX393" s="95">
        <f t="shared" si="389"/>
        <v>1</v>
      </c>
      <c r="AY393" s="95">
        <f t="shared" si="389"/>
        <v>1</v>
      </c>
      <c r="AZ393" s="95">
        <f t="shared" si="389"/>
        <v>2</v>
      </c>
      <c r="BA393" s="95">
        <f t="shared" si="389"/>
        <v>2</v>
      </c>
      <c r="BB393" s="95">
        <f t="shared" si="389"/>
        <v>4</v>
      </c>
      <c r="BC393" s="95">
        <f t="shared" si="389"/>
        <v>0</v>
      </c>
      <c r="BD393" s="95">
        <f t="shared" si="389"/>
        <v>1</v>
      </c>
      <c r="BE393" s="95">
        <f t="shared" si="389"/>
        <v>0</v>
      </c>
      <c r="BF393" s="95">
        <f t="shared" si="389"/>
        <v>1</v>
      </c>
      <c r="BG393" s="95">
        <f t="shared" si="389"/>
        <v>1</v>
      </c>
      <c r="BH393" s="95">
        <f t="shared" si="389"/>
        <v>2</v>
      </c>
      <c r="BI393" s="95">
        <f t="shared" si="389"/>
        <v>3</v>
      </c>
      <c r="BJ393" s="95">
        <f t="shared" si="389"/>
        <v>3</v>
      </c>
      <c r="BK393" s="95">
        <f t="shared" si="389"/>
        <v>4</v>
      </c>
      <c r="BL393" s="95">
        <f t="shared" si="389"/>
        <v>5</v>
      </c>
      <c r="BM393" s="95">
        <f t="shared" si="389"/>
        <v>1</v>
      </c>
      <c r="BN393" s="95">
        <f t="shared" si="389"/>
        <v>3</v>
      </c>
      <c r="BO393" s="95">
        <f t="shared" si="389"/>
        <v>3</v>
      </c>
      <c r="BP393" s="95">
        <f t="shared" si="389"/>
        <v>1</v>
      </c>
    </row>
    <row r="394" spans="1:68" x14ac:dyDescent="0.3">
      <c r="A394" s="116"/>
      <c r="B394" s="5">
        <v>655</v>
      </c>
      <c r="C394" s="6" t="s">
        <v>402</v>
      </c>
      <c r="D394" s="7">
        <v>9</v>
      </c>
      <c r="E394" s="8">
        <v>1661439625</v>
      </c>
      <c r="F394" s="7">
        <v>41</v>
      </c>
      <c r="G394" s="8">
        <v>60784377</v>
      </c>
      <c r="H394" s="9">
        <v>1610</v>
      </c>
      <c r="I394" s="8">
        <v>1547926</v>
      </c>
      <c r="J394" s="9">
        <v>77437</v>
      </c>
      <c r="K394" s="8">
        <v>50000</v>
      </c>
      <c r="L394" s="9">
        <v>1281655</v>
      </c>
      <c r="M394" s="8">
        <v>5000</v>
      </c>
      <c r="N394" s="10">
        <v>7</v>
      </c>
      <c r="O394" s="10">
        <v>37</v>
      </c>
      <c r="P394" s="10">
        <v>38</v>
      </c>
      <c r="Q394" s="10">
        <v>39</v>
      </c>
      <c r="R394" s="10">
        <v>40</v>
      </c>
      <c r="S394" s="10">
        <v>44</v>
      </c>
      <c r="T394" s="11">
        <v>18</v>
      </c>
      <c r="U394" s="160"/>
      <c r="V394" s="160"/>
      <c r="W394" s="155">
        <v>391</v>
      </c>
      <c r="X394" s="95">
        <f t="shared" ref="X394:BP394" si="390">COUNTIF($N394:$T405,X$3)</f>
        <v>2</v>
      </c>
      <c r="Y394" s="95">
        <f t="shared" si="390"/>
        <v>1</v>
      </c>
      <c r="Z394" s="95">
        <f t="shared" si="390"/>
        <v>3</v>
      </c>
      <c r="AA394" s="95">
        <f t="shared" si="390"/>
        <v>3</v>
      </c>
      <c r="AB394" s="95">
        <f t="shared" si="390"/>
        <v>3</v>
      </c>
      <c r="AC394" s="95">
        <f t="shared" si="390"/>
        <v>2</v>
      </c>
      <c r="AD394" s="95">
        <f t="shared" si="390"/>
        <v>2</v>
      </c>
      <c r="AE394" s="95">
        <f t="shared" si="390"/>
        <v>1</v>
      </c>
      <c r="AF394" s="95">
        <f t="shared" si="390"/>
        <v>1</v>
      </c>
      <c r="AG394" s="95">
        <f t="shared" si="390"/>
        <v>0</v>
      </c>
      <c r="AH394" s="95">
        <f t="shared" si="390"/>
        <v>2</v>
      </c>
      <c r="AI394" s="95">
        <f t="shared" si="390"/>
        <v>1</v>
      </c>
      <c r="AJ394" s="95">
        <f t="shared" si="390"/>
        <v>3</v>
      </c>
      <c r="AK394" s="95">
        <f t="shared" si="390"/>
        <v>0</v>
      </c>
      <c r="AL394" s="95">
        <f t="shared" si="390"/>
        <v>1</v>
      </c>
      <c r="AM394" s="95">
        <f t="shared" si="390"/>
        <v>4</v>
      </c>
      <c r="AN394" s="95">
        <f t="shared" si="390"/>
        <v>1</v>
      </c>
      <c r="AO394" s="95">
        <f t="shared" si="390"/>
        <v>2</v>
      </c>
      <c r="AP394" s="95">
        <f t="shared" si="390"/>
        <v>1</v>
      </c>
      <c r="AQ394" s="95">
        <f t="shared" si="390"/>
        <v>2</v>
      </c>
      <c r="AR394" s="95">
        <f t="shared" si="390"/>
        <v>3</v>
      </c>
      <c r="AS394" s="95">
        <f t="shared" si="390"/>
        <v>1</v>
      </c>
      <c r="AT394" s="95">
        <f t="shared" si="390"/>
        <v>2</v>
      </c>
      <c r="AU394" s="95">
        <f t="shared" si="390"/>
        <v>2</v>
      </c>
      <c r="AV394" s="95">
        <f t="shared" si="390"/>
        <v>0</v>
      </c>
      <c r="AW394" s="95">
        <f t="shared" si="390"/>
        <v>4</v>
      </c>
      <c r="AX394" s="95">
        <f t="shared" si="390"/>
        <v>1</v>
      </c>
      <c r="AY394" s="95">
        <f t="shared" si="390"/>
        <v>2</v>
      </c>
      <c r="AZ394" s="95">
        <f t="shared" si="390"/>
        <v>2</v>
      </c>
      <c r="BA394" s="95">
        <f t="shared" si="390"/>
        <v>2</v>
      </c>
      <c r="BB394" s="95">
        <f t="shared" si="390"/>
        <v>3</v>
      </c>
      <c r="BC394" s="95">
        <f t="shared" si="390"/>
        <v>0</v>
      </c>
      <c r="BD394" s="95">
        <f t="shared" si="390"/>
        <v>1</v>
      </c>
      <c r="BE394" s="95">
        <f t="shared" si="390"/>
        <v>0</v>
      </c>
      <c r="BF394" s="95">
        <f t="shared" si="390"/>
        <v>1</v>
      </c>
      <c r="BG394" s="95">
        <f t="shared" si="390"/>
        <v>2</v>
      </c>
      <c r="BH394" s="95">
        <f t="shared" si="390"/>
        <v>2</v>
      </c>
      <c r="BI394" s="95">
        <f t="shared" si="390"/>
        <v>3</v>
      </c>
      <c r="BJ394" s="95">
        <f t="shared" si="390"/>
        <v>2</v>
      </c>
      <c r="BK394" s="95">
        <f t="shared" si="390"/>
        <v>3</v>
      </c>
      <c r="BL394" s="95">
        <f t="shared" si="390"/>
        <v>5</v>
      </c>
      <c r="BM394" s="95">
        <f t="shared" si="390"/>
        <v>1</v>
      </c>
      <c r="BN394" s="95">
        <f t="shared" si="390"/>
        <v>3</v>
      </c>
      <c r="BO394" s="95">
        <f t="shared" si="390"/>
        <v>3</v>
      </c>
      <c r="BP394" s="95">
        <f t="shared" si="390"/>
        <v>1</v>
      </c>
    </row>
    <row r="395" spans="1:68" x14ac:dyDescent="0.3">
      <c r="A395" s="116"/>
      <c r="B395" s="12">
        <v>654</v>
      </c>
      <c r="C395" s="13" t="s">
        <v>403</v>
      </c>
      <c r="D395" s="7">
        <v>8</v>
      </c>
      <c r="E395" s="8">
        <v>1879301391</v>
      </c>
      <c r="F395" s="7">
        <v>69</v>
      </c>
      <c r="G395" s="8">
        <v>36315003</v>
      </c>
      <c r="H395" s="9">
        <v>1787</v>
      </c>
      <c r="I395" s="8">
        <v>1402203</v>
      </c>
      <c r="J395" s="9">
        <v>77788</v>
      </c>
      <c r="K395" s="8">
        <v>50000</v>
      </c>
      <c r="L395" s="9">
        <v>1282725</v>
      </c>
      <c r="M395" s="8">
        <v>5000</v>
      </c>
      <c r="N395" s="14">
        <v>16</v>
      </c>
      <c r="O395" s="14">
        <v>21</v>
      </c>
      <c r="P395" s="14">
        <v>26</v>
      </c>
      <c r="Q395" s="14">
        <v>31</v>
      </c>
      <c r="R395" s="14">
        <v>36</v>
      </c>
      <c r="S395" s="14">
        <v>43</v>
      </c>
      <c r="T395" s="15">
        <v>6</v>
      </c>
      <c r="U395" s="160"/>
      <c r="V395" s="160"/>
      <c r="W395" s="155">
        <v>392</v>
      </c>
      <c r="X395" s="95">
        <f t="shared" ref="X395:BP395" si="391">COUNTIF($N395:$T406,X$3)</f>
        <v>2</v>
      </c>
      <c r="Y395" s="95">
        <f t="shared" si="391"/>
        <v>1</v>
      </c>
      <c r="Z395" s="95">
        <f t="shared" si="391"/>
        <v>3</v>
      </c>
      <c r="AA395" s="95">
        <f t="shared" si="391"/>
        <v>3</v>
      </c>
      <c r="AB395" s="95">
        <f t="shared" si="391"/>
        <v>3</v>
      </c>
      <c r="AC395" s="95">
        <f t="shared" si="391"/>
        <v>2</v>
      </c>
      <c r="AD395" s="95">
        <f t="shared" si="391"/>
        <v>1</v>
      </c>
      <c r="AE395" s="95">
        <f t="shared" si="391"/>
        <v>1</v>
      </c>
      <c r="AF395" s="95">
        <f t="shared" si="391"/>
        <v>1</v>
      </c>
      <c r="AG395" s="95">
        <f t="shared" si="391"/>
        <v>0</v>
      </c>
      <c r="AH395" s="95">
        <f t="shared" si="391"/>
        <v>2</v>
      </c>
      <c r="AI395" s="95">
        <f t="shared" si="391"/>
        <v>1</v>
      </c>
      <c r="AJ395" s="95">
        <f t="shared" si="391"/>
        <v>4</v>
      </c>
      <c r="AK395" s="95">
        <f t="shared" si="391"/>
        <v>0</v>
      </c>
      <c r="AL395" s="95">
        <f t="shared" si="391"/>
        <v>2</v>
      </c>
      <c r="AM395" s="95">
        <f t="shared" si="391"/>
        <v>4</v>
      </c>
      <c r="AN395" s="95">
        <f t="shared" si="391"/>
        <v>1</v>
      </c>
      <c r="AO395" s="95">
        <f t="shared" si="391"/>
        <v>1</v>
      </c>
      <c r="AP395" s="95">
        <f t="shared" si="391"/>
        <v>1</v>
      </c>
      <c r="AQ395" s="95">
        <f t="shared" si="391"/>
        <v>2</v>
      </c>
      <c r="AR395" s="95">
        <f t="shared" si="391"/>
        <v>3</v>
      </c>
      <c r="AS395" s="95">
        <f t="shared" si="391"/>
        <v>1</v>
      </c>
      <c r="AT395" s="95">
        <f t="shared" si="391"/>
        <v>2</v>
      </c>
      <c r="AU395" s="95">
        <f t="shared" si="391"/>
        <v>3</v>
      </c>
      <c r="AV395" s="95">
        <f t="shared" si="391"/>
        <v>0</v>
      </c>
      <c r="AW395" s="95">
        <f t="shared" si="391"/>
        <v>4</v>
      </c>
      <c r="AX395" s="95">
        <f t="shared" si="391"/>
        <v>1</v>
      </c>
      <c r="AY395" s="95">
        <f t="shared" si="391"/>
        <v>2</v>
      </c>
      <c r="AZ395" s="95">
        <f t="shared" si="391"/>
        <v>2</v>
      </c>
      <c r="BA395" s="95">
        <f t="shared" si="391"/>
        <v>2</v>
      </c>
      <c r="BB395" s="95">
        <f t="shared" si="391"/>
        <v>4</v>
      </c>
      <c r="BC395" s="95">
        <f t="shared" si="391"/>
        <v>1</v>
      </c>
      <c r="BD395" s="95">
        <f t="shared" si="391"/>
        <v>2</v>
      </c>
      <c r="BE395" s="95">
        <f t="shared" si="391"/>
        <v>0</v>
      </c>
      <c r="BF395" s="95">
        <f t="shared" si="391"/>
        <v>1</v>
      </c>
      <c r="BG395" s="95">
        <f t="shared" si="391"/>
        <v>2</v>
      </c>
      <c r="BH395" s="95">
        <f t="shared" si="391"/>
        <v>1</v>
      </c>
      <c r="BI395" s="95">
        <f t="shared" si="391"/>
        <v>2</v>
      </c>
      <c r="BJ395" s="95">
        <f t="shared" si="391"/>
        <v>1</v>
      </c>
      <c r="BK395" s="95">
        <f t="shared" si="391"/>
        <v>3</v>
      </c>
      <c r="BL395" s="95">
        <f t="shared" si="391"/>
        <v>5</v>
      </c>
      <c r="BM395" s="95">
        <f t="shared" si="391"/>
        <v>1</v>
      </c>
      <c r="BN395" s="95">
        <f t="shared" si="391"/>
        <v>3</v>
      </c>
      <c r="BO395" s="95">
        <f t="shared" si="391"/>
        <v>2</v>
      </c>
      <c r="BP395" s="95">
        <f t="shared" si="391"/>
        <v>1</v>
      </c>
    </row>
    <row r="396" spans="1:68" x14ac:dyDescent="0.3">
      <c r="A396" s="117"/>
      <c r="B396" s="30">
        <v>653</v>
      </c>
      <c r="C396" s="20" t="s">
        <v>404</v>
      </c>
      <c r="D396" s="7">
        <v>14</v>
      </c>
      <c r="E396" s="8">
        <v>980958670</v>
      </c>
      <c r="F396" s="7">
        <v>56</v>
      </c>
      <c r="G396" s="8">
        <v>40873278</v>
      </c>
      <c r="H396" s="9">
        <v>1997</v>
      </c>
      <c r="I396" s="8">
        <v>1146172</v>
      </c>
      <c r="J396" s="9">
        <v>88995</v>
      </c>
      <c r="K396" s="8">
        <v>50000</v>
      </c>
      <c r="L396" s="9">
        <v>1419408</v>
      </c>
      <c r="M396" s="16">
        <v>5000</v>
      </c>
      <c r="N396" s="21">
        <v>5</v>
      </c>
      <c r="O396" s="21">
        <v>6</v>
      </c>
      <c r="P396" s="21">
        <v>26</v>
      </c>
      <c r="Q396" s="21">
        <v>27</v>
      </c>
      <c r="R396" s="21">
        <v>38</v>
      </c>
      <c r="S396" s="21">
        <v>39</v>
      </c>
      <c r="T396" s="96">
        <v>1</v>
      </c>
      <c r="U396" s="160"/>
      <c r="V396" s="160"/>
      <c r="W396" s="155">
        <v>393</v>
      </c>
      <c r="X396" s="95">
        <f t="shared" ref="X396:BP396" si="392">COUNTIF($N396:$T407,X$3)</f>
        <v>2</v>
      </c>
      <c r="Y396" s="95">
        <f t="shared" si="392"/>
        <v>1</v>
      </c>
      <c r="Z396" s="95">
        <f t="shared" si="392"/>
        <v>3</v>
      </c>
      <c r="AA396" s="95">
        <f t="shared" si="392"/>
        <v>3</v>
      </c>
      <c r="AB396" s="95">
        <f t="shared" si="392"/>
        <v>3</v>
      </c>
      <c r="AC396" s="95">
        <f t="shared" si="392"/>
        <v>1</v>
      </c>
      <c r="AD396" s="95">
        <f t="shared" si="392"/>
        <v>1</v>
      </c>
      <c r="AE396" s="95">
        <f t="shared" si="392"/>
        <v>2</v>
      </c>
      <c r="AF396" s="95">
        <f t="shared" si="392"/>
        <v>1</v>
      </c>
      <c r="AG396" s="95">
        <f t="shared" si="392"/>
        <v>0</v>
      </c>
      <c r="AH396" s="95">
        <f t="shared" si="392"/>
        <v>2</v>
      </c>
      <c r="AI396" s="95">
        <f t="shared" si="392"/>
        <v>1</v>
      </c>
      <c r="AJ396" s="95">
        <f t="shared" si="392"/>
        <v>4</v>
      </c>
      <c r="AK396" s="95">
        <f t="shared" si="392"/>
        <v>0</v>
      </c>
      <c r="AL396" s="95">
        <f t="shared" si="392"/>
        <v>2</v>
      </c>
      <c r="AM396" s="95">
        <f t="shared" si="392"/>
        <v>3</v>
      </c>
      <c r="AN396" s="95">
        <f t="shared" si="392"/>
        <v>2</v>
      </c>
      <c r="AO396" s="95">
        <f t="shared" si="392"/>
        <v>2</v>
      </c>
      <c r="AP396" s="95">
        <f t="shared" si="392"/>
        <v>1</v>
      </c>
      <c r="AQ396" s="95">
        <f t="shared" si="392"/>
        <v>2</v>
      </c>
      <c r="AR396" s="95">
        <f t="shared" si="392"/>
        <v>2</v>
      </c>
      <c r="AS396" s="95">
        <f t="shared" si="392"/>
        <v>1</v>
      </c>
      <c r="AT396" s="95">
        <f t="shared" si="392"/>
        <v>2</v>
      </c>
      <c r="AU396" s="95">
        <f t="shared" si="392"/>
        <v>4</v>
      </c>
      <c r="AV396" s="95">
        <f t="shared" si="392"/>
        <v>0</v>
      </c>
      <c r="AW396" s="95">
        <f t="shared" si="392"/>
        <v>3</v>
      </c>
      <c r="AX396" s="95">
        <f t="shared" si="392"/>
        <v>1</v>
      </c>
      <c r="AY396" s="95">
        <f t="shared" si="392"/>
        <v>2</v>
      </c>
      <c r="AZ396" s="95">
        <f t="shared" si="392"/>
        <v>2</v>
      </c>
      <c r="BA396" s="95">
        <f t="shared" si="392"/>
        <v>2</v>
      </c>
      <c r="BB396" s="95">
        <f t="shared" si="392"/>
        <v>3</v>
      </c>
      <c r="BC396" s="95">
        <f t="shared" si="392"/>
        <v>2</v>
      </c>
      <c r="BD396" s="95">
        <f t="shared" si="392"/>
        <v>2</v>
      </c>
      <c r="BE396" s="95">
        <f t="shared" si="392"/>
        <v>0</v>
      </c>
      <c r="BF396" s="95">
        <f t="shared" si="392"/>
        <v>1</v>
      </c>
      <c r="BG396" s="95">
        <f t="shared" si="392"/>
        <v>1</v>
      </c>
      <c r="BH396" s="95">
        <f t="shared" si="392"/>
        <v>1</v>
      </c>
      <c r="BI396" s="95">
        <f t="shared" si="392"/>
        <v>2</v>
      </c>
      <c r="BJ396" s="95">
        <f t="shared" si="392"/>
        <v>2</v>
      </c>
      <c r="BK396" s="95">
        <f t="shared" si="392"/>
        <v>3</v>
      </c>
      <c r="BL396" s="95">
        <f t="shared" si="392"/>
        <v>5</v>
      </c>
      <c r="BM396" s="95">
        <f t="shared" si="392"/>
        <v>1</v>
      </c>
      <c r="BN396" s="95">
        <f t="shared" si="392"/>
        <v>2</v>
      </c>
      <c r="BO396" s="95">
        <f t="shared" si="392"/>
        <v>2</v>
      </c>
      <c r="BP396" s="95">
        <f t="shared" si="392"/>
        <v>2</v>
      </c>
    </row>
    <row r="397" spans="1:68" x14ac:dyDescent="0.3">
      <c r="A397" s="116"/>
      <c r="B397" s="5">
        <v>652</v>
      </c>
      <c r="C397" s="6" t="s">
        <v>405</v>
      </c>
      <c r="D397" s="7">
        <v>5</v>
      </c>
      <c r="E397" s="8">
        <v>3003483525</v>
      </c>
      <c r="F397" s="7">
        <v>36</v>
      </c>
      <c r="G397" s="8">
        <v>69525082</v>
      </c>
      <c r="H397" s="9">
        <v>1504</v>
      </c>
      <c r="I397" s="8">
        <v>1664165</v>
      </c>
      <c r="J397" s="9">
        <v>75739</v>
      </c>
      <c r="K397" s="8">
        <v>50000</v>
      </c>
      <c r="L397" s="9">
        <v>1280663</v>
      </c>
      <c r="M397" s="8">
        <v>5000</v>
      </c>
      <c r="N397" s="10">
        <v>3</v>
      </c>
      <c r="O397" s="10">
        <v>13</v>
      </c>
      <c r="P397" s="10">
        <v>15</v>
      </c>
      <c r="Q397" s="10">
        <v>40</v>
      </c>
      <c r="R397" s="10">
        <v>41</v>
      </c>
      <c r="S397" s="10">
        <v>44</v>
      </c>
      <c r="T397" s="11">
        <v>20</v>
      </c>
      <c r="U397" s="160"/>
      <c r="V397" s="160"/>
      <c r="W397" s="155">
        <v>394</v>
      </c>
      <c r="X397" s="95">
        <f t="shared" ref="X397:BP397" si="393">COUNTIF($N397:$T408,X$3)</f>
        <v>1</v>
      </c>
      <c r="Y397" s="95">
        <f t="shared" si="393"/>
        <v>1</v>
      </c>
      <c r="Z397" s="95">
        <f t="shared" si="393"/>
        <v>3</v>
      </c>
      <c r="AA397" s="95">
        <f t="shared" si="393"/>
        <v>3</v>
      </c>
      <c r="AB397" s="95">
        <f t="shared" si="393"/>
        <v>2</v>
      </c>
      <c r="AC397" s="95">
        <f t="shared" si="393"/>
        <v>0</v>
      </c>
      <c r="AD397" s="95">
        <f t="shared" si="393"/>
        <v>1</v>
      </c>
      <c r="AE397" s="95">
        <f t="shared" si="393"/>
        <v>2</v>
      </c>
      <c r="AF397" s="95">
        <f t="shared" si="393"/>
        <v>1</v>
      </c>
      <c r="AG397" s="95">
        <f t="shared" si="393"/>
        <v>0</v>
      </c>
      <c r="AH397" s="95">
        <f t="shared" si="393"/>
        <v>3</v>
      </c>
      <c r="AI397" s="95">
        <f t="shared" si="393"/>
        <v>2</v>
      </c>
      <c r="AJ397" s="95">
        <f t="shared" si="393"/>
        <v>4</v>
      </c>
      <c r="AK397" s="95">
        <f t="shared" si="393"/>
        <v>0</v>
      </c>
      <c r="AL397" s="95">
        <f t="shared" si="393"/>
        <v>2</v>
      </c>
      <c r="AM397" s="95">
        <f t="shared" si="393"/>
        <v>3</v>
      </c>
      <c r="AN397" s="95">
        <f t="shared" si="393"/>
        <v>2</v>
      </c>
      <c r="AO397" s="95">
        <f t="shared" si="393"/>
        <v>3</v>
      </c>
      <c r="AP397" s="95">
        <f t="shared" si="393"/>
        <v>1</v>
      </c>
      <c r="AQ397" s="95">
        <f t="shared" si="393"/>
        <v>2</v>
      </c>
      <c r="AR397" s="95">
        <f t="shared" si="393"/>
        <v>3</v>
      </c>
      <c r="AS397" s="95">
        <f t="shared" si="393"/>
        <v>1</v>
      </c>
      <c r="AT397" s="95">
        <f t="shared" si="393"/>
        <v>2</v>
      </c>
      <c r="AU397" s="95">
        <f t="shared" si="393"/>
        <v>4</v>
      </c>
      <c r="AV397" s="95">
        <f t="shared" si="393"/>
        <v>0</v>
      </c>
      <c r="AW397" s="95">
        <f t="shared" si="393"/>
        <v>2</v>
      </c>
      <c r="AX397" s="95">
        <f t="shared" si="393"/>
        <v>0</v>
      </c>
      <c r="AY397" s="95">
        <f t="shared" si="393"/>
        <v>2</v>
      </c>
      <c r="AZ397" s="95">
        <f t="shared" si="393"/>
        <v>2</v>
      </c>
      <c r="BA397" s="95">
        <f t="shared" si="393"/>
        <v>2</v>
      </c>
      <c r="BB397" s="95">
        <f t="shared" si="393"/>
        <v>3</v>
      </c>
      <c r="BC397" s="95">
        <f t="shared" si="393"/>
        <v>2</v>
      </c>
      <c r="BD397" s="95">
        <f t="shared" si="393"/>
        <v>2</v>
      </c>
      <c r="BE397" s="95">
        <f t="shared" si="393"/>
        <v>0</v>
      </c>
      <c r="BF397" s="95">
        <f t="shared" si="393"/>
        <v>1</v>
      </c>
      <c r="BG397" s="95">
        <f t="shared" si="393"/>
        <v>2</v>
      </c>
      <c r="BH397" s="95">
        <f t="shared" si="393"/>
        <v>2</v>
      </c>
      <c r="BI397" s="95">
        <f t="shared" si="393"/>
        <v>1</v>
      </c>
      <c r="BJ397" s="95">
        <f t="shared" si="393"/>
        <v>1</v>
      </c>
      <c r="BK397" s="95">
        <f t="shared" si="393"/>
        <v>3</v>
      </c>
      <c r="BL397" s="95">
        <f t="shared" si="393"/>
        <v>5</v>
      </c>
      <c r="BM397" s="95">
        <f t="shared" si="393"/>
        <v>1</v>
      </c>
      <c r="BN397" s="95">
        <f t="shared" si="393"/>
        <v>3</v>
      </c>
      <c r="BO397" s="95">
        <f t="shared" si="393"/>
        <v>2</v>
      </c>
      <c r="BP397" s="95">
        <f t="shared" si="393"/>
        <v>2</v>
      </c>
    </row>
    <row r="398" spans="1:68" x14ac:dyDescent="0.3">
      <c r="A398" s="116"/>
      <c r="B398" s="5">
        <v>651</v>
      </c>
      <c r="C398" s="6" t="s">
        <v>406</v>
      </c>
      <c r="D398" s="7">
        <v>8</v>
      </c>
      <c r="E398" s="8">
        <v>1855306454</v>
      </c>
      <c r="F398" s="7">
        <v>35</v>
      </c>
      <c r="G398" s="8">
        <v>70678342</v>
      </c>
      <c r="H398" s="9">
        <v>1684</v>
      </c>
      <c r="I398" s="8">
        <v>1468968</v>
      </c>
      <c r="J398" s="9">
        <v>82567</v>
      </c>
      <c r="K398" s="8">
        <v>50000</v>
      </c>
      <c r="L398" s="9">
        <v>1365832</v>
      </c>
      <c r="M398" s="8">
        <v>5000</v>
      </c>
      <c r="N398" s="10">
        <v>11</v>
      </c>
      <c r="O398" s="10">
        <v>12</v>
      </c>
      <c r="P398" s="10">
        <v>16</v>
      </c>
      <c r="Q398" s="10">
        <v>26</v>
      </c>
      <c r="R398" s="10">
        <v>29</v>
      </c>
      <c r="S398" s="10">
        <v>44</v>
      </c>
      <c r="T398" s="11">
        <v>18</v>
      </c>
      <c r="U398" s="160"/>
      <c r="V398" s="160"/>
      <c r="W398" s="155">
        <v>395</v>
      </c>
      <c r="X398" s="95">
        <f t="shared" ref="X398:BP398" si="394">COUNTIF($N398:$T409,X$3)</f>
        <v>1</v>
      </c>
      <c r="Y398" s="95">
        <f t="shared" si="394"/>
        <v>1</v>
      </c>
      <c r="Z398" s="95">
        <f t="shared" si="394"/>
        <v>2</v>
      </c>
      <c r="AA398" s="95">
        <f t="shared" si="394"/>
        <v>3</v>
      </c>
      <c r="AB398" s="95">
        <f t="shared" si="394"/>
        <v>2</v>
      </c>
      <c r="AC398" s="95">
        <f t="shared" si="394"/>
        <v>0</v>
      </c>
      <c r="AD398" s="95">
        <f t="shared" si="394"/>
        <v>1</v>
      </c>
      <c r="AE398" s="95">
        <f t="shared" si="394"/>
        <v>2</v>
      </c>
      <c r="AF398" s="95">
        <f t="shared" si="394"/>
        <v>1</v>
      </c>
      <c r="AG398" s="95">
        <f t="shared" si="394"/>
        <v>0</v>
      </c>
      <c r="AH398" s="95">
        <f t="shared" si="394"/>
        <v>3</v>
      </c>
      <c r="AI398" s="95">
        <f t="shared" si="394"/>
        <v>2</v>
      </c>
      <c r="AJ398" s="95">
        <f t="shared" si="394"/>
        <v>3</v>
      </c>
      <c r="AK398" s="95">
        <f t="shared" si="394"/>
        <v>1</v>
      </c>
      <c r="AL398" s="95">
        <f t="shared" si="394"/>
        <v>2</v>
      </c>
      <c r="AM398" s="95">
        <f t="shared" si="394"/>
        <v>3</v>
      </c>
      <c r="AN398" s="95">
        <f t="shared" si="394"/>
        <v>2</v>
      </c>
      <c r="AO398" s="95">
        <f t="shared" si="394"/>
        <v>4</v>
      </c>
      <c r="AP398" s="95">
        <f t="shared" si="394"/>
        <v>1</v>
      </c>
      <c r="AQ398" s="95">
        <f t="shared" si="394"/>
        <v>1</v>
      </c>
      <c r="AR398" s="95">
        <f t="shared" si="394"/>
        <v>4</v>
      </c>
      <c r="AS398" s="95">
        <f t="shared" si="394"/>
        <v>1</v>
      </c>
      <c r="AT398" s="95">
        <f t="shared" si="394"/>
        <v>3</v>
      </c>
      <c r="AU398" s="95">
        <f t="shared" si="394"/>
        <v>4</v>
      </c>
      <c r="AV398" s="95">
        <f t="shared" si="394"/>
        <v>0</v>
      </c>
      <c r="AW398" s="95">
        <f t="shared" si="394"/>
        <v>3</v>
      </c>
      <c r="AX398" s="95">
        <f t="shared" si="394"/>
        <v>0</v>
      </c>
      <c r="AY398" s="95">
        <f t="shared" si="394"/>
        <v>2</v>
      </c>
      <c r="AZ398" s="95">
        <f t="shared" si="394"/>
        <v>2</v>
      </c>
      <c r="BA398" s="95">
        <f t="shared" si="394"/>
        <v>2</v>
      </c>
      <c r="BB398" s="95">
        <f t="shared" si="394"/>
        <v>3</v>
      </c>
      <c r="BC398" s="95">
        <f t="shared" si="394"/>
        <v>2</v>
      </c>
      <c r="BD398" s="95">
        <f t="shared" si="394"/>
        <v>2</v>
      </c>
      <c r="BE398" s="95">
        <f t="shared" si="394"/>
        <v>0</v>
      </c>
      <c r="BF398" s="95">
        <f t="shared" si="394"/>
        <v>2</v>
      </c>
      <c r="BG398" s="95">
        <f t="shared" si="394"/>
        <v>2</v>
      </c>
      <c r="BH398" s="95">
        <f t="shared" si="394"/>
        <v>2</v>
      </c>
      <c r="BI398" s="95">
        <f t="shared" si="394"/>
        <v>1</v>
      </c>
      <c r="BJ398" s="95">
        <f t="shared" si="394"/>
        <v>1</v>
      </c>
      <c r="BK398" s="95">
        <f t="shared" si="394"/>
        <v>2</v>
      </c>
      <c r="BL398" s="95">
        <f t="shared" si="394"/>
        <v>4</v>
      </c>
      <c r="BM398" s="95">
        <f t="shared" si="394"/>
        <v>1</v>
      </c>
      <c r="BN398" s="95">
        <f t="shared" si="394"/>
        <v>3</v>
      </c>
      <c r="BO398" s="95">
        <f t="shared" si="394"/>
        <v>1</v>
      </c>
      <c r="BP398" s="95">
        <f t="shared" si="394"/>
        <v>2</v>
      </c>
    </row>
    <row r="399" spans="1:68" x14ac:dyDescent="0.3">
      <c r="A399" s="116"/>
      <c r="B399" s="5">
        <v>650</v>
      </c>
      <c r="C399" s="6" t="s">
        <v>407</v>
      </c>
      <c r="D399" s="7">
        <v>5</v>
      </c>
      <c r="E399" s="8">
        <v>2849298900</v>
      </c>
      <c r="F399" s="7">
        <v>45</v>
      </c>
      <c r="G399" s="8">
        <v>52764795</v>
      </c>
      <c r="H399" s="9">
        <v>1814</v>
      </c>
      <c r="I399" s="8">
        <v>1308940</v>
      </c>
      <c r="J399" s="9">
        <v>87030</v>
      </c>
      <c r="K399" s="8">
        <v>50000</v>
      </c>
      <c r="L399" s="9">
        <v>1429743</v>
      </c>
      <c r="M399" s="8">
        <v>5000</v>
      </c>
      <c r="N399" s="10">
        <v>3</v>
      </c>
      <c r="O399" s="10">
        <v>4</v>
      </c>
      <c r="P399" s="10">
        <v>7</v>
      </c>
      <c r="Q399" s="10">
        <v>11</v>
      </c>
      <c r="R399" s="10">
        <v>31</v>
      </c>
      <c r="S399" s="10">
        <v>41</v>
      </c>
      <c r="T399" s="11">
        <v>35</v>
      </c>
      <c r="U399" s="160"/>
      <c r="V399" s="160"/>
      <c r="W399" s="155">
        <v>396</v>
      </c>
      <c r="X399" s="95">
        <f t="shared" ref="X399:BP399" si="395">COUNTIF($N399:$T410,X$3)</f>
        <v>1</v>
      </c>
      <c r="Y399" s="95">
        <f t="shared" si="395"/>
        <v>1</v>
      </c>
      <c r="Z399" s="95">
        <f t="shared" si="395"/>
        <v>2</v>
      </c>
      <c r="AA399" s="95">
        <f t="shared" si="395"/>
        <v>3</v>
      </c>
      <c r="AB399" s="95">
        <f t="shared" si="395"/>
        <v>2</v>
      </c>
      <c r="AC399" s="95">
        <f t="shared" si="395"/>
        <v>1</v>
      </c>
      <c r="AD399" s="95">
        <f t="shared" si="395"/>
        <v>1</v>
      </c>
      <c r="AE399" s="95">
        <f t="shared" si="395"/>
        <v>2</v>
      </c>
      <c r="AF399" s="95">
        <f t="shared" si="395"/>
        <v>1</v>
      </c>
      <c r="AG399" s="95">
        <f t="shared" si="395"/>
        <v>0</v>
      </c>
      <c r="AH399" s="95">
        <f t="shared" si="395"/>
        <v>2</v>
      </c>
      <c r="AI399" s="95">
        <f t="shared" si="395"/>
        <v>1</v>
      </c>
      <c r="AJ399" s="95">
        <f t="shared" si="395"/>
        <v>3</v>
      </c>
      <c r="AK399" s="95">
        <f t="shared" si="395"/>
        <v>1</v>
      </c>
      <c r="AL399" s="95">
        <f t="shared" si="395"/>
        <v>3</v>
      </c>
      <c r="AM399" s="95">
        <f t="shared" si="395"/>
        <v>2</v>
      </c>
      <c r="AN399" s="95">
        <f t="shared" si="395"/>
        <v>2</v>
      </c>
      <c r="AO399" s="95">
        <f t="shared" si="395"/>
        <v>3</v>
      </c>
      <c r="AP399" s="95">
        <f t="shared" si="395"/>
        <v>1</v>
      </c>
      <c r="AQ399" s="95">
        <f t="shared" si="395"/>
        <v>1</v>
      </c>
      <c r="AR399" s="95">
        <f t="shared" si="395"/>
        <v>4</v>
      </c>
      <c r="AS399" s="95">
        <f t="shared" si="395"/>
        <v>2</v>
      </c>
      <c r="AT399" s="95">
        <f t="shared" si="395"/>
        <v>4</v>
      </c>
      <c r="AU399" s="95">
        <f t="shared" si="395"/>
        <v>4</v>
      </c>
      <c r="AV399" s="95">
        <f t="shared" si="395"/>
        <v>1</v>
      </c>
      <c r="AW399" s="95">
        <f t="shared" si="395"/>
        <v>2</v>
      </c>
      <c r="AX399" s="95">
        <f t="shared" si="395"/>
        <v>0</v>
      </c>
      <c r="AY399" s="95">
        <f t="shared" si="395"/>
        <v>2</v>
      </c>
      <c r="AZ399" s="95">
        <f t="shared" si="395"/>
        <v>1</v>
      </c>
      <c r="BA399" s="95">
        <f t="shared" si="395"/>
        <v>2</v>
      </c>
      <c r="BB399" s="95">
        <f t="shared" si="395"/>
        <v>3</v>
      </c>
      <c r="BC399" s="95">
        <f t="shared" si="395"/>
        <v>3</v>
      </c>
      <c r="BD399" s="95">
        <f t="shared" si="395"/>
        <v>2</v>
      </c>
      <c r="BE399" s="95">
        <f t="shared" si="395"/>
        <v>0</v>
      </c>
      <c r="BF399" s="95">
        <f t="shared" si="395"/>
        <v>2</v>
      </c>
      <c r="BG399" s="95">
        <f t="shared" si="395"/>
        <v>2</v>
      </c>
      <c r="BH399" s="95">
        <f t="shared" si="395"/>
        <v>2</v>
      </c>
      <c r="BI399" s="95">
        <f t="shared" si="395"/>
        <v>1</v>
      </c>
      <c r="BJ399" s="95">
        <f t="shared" si="395"/>
        <v>1</v>
      </c>
      <c r="BK399" s="95">
        <f t="shared" si="395"/>
        <v>3</v>
      </c>
      <c r="BL399" s="95">
        <f t="shared" si="395"/>
        <v>4</v>
      </c>
      <c r="BM399" s="95">
        <f t="shared" si="395"/>
        <v>1</v>
      </c>
      <c r="BN399" s="95">
        <f t="shared" si="395"/>
        <v>3</v>
      </c>
      <c r="BO399" s="95">
        <f t="shared" si="395"/>
        <v>0</v>
      </c>
      <c r="BP399" s="95">
        <f t="shared" si="395"/>
        <v>2</v>
      </c>
    </row>
    <row r="400" spans="1:68" x14ac:dyDescent="0.3">
      <c r="A400" s="116"/>
      <c r="B400" s="5">
        <v>649</v>
      </c>
      <c r="C400" s="6" t="s">
        <v>408</v>
      </c>
      <c r="D400" s="7">
        <v>5</v>
      </c>
      <c r="E400" s="8">
        <v>2948042100</v>
      </c>
      <c r="F400" s="7">
        <v>45</v>
      </c>
      <c r="G400" s="8">
        <v>54593373</v>
      </c>
      <c r="H400" s="9">
        <v>1689</v>
      </c>
      <c r="I400" s="8">
        <v>1454531</v>
      </c>
      <c r="J400" s="9">
        <v>80347</v>
      </c>
      <c r="K400" s="8">
        <v>50000</v>
      </c>
      <c r="L400" s="9">
        <v>1313125</v>
      </c>
      <c r="M400" s="8">
        <v>5000</v>
      </c>
      <c r="N400" s="10">
        <v>3</v>
      </c>
      <c r="O400" s="10">
        <v>21</v>
      </c>
      <c r="P400" s="10">
        <v>22</v>
      </c>
      <c r="Q400" s="10">
        <v>33</v>
      </c>
      <c r="R400" s="10">
        <v>41</v>
      </c>
      <c r="S400" s="10">
        <v>42</v>
      </c>
      <c r="T400" s="11">
        <v>20</v>
      </c>
      <c r="U400" s="160"/>
      <c r="V400" s="160"/>
      <c r="W400" s="155">
        <v>397</v>
      </c>
      <c r="X400" s="95">
        <f t="shared" ref="X400:BP400" si="396">COUNTIF($N400:$T411,X$3)</f>
        <v>1</v>
      </c>
      <c r="Y400" s="95">
        <f t="shared" si="396"/>
        <v>1</v>
      </c>
      <c r="Z400" s="95">
        <f t="shared" si="396"/>
        <v>1</v>
      </c>
      <c r="AA400" s="95">
        <f t="shared" si="396"/>
        <v>2</v>
      </c>
      <c r="AB400" s="95">
        <f t="shared" si="396"/>
        <v>2</v>
      </c>
      <c r="AC400" s="95">
        <f t="shared" si="396"/>
        <v>2</v>
      </c>
      <c r="AD400" s="95">
        <f t="shared" si="396"/>
        <v>1</v>
      </c>
      <c r="AE400" s="95">
        <f t="shared" si="396"/>
        <v>2</v>
      </c>
      <c r="AF400" s="95">
        <f t="shared" si="396"/>
        <v>1</v>
      </c>
      <c r="AG400" s="95">
        <f t="shared" si="396"/>
        <v>0</v>
      </c>
      <c r="AH400" s="95">
        <f t="shared" si="396"/>
        <v>1</v>
      </c>
      <c r="AI400" s="95">
        <f t="shared" si="396"/>
        <v>1</v>
      </c>
      <c r="AJ400" s="95">
        <f t="shared" si="396"/>
        <v>3</v>
      </c>
      <c r="AK400" s="95">
        <f t="shared" si="396"/>
        <v>1</v>
      </c>
      <c r="AL400" s="95">
        <f t="shared" si="396"/>
        <v>3</v>
      </c>
      <c r="AM400" s="95">
        <f t="shared" si="396"/>
        <v>2</v>
      </c>
      <c r="AN400" s="95">
        <f t="shared" si="396"/>
        <v>2</v>
      </c>
      <c r="AO400" s="95">
        <f t="shared" si="396"/>
        <v>4</v>
      </c>
      <c r="AP400" s="95">
        <f t="shared" si="396"/>
        <v>1</v>
      </c>
      <c r="AQ400" s="95">
        <f t="shared" si="396"/>
        <v>1</v>
      </c>
      <c r="AR400" s="95">
        <f t="shared" si="396"/>
        <v>4</v>
      </c>
      <c r="AS400" s="95">
        <f t="shared" si="396"/>
        <v>3</v>
      </c>
      <c r="AT400" s="95">
        <f t="shared" si="396"/>
        <v>4</v>
      </c>
      <c r="AU400" s="95">
        <f t="shared" si="396"/>
        <v>5</v>
      </c>
      <c r="AV400" s="95">
        <f t="shared" si="396"/>
        <v>1</v>
      </c>
      <c r="AW400" s="95">
        <f t="shared" si="396"/>
        <v>2</v>
      </c>
      <c r="AX400" s="95">
        <f t="shared" si="396"/>
        <v>0</v>
      </c>
      <c r="AY400" s="95">
        <f t="shared" si="396"/>
        <v>2</v>
      </c>
      <c r="AZ400" s="95">
        <f t="shared" si="396"/>
        <v>1</v>
      </c>
      <c r="BA400" s="95">
        <f t="shared" si="396"/>
        <v>2</v>
      </c>
      <c r="BB400" s="95">
        <f t="shared" si="396"/>
        <v>3</v>
      </c>
      <c r="BC400" s="95">
        <f t="shared" si="396"/>
        <v>3</v>
      </c>
      <c r="BD400" s="95">
        <f t="shared" si="396"/>
        <v>2</v>
      </c>
      <c r="BE400" s="95">
        <f t="shared" si="396"/>
        <v>1</v>
      </c>
      <c r="BF400" s="95">
        <f t="shared" si="396"/>
        <v>1</v>
      </c>
      <c r="BG400" s="95">
        <f t="shared" si="396"/>
        <v>2</v>
      </c>
      <c r="BH400" s="95">
        <f t="shared" si="396"/>
        <v>2</v>
      </c>
      <c r="BI400" s="95">
        <f t="shared" si="396"/>
        <v>1</v>
      </c>
      <c r="BJ400" s="95">
        <f t="shared" si="396"/>
        <v>1</v>
      </c>
      <c r="BK400" s="95">
        <f t="shared" si="396"/>
        <v>3</v>
      </c>
      <c r="BL400" s="95">
        <f t="shared" si="396"/>
        <v>3</v>
      </c>
      <c r="BM400" s="95">
        <f t="shared" si="396"/>
        <v>1</v>
      </c>
      <c r="BN400" s="95">
        <f t="shared" si="396"/>
        <v>3</v>
      </c>
      <c r="BO400" s="95">
        <f t="shared" si="396"/>
        <v>0</v>
      </c>
      <c r="BP400" s="95">
        <f t="shared" si="396"/>
        <v>2</v>
      </c>
    </row>
    <row r="401" spans="1:68" x14ac:dyDescent="0.3">
      <c r="A401" s="116"/>
      <c r="B401" s="5">
        <v>648</v>
      </c>
      <c r="C401" s="6" t="s">
        <v>409</v>
      </c>
      <c r="D401" s="7">
        <v>7</v>
      </c>
      <c r="E401" s="8">
        <v>2120987947</v>
      </c>
      <c r="F401" s="7">
        <v>45</v>
      </c>
      <c r="G401" s="8">
        <v>54988577</v>
      </c>
      <c r="H401" s="9">
        <v>1631</v>
      </c>
      <c r="I401" s="8">
        <v>1517159</v>
      </c>
      <c r="J401" s="9">
        <v>80986</v>
      </c>
      <c r="K401" s="8">
        <v>50000</v>
      </c>
      <c r="L401" s="9">
        <v>1318403</v>
      </c>
      <c r="M401" s="8">
        <v>5000</v>
      </c>
      <c r="N401" s="10">
        <v>13</v>
      </c>
      <c r="O401" s="10">
        <v>19</v>
      </c>
      <c r="P401" s="10">
        <v>28</v>
      </c>
      <c r="Q401" s="10">
        <v>37</v>
      </c>
      <c r="R401" s="10">
        <v>38</v>
      </c>
      <c r="S401" s="10">
        <v>43</v>
      </c>
      <c r="T401" s="11">
        <v>4</v>
      </c>
      <c r="U401" s="160"/>
      <c r="V401" s="160"/>
      <c r="W401" s="155">
        <v>398</v>
      </c>
      <c r="X401" s="95">
        <f t="shared" ref="X401:BP401" si="397">COUNTIF($N401:$T412,X$3)</f>
        <v>1</v>
      </c>
      <c r="Y401" s="95">
        <f t="shared" si="397"/>
        <v>1</v>
      </c>
      <c r="Z401" s="95">
        <f t="shared" si="397"/>
        <v>1</v>
      </c>
      <c r="AA401" s="95">
        <f t="shared" si="397"/>
        <v>2</v>
      </c>
      <c r="AB401" s="95">
        <f t="shared" si="397"/>
        <v>2</v>
      </c>
      <c r="AC401" s="95">
        <f t="shared" si="397"/>
        <v>2</v>
      </c>
      <c r="AD401" s="95">
        <f t="shared" si="397"/>
        <v>1</v>
      </c>
      <c r="AE401" s="95">
        <f t="shared" si="397"/>
        <v>2</v>
      </c>
      <c r="AF401" s="95">
        <f t="shared" si="397"/>
        <v>1</v>
      </c>
      <c r="AG401" s="95">
        <f t="shared" si="397"/>
        <v>0</v>
      </c>
      <c r="AH401" s="95">
        <f t="shared" si="397"/>
        <v>1</v>
      </c>
      <c r="AI401" s="95">
        <f t="shared" si="397"/>
        <v>1</v>
      </c>
      <c r="AJ401" s="95">
        <f t="shared" si="397"/>
        <v>3</v>
      </c>
      <c r="AK401" s="95">
        <f t="shared" si="397"/>
        <v>1</v>
      </c>
      <c r="AL401" s="95">
        <f t="shared" si="397"/>
        <v>3</v>
      </c>
      <c r="AM401" s="95">
        <f t="shared" si="397"/>
        <v>3</v>
      </c>
      <c r="AN401" s="95">
        <f t="shared" si="397"/>
        <v>2</v>
      </c>
      <c r="AO401" s="95">
        <f t="shared" si="397"/>
        <v>4</v>
      </c>
      <c r="AP401" s="95">
        <f t="shared" si="397"/>
        <v>1</v>
      </c>
      <c r="AQ401" s="95">
        <f t="shared" si="397"/>
        <v>0</v>
      </c>
      <c r="AR401" s="95">
        <f t="shared" si="397"/>
        <v>3</v>
      </c>
      <c r="AS401" s="95">
        <f t="shared" si="397"/>
        <v>3</v>
      </c>
      <c r="AT401" s="95">
        <f t="shared" si="397"/>
        <v>5</v>
      </c>
      <c r="AU401" s="95">
        <f t="shared" si="397"/>
        <v>5</v>
      </c>
      <c r="AV401" s="95">
        <f t="shared" si="397"/>
        <v>1</v>
      </c>
      <c r="AW401" s="95">
        <f t="shared" si="397"/>
        <v>2</v>
      </c>
      <c r="AX401" s="95">
        <f t="shared" si="397"/>
        <v>0</v>
      </c>
      <c r="AY401" s="95">
        <f t="shared" si="397"/>
        <v>2</v>
      </c>
      <c r="AZ401" s="95">
        <f t="shared" si="397"/>
        <v>1</v>
      </c>
      <c r="BA401" s="95">
        <f t="shared" si="397"/>
        <v>2</v>
      </c>
      <c r="BB401" s="95">
        <f t="shared" si="397"/>
        <v>3</v>
      </c>
      <c r="BC401" s="95">
        <f t="shared" si="397"/>
        <v>3</v>
      </c>
      <c r="BD401" s="95">
        <f t="shared" si="397"/>
        <v>1</v>
      </c>
      <c r="BE401" s="95">
        <f t="shared" si="397"/>
        <v>1</v>
      </c>
      <c r="BF401" s="95">
        <f t="shared" si="397"/>
        <v>1</v>
      </c>
      <c r="BG401" s="95">
        <f t="shared" si="397"/>
        <v>2</v>
      </c>
      <c r="BH401" s="95">
        <f t="shared" si="397"/>
        <v>3</v>
      </c>
      <c r="BI401" s="95">
        <f t="shared" si="397"/>
        <v>2</v>
      </c>
      <c r="BJ401" s="95">
        <f t="shared" si="397"/>
        <v>1</v>
      </c>
      <c r="BK401" s="95">
        <f t="shared" si="397"/>
        <v>3</v>
      </c>
      <c r="BL401" s="95">
        <f t="shared" si="397"/>
        <v>2</v>
      </c>
      <c r="BM401" s="95">
        <f t="shared" si="397"/>
        <v>0</v>
      </c>
      <c r="BN401" s="95">
        <f t="shared" si="397"/>
        <v>3</v>
      </c>
      <c r="BO401" s="95">
        <f t="shared" si="397"/>
        <v>1</v>
      </c>
      <c r="BP401" s="95">
        <f t="shared" si="397"/>
        <v>2</v>
      </c>
    </row>
    <row r="402" spans="1:68" x14ac:dyDescent="0.3">
      <c r="A402" s="116"/>
      <c r="B402" s="5">
        <v>647</v>
      </c>
      <c r="C402" s="6" t="s">
        <v>410</v>
      </c>
      <c r="D402" s="7">
        <v>7</v>
      </c>
      <c r="E402" s="8">
        <v>2189725608</v>
      </c>
      <c r="F402" s="7">
        <v>44</v>
      </c>
      <c r="G402" s="8">
        <v>58060907</v>
      </c>
      <c r="H402" s="9">
        <v>1596</v>
      </c>
      <c r="I402" s="8">
        <v>1600677</v>
      </c>
      <c r="J402" s="9">
        <v>79202</v>
      </c>
      <c r="K402" s="8">
        <v>50000</v>
      </c>
      <c r="L402" s="9">
        <v>1351926</v>
      </c>
      <c r="M402" s="8">
        <v>5000</v>
      </c>
      <c r="N402" s="10">
        <v>5</v>
      </c>
      <c r="O402" s="10">
        <v>16</v>
      </c>
      <c r="P402" s="10">
        <v>21</v>
      </c>
      <c r="Q402" s="10">
        <v>23</v>
      </c>
      <c r="R402" s="10">
        <v>24</v>
      </c>
      <c r="S402" s="10">
        <v>30</v>
      </c>
      <c r="T402" s="11">
        <v>29</v>
      </c>
      <c r="U402" s="160"/>
      <c r="V402" s="160"/>
      <c r="W402" s="155">
        <v>399</v>
      </c>
      <c r="X402" s="95">
        <f t="shared" ref="X402:BP402" si="398">COUNTIF($N402:$T413,X$3)</f>
        <v>1</v>
      </c>
      <c r="Y402" s="95">
        <f t="shared" si="398"/>
        <v>1</v>
      </c>
      <c r="Z402" s="95">
        <f t="shared" si="398"/>
        <v>1</v>
      </c>
      <c r="AA402" s="95">
        <f t="shared" si="398"/>
        <v>1</v>
      </c>
      <c r="AB402" s="95">
        <f t="shared" si="398"/>
        <v>2</v>
      </c>
      <c r="AC402" s="95">
        <f t="shared" si="398"/>
        <v>3</v>
      </c>
      <c r="AD402" s="95">
        <f t="shared" si="398"/>
        <v>2</v>
      </c>
      <c r="AE402" s="95">
        <f t="shared" si="398"/>
        <v>2</v>
      </c>
      <c r="AF402" s="95">
        <f t="shared" si="398"/>
        <v>1</v>
      </c>
      <c r="AG402" s="95">
        <f t="shared" si="398"/>
        <v>0</v>
      </c>
      <c r="AH402" s="95">
        <f t="shared" si="398"/>
        <v>1</v>
      </c>
      <c r="AI402" s="95">
        <f t="shared" si="398"/>
        <v>1</v>
      </c>
      <c r="AJ402" s="95">
        <f t="shared" si="398"/>
        <v>2</v>
      </c>
      <c r="AK402" s="95">
        <f t="shared" si="398"/>
        <v>1</v>
      </c>
      <c r="AL402" s="95">
        <f t="shared" si="398"/>
        <v>4</v>
      </c>
      <c r="AM402" s="95">
        <f t="shared" si="398"/>
        <v>4</v>
      </c>
      <c r="AN402" s="95">
        <f t="shared" si="398"/>
        <v>2</v>
      </c>
      <c r="AO402" s="95">
        <f t="shared" si="398"/>
        <v>4</v>
      </c>
      <c r="AP402" s="95">
        <f t="shared" si="398"/>
        <v>0</v>
      </c>
      <c r="AQ402" s="95">
        <f t="shared" si="398"/>
        <v>1</v>
      </c>
      <c r="AR402" s="95">
        <f t="shared" si="398"/>
        <v>3</v>
      </c>
      <c r="AS402" s="95">
        <f t="shared" si="398"/>
        <v>3</v>
      </c>
      <c r="AT402" s="95">
        <f t="shared" si="398"/>
        <v>5</v>
      </c>
      <c r="AU402" s="95">
        <f t="shared" si="398"/>
        <v>5</v>
      </c>
      <c r="AV402" s="95">
        <f t="shared" si="398"/>
        <v>1</v>
      </c>
      <c r="AW402" s="95">
        <f t="shared" si="398"/>
        <v>3</v>
      </c>
      <c r="AX402" s="95">
        <f t="shared" si="398"/>
        <v>0</v>
      </c>
      <c r="AY402" s="95">
        <f t="shared" si="398"/>
        <v>1</v>
      </c>
      <c r="AZ402" s="95">
        <f t="shared" si="398"/>
        <v>1</v>
      </c>
      <c r="BA402" s="95">
        <f t="shared" si="398"/>
        <v>2</v>
      </c>
      <c r="BB402" s="95">
        <f t="shared" si="398"/>
        <v>4</v>
      </c>
      <c r="BC402" s="95">
        <f t="shared" si="398"/>
        <v>3</v>
      </c>
      <c r="BD402" s="95">
        <f t="shared" si="398"/>
        <v>1</v>
      </c>
      <c r="BE402" s="95">
        <f t="shared" si="398"/>
        <v>1</v>
      </c>
      <c r="BF402" s="95">
        <f t="shared" si="398"/>
        <v>1</v>
      </c>
      <c r="BG402" s="95">
        <f t="shared" si="398"/>
        <v>2</v>
      </c>
      <c r="BH402" s="95">
        <f t="shared" si="398"/>
        <v>2</v>
      </c>
      <c r="BI402" s="95">
        <f t="shared" si="398"/>
        <v>1</v>
      </c>
      <c r="BJ402" s="95">
        <f t="shared" si="398"/>
        <v>1</v>
      </c>
      <c r="BK402" s="95">
        <f t="shared" si="398"/>
        <v>3</v>
      </c>
      <c r="BL402" s="95">
        <f t="shared" si="398"/>
        <v>2</v>
      </c>
      <c r="BM402" s="95">
        <f t="shared" si="398"/>
        <v>0</v>
      </c>
      <c r="BN402" s="95">
        <f t="shared" si="398"/>
        <v>2</v>
      </c>
      <c r="BO402" s="95">
        <f t="shared" si="398"/>
        <v>1</v>
      </c>
      <c r="BP402" s="95">
        <f t="shared" si="398"/>
        <v>2</v>
      </c>
    </row>
    <row r="403" spans="1:68" x14ac:dyDescent="0.3">
      <c r="A403" s="116"/>
      <c r="B403" s="5">
        <v>646</v>
      </c>
      <c r="C403" s="6" t="s">
        <v>411</v>
      </c>
      <c r="D403" s="7">
        <v>7</v>
      </c>
      <c r="E403" s="8">
        <v>2215498393</v>
      </c>
      <c r="F403" s="7">
        <v>36</v>
      </c>
      <c r="G403" s="8">
        <v>71798560</v>
      </c>
      <c r="H403" s="9">
        <v>1522</v>
      </c>
      <c r="I403" s="8">
        <v>1698258</v>
      </c>
      <c r="J403" s="9">
        <v>77400</v>
      </c>
      <c r="K403" s="8">
        <v>50000</v>
      </c>
      <c r="L403" s="9">
        <v>1321212</v>
      </c>
      <c r="M403" s="8">
        <v>5000</v>
      </c>
      <c r="N403" s="10">
        <v>2</v>
      </c>
      <c r="O403" s="10">
        <v>9</v>
      </c>
      <c r="P403" s="10">
        <v>24</v>
      </c>
      <c r="Q403" s="10">
        <v>41</v>
      </c>
      <c r="R403" s="10">
        <v>43</v>
      </c>
      <c r="S403" s="10">
        <v>45</v>
      </c>
      <c r="T403" s="11">
        <v>30</v>
      </c>
      <c r="U403" s="160"/>
      <c r="V403" s="160"/>
      <c r="W403" s="155">
        <v>400</v>
      </c>
      <c r="X403" s="95">
        <f t="shared" ref="X403:BP403" si="399">COUNTIF($N403:$T414,X$3)</f>
        <v>1</v>
      </c>
      <c r="Y403" s="95">
        <f t="shared" si="399"/>
        <v>1</v>
      </c>
      <c r="Z403" s="95">
        <f t="shared" si="399"/>
        <v>1</v>
      </c>
      <c r="AA403" s="95">
        <f t="shared" si="399"/>
        <v>1</v>
      </c>
      <c r="AB403" s="95">
        <f t="shared" si="399"/>
        <v>1</v>
      </c>
      <c r="AC403" s="95">
        <f t="shared" si="399"/>
        <v>3</v>
      </c>
      <c r="AD403" s="95">
        <f t="shared" si="399"/>
        <v>2</v>
      </c>
      <c r="AE403" s="95">
        <f t="shared" si="399"/>
        <v>2</v>
      </c>
      <c r="AF403" s="95">
        <f t="shared" si="399"/>
        <v>1</v>
      </c>
      <c r="AG403" s="95">
        <f t="shared" si="399"/>
        <v>0</v>
      </c>
      <c r="AH403" s="95">
        <f t="shared" si="399"/>
        <v>2</v>
      </c>
      <c r="AI403" s="95">
        <f t="shared" si="399"/>
        <v>1</v>
      </c>
      <c r="AJ403" s="95">
        <f t="shared" si="399"/>
        <v>3</v>
      </c>
      <c r="AK403" s="95">
        <f t="shared" si="399"/>
        <v>1</v>
      </c>
      <c r="AL403" s="95">
        <f t="shared" si="399"/>
        <v>4</v>
      </c>
      <c r="AM403" s="95">
        <f t="shared" si="399"/>
        <v>3</v>
      </c>
      <c r="AN403" s="95">
        <f t="shared" si="399"/>
        <v>2</v>
      </c>
      <c r="AO403" s="95">
        <f t="shared" si="399"/>
        <v>4</v>
      </c>
      <c r="AP403" s="95">
        <f t="shared" si="399"/>
        <v>0</v>
      </c>
      <c r="AQ403" s="95">
        <f t="shared" si="399"/>
        <v>1</v>
      </c>
      <c r="AR403" s="95">
        <f t="shared" si="399"/>
        <v>2</v>
      </c>
      <c r="AS403" s="95">
        <f t="shared" si="399"/>
        <v>3</v>
      </c>
      <c r="AT403" s="95">
        <f t="shared" si="399"/>
        <v>4</v>
      </c>
      <c r="AU403" s="95">
        <f t="shared" si="399"/>
        <v>4</v>
      </c>
      <c r="AV403" s="95">
        <f t="shared" si="399"/>
        <v>2</v>
      </c>
      <c r="AW403" s="95">
        <f t="shared" si="399"/>
        <v>4</v>
      </c>
      <c r="AX403" s="95">
        <f t="shared" si="399"/>
        <v>0</v>
      </c>
      <c r="AY403" s="95">
        <f t="shared" si="399"/>
        <v>1</v>
      </c>
      <c r="AZ403" s="95">
        <f t="shared" si="399"/>
        <v>1</v>
      </c>
      <c r="BA403" s="95">
        <f t="shared" si="399"/>
        <v>1</v>
      </c>
      <c r="BB403" s="95">
        <f t="shared" si="399"/>
        <v>4</v>
      </c>
      <c r="BC403" s="95">
        <f t="shared" si="399"/>
        <v>4</v>
      </c>
      <c r="BD403" s="95">
        <f t="shared" si="399"/>
        <v>2</v>
      </c>
      <c r="BE403" s="95">
        <f t="shared" si="399"/>
        <v>1</v>
      </c>
      <c r="BF403" s="95">
        <f t="shared" si="399"/>
        <v>1</v>
      </c>
      <c r="BG403" s="95">
        <f t="shared" si="399"/>
        <v>2</v>
      </c>
      <c r="BH403" s="95">
        <f t="shared" si="399"/>
        <v>2</v>
      </c>
      <c r="BI403" s="95">
        <f t="shared" si="399"/>
        <v>1</v>
      </c>
      <c r="BJ403" s="95">
        <f t="shared" si="399"/>
        <v>1</v>
      </c>
      <c r="BK403" s="95">
        <f t="shared" si="399"/>
        <v>3</v>
      </c>
      <c r="BL403" s="95">
        <f t="shared" si="399"/>
        <v>2</v>
      </c>
      <c r="BM403" s="95">
        <f t="shared" si="399"/>
        <v>0</v>
      </c>
      <c r="BN403" s="95">
        <f t="shared" si="399"/>
        <v>2</v>
      </c>
      <c r="BO403" s="95">
        <f t="shared" si="399"/>
        <v>1</v>
      </c>
      <c r="BP403" s="95">
        <f t="shared" si="399"/>
        <v>2</v>
      </c>
    </row>
    <row r="404" spans="1:68" x14ac:dyDescent="0.3">
      <c r="A404" s="116"/>
      <c r="B404" s="5">
        <v>645</v>
      </c>
      <c r="C404" s="6" t="s">
        <v>412</v>
      </c>
      <c r="D404" s="7">
        <v>4</v>
      </c>
      <c r="E404" s="8">
        <v>3696297750</v>
      </c>
      <c r="F404" s="7">
        <v>28</v>
      </c>
      <c r="G404" s="8">
        <v>88007090</v>
      </c>
      <c r="H404" s="9">
        <v>1766</v>
      </c>
      <c r="I404" s="8">
        <v>1395356</v>
      </c>
      <c r="J404" s="9">
        <v>87873</v>
      </c>
      <c r="K404" s="8">
        <v>50000</v>
      </c>
      <c r="L404" s="9">
        <v>1444728</v>
      </c>
      <c r="M404" s="8">
        <v>5000</v>
      </c>
      <c r="N404" s="10">
        <v>1</v>
      </c>
      <c r="O404" s="10">
        <v>4</v>
      </c>
      <c r="P404" s="10">
        <v>16</v>
      </c>
      <c r="Q404" s="10">
        <v>26</v>
      </c>
      <c r="R404" s="10">
        <v>40</v>
      </c>
      <c r="S404" s="10">
        <v>41</v>
      </c>
      <c r="T404" s="11">
        <v>31</v>
      </c>
      <c r="U404" s="160"/>
      <c r="V404" s="160"/>
      <c r="W404" s="155">
        <v>401</v>
      </c>
      <c r="X404" s="95">
        <f t="shared" ref="X404:BP404" si="400">COUNTIF($N404:$T415,X$3)</f>
        <v>1</v>
      </c>
      <c r="Y404" s="95">
        <f t="shared" si="400"/>
        <v>0</v>
      </c>
      <c r="Z404" s="95">
        <f t="shared" si="400"/>
        <v>1</v>
      </c>
      <c r="AA404" s="95">
        <f t="shared" si="400"/>
        <v>2</v>
      </c>
      <c r="AB404" s="95">
        <f t="shared" si="400"/>
        <v>1</v>
      </c>
      <c r="AC404" s="95">
        <f t="shared" si="400"/>
        <v>3</v>
      </c>
      <c r="AD404" s="95">
        <f t="shared" si="400"/>
        <v>2</v>
      </c>
      <c r="AE404" s="95">
        <f t="shared" si="400"/>
        <v>2</v>
      </c>
      <c r="AF404" s="95">
        <f t="shared" si="400"/>
        <v>0</v>
      </c>
      <c r="AG404" s="95">
        <f t="shared" si="400"/>
        <v>1</v>
      </c>
      <c r="AH404" s="95">
        <f t="shared" si="400"/>
        <v>3</v>
      </c>
      <c r="AI404" s="95">
        <f t="shared" si="400"/>
        <v>2</v>
      </c>
      <c r="AJ404" s="95">
        <f t="shared" si="400"/>
        <v>3</v>
      </c>
      <c r="AK404" s="95">
        <f t="shared" si="400"/>
        <v>1</v>
      </c>
      <c r="AL404" s="95">
        <f t="shared" si="400"/>
        <v>4</v>
      </c>
      <c r="AM404" s="95">
        <f t="shared" si="400"/>
        <v>3</v>
      </c>
      <c r="AN404" s="95">
        <f t="shared" si="400"/>
        <v>2</v>
      </c>
      <c r="AO404" s="95">
        <f t="shared" si="400"/>
        <v>4</v>
      </c>
      <c r="AP404" s="95">
        <f t="shared" si="400"/>
        <v>0</v>
      </c>
      <c r="AQ404" s="95">
        <f t="shared" si="400"/>
        <v>2</v>
      </c>
      <c r="AR404" s="95">
        <f t="shared" si="400"/>
        <v>2</v>
      </c>
      <c r="AS404" s="95">
        <f t="shared" si="400"/>
        <v>3</v>
      </c>
      <c r="AT404" s="95">
        <f t="shared" si="400"/>
        <v>4</v>
      </c>
      <c r="AU404" s="95">
        <f t="shared" si="400"/>
        <v>3</v>
      </c>
      <c r="AV404" s="95">
        <f t="shared" si="400"/>
        <v>2</v>
      </c>
      <c r="AW404" s="95">
        <f t="shared" si="400"/>
        <v>4</v>
      </c>
      <c r="AX404" s="95">
        <f t="shared" si="400"/>
        <v>1</v>
      </c>
      <c r="AY404" s="95">
        <f t="shared" si="400"/>
        <v>1</v>
      </c>
      <c r="AZ404" s="95">
        <f t="shared" si="400"/>
        <v>1</v>
      </c>
      <c r="BA404" s="95">
        <f t="shared" si="400"/>
        <v>0</v>
      </c>
      <c r="BB404" s="95">
        <f t="shared" si="400"/>
        <v>4</v>
      </c>
      <c r="BC404" s="95">
        <f t="shared" si="400"/>
        <v>4</v>
      </c>
      <c r="BD404" s="95">
        <f t="shared" si="400"/>
        <v>2</v>
      </c>
      <c r="BE404" s="95">
        <f t="shared" si="400"/>
        <v>1</v>
      </c>
      <c r="BF404" s="95">
        <f t="shared" si="400"/>
        <v>1</v>
      </c>
      <c r="BG404" s="95">
        <f t="shared" si="400"/>
        <v>2</v>
      </c>
      <c r="BH404" s="95">
        <f t="shared" si="400"/>
        <v>2</v>
      </c>
      <c r="BI404" s="95">
        <f t="shared" si="400"/>
        <v>2</v>
      </c>
      <c r="BJ404" s="95">
        <f t="shared" si="400"/>
        <v>1</v>
      </c>
      <c r="BK404" s="95">
        <f t="shared" si="400"/>
        <v>3</v>
      </c>
      <c r="BL404" s="95">
        <f t="shared" si="400"/>
        <v>1</v>
      </c>
      <c r="BM404" s="95">
        <f t="shared" si="400"/>
        <v>0</v>
      </c>
      <c r="BN404" s="95">
        <f t="shared" si="400"/>
        <v>1</v>
      </c>
      <c r="BO404" s="95">
        <f t="shared" si="400"/>
        <v>1</v>
      </c>
      <c r="BP404" s="95">
        <f t="shared" si="400"/>
        <v>1</v>
      </c>
    </row>
    <row r="405" spans="1:68" x14ac:dyDescent="0.3">
      <c r="A405" s="116"/>
      <c r="B405" s="5">
        <v>644</v>
      </c>
      <c r="C405" s="6" t="s">
        <v>413</v>
      </c>
      <c r="D405" s="7">
        <v>8</v>
      </c>
      <c r="E405" s="8">
        <v>1831451204</v>
      </c>
      <c r="F405" s="7">
        <v>49</v>
      </c>
      <c r="G405" s="8">
        <v>49835407</v>
      </c>
      <c r="H405" s="9">
        <v>1879</v>
      </c>
      <c r="I405" s="8">
        <v>1299593</v>
      </c>
      <c r="J405" s="9">
        <v>87582</v>
      </c>
      <c r="K405" s="8">
        <v>50000</v>
      </c>
      <c r="L405" s="9">
        <v>1401744</v>
      </c>
      <c r="M405" s="8">
        <v>5000</v>
      </c>
      <c r="N405" s="10">
        <v>5</v>
      </c>
      <c r="O405" s="10">
        <v>13</v>
      </c>
      <c r="P405" s="10">
        <v>17</v>
      </c>
      <c r="Q405" s="10">
        <v>23</v>
      </c>
      <c r="R405" s="10">
        <v>28</v>
      </c>
      <c r="S405" s="10">
        <v>36</v>
      </c>
      <c r="T405" s="11">
        <v>8</v>
      </c>
      <c r="U405" s="160"/>
      <c r="V405" s="160"/>
      <c r="W405" s="155">
        <v>402</v>
      </c>
      <c r="X405" s="95">
        <f t="shared" ref="X405:BP405" si="401">COUNTIF($N405:$T416,X$3)</f>
        <v>0</v>
      </c>
      <c r="Y405" s="95">
        <f t="shared" si="401"/>
        <v>0</v>
      </c>
      <c r="Z405" s="95">
        <f t="shared" si="401"/>
        <v>1</v>
      </c>
      <c r="AA405" s="95">
        <f t="shared" si="401"/>
        <v>1</v>
      </c>
      <c r="AB405" s="95">
        <f t="shared" si="401"/>
        <v>1</v>
      </c>
      <c r="AC405" s="95">
        <f t="shared" si="401"/>
        <v>3</v>
      </c>
      <c r="AD405" s="95">
        <f t="shared" si="401"/>
        <v>2</v>
      </c>
      <c r="AE405" s="95">
        <f t="shared" si="401"/>
        <v>2</v>
      </c>
      <c r="AF405" s="95">
        <f t="shared" si="401"/>
        <v>1</v>
      </c>
      <c r="AG405" s="95">
        <f t="shared" si="401"/>
        <v>1</v>
      </c>
      <c r="AH405" s="95">
        <f t="shared" si="401"/>
        <v>3</v>
      </c>
      <c r="AI405" s="95">
        <f t="shared" si="401"/>
        <v>3</v>
      </c>
      <c r="AJ405" s="95">
        <f t="shared" si="401"/>
        <v>4</v>
      </c>
      <c r="AK405" s="95">
        <f t="shared" si="401"/>
        <v>1</v>
      </c>
      <c r="AL405" s="95">
        <f t="shared" si="401"/>
        <v>4</v>
      </c>
      <c r="AM405" s="95">
        <f t="shared" si="401"/>
        <v>2</v>
      </c>
      <c r="AN405" s="95">
        <f t="shared" si="401"/>
        <v>2</v>
      </c>
      <c r="AO405" s="95">
        <f t="shared" si="401"/>
        <v>4</v>
      </c>
      <c r="AP405" s="95">
        <f t="shared" si="401"/>
        <v>1</v>
      </c>
      <c r="AQ405" s="95">
        <f t="shared" si="401"/>
        <v>3</v>
      </c>
      <c r="AR405" s="95">
        <f t="shared" si="401"/>
        <v>2</v>
      </c>
      <c r="AS405" s="95">
        <f t="shared" si="401"/>
        <v>3</v>
      </c>
      <c r="AT405" s="95">
        <f t="shared" si="401"/>
        <v>4</v>
      </c>
      <c r="AU405" s="95">
        <f t="shared" si="401"/>
        <v>3</v>
      </c>
      <c r="AV405" s="95">
        <f t="shared" si="401"/>
        <v>2</v>
      </c>
      <c r="AW405" s="95">
        <f t="shared" si="401"/>
        <v>3</v>
      </c>
      <c r="AX405" s="95">
        <f t="shared" si="401"/>
        <v>1</v>
      </c>
      <c r="AY405" s="95">
        <f t="shared" si="401"/>
        <v>1</v>
      </c>
      <c r="AZ405" s="95">
        <f t="shared" si="401"/>
        <v>1</v>
      </c>
      <c r="BA405" s="95">
        <f t="shared" si="401"/>
        <v>0</v>
      </c>
      <c r="BB405" s="95">
        <f t="shared" si="401"/>
        <v>3</v>
      </c>
      <c r="BC405" s="95">
        <f t="shared" si="401"/>
        <v>4</v>
      </c>
      <c r="BD405" s="95">
        <f t="shared" si="401"/>
        <v>2</v>
      </c>
      <c r="BE405" s="95">
        <f t="shared" si="401"/>
        <v>1</v>
      </c>
      <c r="BF405" s="95">
        <f t="shared" si="401"/>
        <v>1</v>
      </c>
      <c r="BG405" s="95">
        <f t="shared" si="401"/>
        <v>2</v>
      </c>
      <c r="BH405" s="95">
        <f t="shared" si="401"/>
        <v>2</v>
      </c>
      <c r="BI405" s="95">
        <f t="shared" si="401"/>
        <v>2</v>
      </c>
      <c r="BJ405" s="95">
        <f t="shared" si="401"/>
        <v>2</v>
      </c>
      <c r="BK405" s="95">
        <f t="shared" si="401"/>
        <v>2</v>
      </c>
      <c r="BL405" s="95">
        <f t="shared" si="401"/>
        <v>1</v>
      </c>
      <c r="BM405" s="95">
        <f t="shared" si="401"/>
        <v>0</v>
      </c>
      <c r="BN405" s="95">
        <f t="shared" si="401"/>
        <v>1</v>
      </c>
      <c r="BO405" s="95">
        <f t="shared" si="401"/>
        <v>1</v>
      </c>
      <c r="BP405" s="95">
        <f t="shared" si="401"/>
        <v>1</v>
      </c>
    </row>
    <row r="406" spans="1:68" x14ac:dyDescent="0.3">
      <c r="A406" s="116"/>
      <c r="B406" s="5">
        <v>643</v>
      </c>
      <c r="C406" s="6" t="s">
        <v>414</v>
      </c>
      <c r="D406" s="7">
        <v>6</v>
      </c>
      <c r="E406" s="8">
        <v>2535763625</v>
      </c>
      <c r="F406" s="7">
        <v>43</v>
      </c>
      <c r="G406" s="8">
        <v>58971248</v>
      </c>
      <c r="H406" s="9">
        <v>1525</v>
      </c>
      <c r="I406" s="8">
        <v>1662796</v>
      </c>
      <c r="J406" s="9">
        <v>84656</v>
      </c>
      <c r="K406" s="8">
        <v>50000</v>
      </c>
      <c r="L406" s="9">
        <v>1407225</v>
      </c>
      <c r="M406" s="8">
        <v>5000</v>
      </c>
      <c r="N406" s="10">
        <v>15</v>
      </c>
      <c r="O406" s="10">
        <v>24</v>
      </c>
      <c r="P406" s="10">
        <v>31</v>
      </c>
      <c r="Q406" s="10">
        <v>32</v>
      </c>
      <c r="R406" s="10">
        <v>33</v>
      </c>
      <c r="S406" s="10">
        <v>40</v>
      </c>
      <c r="T406" s="11">
        <v>13</v>
      </c>
      <c r="U406" s="160"/>
      <c r="V406" s="160"/>
      <c r="W406" s="155">
        <v>403</v>
      </c>
      <c r="X406" s="95">
        <f t="shared" ref="X406:BP406" si="402">COUNTIF($N406:$T417,X$3)</f>
        <v>0</v>
      </c>
      <c r="Y406" s="95">
        <f t="shared" si="402"/>
        <v>0</v>
      </c>
      <c r="Z406" s="95">
        <f t="shared" si="402"/>
        <v>1</v>
      </c>
      <c r="AA406" s="95">
        <f t="shared" si="402"/>
        <v>1</v>
      </c>
      <c r="AB406" s="95">
        <f t="shared" si="402"/>
        <v>0</v>
      </c>
      <c r="AC406" s="95">
        <f t="shared" si="402"/>
        <v>4</v>
      </c>
      <c r="AD406" s="95">
        <f t="shared" si="402"/>
        <v>2</v>
      </c>
      <c r="AE406" s="95">
        <f t="shared" si="402"/>
        <v>1</v>
      </c>
      <c r="AF406" s="95">
        <f t="shared" si="402"/>
        <v>1</v>
      </c>
      <c r="AG406" s="95">
        <f t="shared" si="402"/>
        <v>1</v>
      </c>
      <c r="AH406" s="95">
        <f t="shared" si="402"/>
        <v>3</v>
      </c>
      <c r="AI406" s="95">
        <f t="shared" si="402"/>
        <v>3</v>
      </c>
      <c r="AJ406" s="95">
        <f t="shared" si="402"/>
        <v>3</v>
      </c>
      <c r="AK406" s="95">
        <f t="shared" si="402"/>
        <v>1</v>
      </c>
      <c r="AL406" s="95">
        <f t="shared" si="402"/>
        <v>5</v>
      </c>
      <c r="AM406" s="95">
        <f t="shared" si="402"/>
        <v>2</v>
      </c>
      <c r="AN406" s="95">
        <f t="shared" si="402"/>
        <v>1</v>
      </c>
      <c r="AO406" s="95">
        <f t="shared" si="402"/>
        <v>5</v>
      </c>
      <c r="AP406" s="95">
        <f t="shared" si="402"/>
        <v>1</v>
      </c>
      <c r="AQ406" s="95">
        <f t="shared" si="402"/>
        <v>3</v>
      </c>
      <c r="AR406" s="95">
        <f t="shared" si="402"/>
        <v>3</v>
      </c>
      <c r="AS406" s="95">
        <f t="shared" si="402"/>
        <v>3</v>
      </c>
      <c r="AT406" s="95">
        <f t="shared" si="402"/>
        <v>3</v>
      </c>
      <c r="AU406" s="95">
        <f t="shared" si="402"/>
        <v>3</v>
      </c>
      <c r="AV406" s="95">
        <f t="shared" si="402"/>
        <v>2</v>
      </c>
      <c r="AW406" s="95">
        <f t="shared" si="402"/>
        <v>3</v>
      </c>
      <c r="AX406" s="95">
        <f t="shared" si="402"/>
        <v>1</v>
      </c>
      <c r="AY406" s="95">
        <f t="shared" si="402"/>
        <v>0</v>
      </c>
      <c r="AZ406" s="95">
        <f t="shared" si="402"/>
        <v>1</v>
      </c>
      <c r="BA406" s="95">
        <f t="shared" si="402"/>
        <v>0</v>
      </c>
      <c r="BB406" s="95">
        <f t="shared" si="402"/>
        <v>3</v>
      </c>
      <c r="BC406" s="95">
        <f t="shared" si="402"/>
        <v>5</v>
      </c>
      <c r="BD406" s="95">
        <f t="shared" si="402"/>
        <v>2</v>
      </c>
      <c r="BE406" s="95">
        <f t="shared" si="402"/>
        <v>1</v>
      </c>
      <c r="BF406" s="95">
        <f t="shared" si="402"/>
        <v>2</v>
      </c>
      <c r="BG406" s="95">
        <f t="shared" si="402"/>
        <v>1</v>
      </c>
      <c r="BH406" s="95">
        <f t="shared" si="402"/>
        <v>2</v>
      </c>
      <c r="BI406" s="95">
        <f t="shared" si="402"/>
        <v>2</v>
      </c>
      <c r="BJ406" s="95">
        <f t="shared" si="402"/>
        <v>2</v>
      </c>
      <c r="BK406" s="95">
        <f t="shared" si="402"/>
        <v>2</v>
      </c>
      <c r="BL406" s="95">
        <f t="shared" si="402"/>
        <v>1</v>
      </c>
      <c r="BM406" s="95">
        <f t="shared" si="402"/>
        <v>0</v>
      </c>
      <c r="BN406" s="95">
        <f t="shared" si="402"/>
        <v>1</v>
      </c>
      <c r="BO406" s="95">
        <f t="shared" si="402"/>
        <v>2</v>
      </c>
      <c r="BP406" s="95">
        <f t="shared" si="402"/>
        <v>1</v>
      </c>
    </row>
    <row r="407" spans="1:68" x14ac:dyDescent="0.3">
      <c r="A407" s="116"/>
      <c r="B407" s="5">
        <v>642</v>
      </c>
      <c r="C407" s="6" t="s">
        <v>415</v>
      </c>
      <c r="D407" s="7">
        <v>12</v>
      </c>
      <c r="E407" s="8">
        <v>1251460438</v>
      </c>
      <c r="F407" s="7">
        <v>62</v>
      </c>
      <c r="G407" s="8">
        <v>40369692</v>
      </c>
      <c r="H407" s="9">
        <v>1815</v>
      </c>
      <c r="I407" s="8">
        <v>1379020</v>
      </c>
      <c r="J407" s="9">
        <v>88406</v>
      </c>
      <c r="K407" s="8">
        <v>50000</v>
      </c>
      <c r="L407" s="9">
        <v>1465689</v>
      </c>
      <c r="M407" s="8">
        <v>5000</v>
      </c>
      <c r="N407" s="10">
        <v>8</v>
      </c>
      <c r="O407" s="10">
        <v>17</v>
      </c>
      <c r="P407" s="10">
        <v>18</v>
      </c>
      <c r="Q407" s="10">
        <v>24</v>
      </c>
      <c r="R407" s="10">
        <v>39</v>
      </c>
      <c r="S407" s="10">
        <v>45</v>
      </c>
      <c r="T407" s="11">
        <v>32</v>
      </c>
      <c r="U407" s="160"/>
      <c r="V407" s="160"/>
      <c r="W407" s="155">
        <v>404</v>
      </c>
      <c r="X407" s="95">
        <f t="shared" ref="X407:BP407" si="403">COUNTIF($N407:$T418,X$3)</f>
        <v>1</v>
      </c>
      <c r="Y407" s="95">
        <f t="shared" si="403"/>
        <v>1</v>
      </c>
      <c r="Z407" s="95">
        <f t="shared" si="403"/>
        <v>1</v>
      </c>
      <c r="AA407" s="95">
        <f t="shared" si="403"/>
        <v>2</v>
      </c>
      <c r="AB407" s="95">
        <f t="shared" si="403"/>
        <v>0</v>
      </c>
      <c r="AC407" s="95">
        <f t="shared" si="403"/>
        <v>4</v>
      </c>
      <c r="AD407" s="95">
        <f t="shared" si="403"/>
        <v>2</v>
      </c>
      <c r="AE407" s="95">
        <f t="shared" si="403"/>
        <v>2</v>
      </c>
      <c r="AF407" s="95">
        <f t="shared" si="403"/>
        <v>1</v>
      </c>
      <c r="AG407" s="95">
        <f t="shared" si="403"/>
        <v>1</v>
      </c>
      <c r="AH407" s="95">
        <f t="shared" si="403"/>
        <v>3</v>
      </c>
      <c r="AI407" s="95">
        <f t="shared" si="403"/>
        <v>3</v>
      </c>
      <c r="AJ407" s="95">
        <f t="shared" si="403"/>
        <v>2</v>
      </c>
      <c r="AK407" s="95">
        <f t="shared" si="403"/>
        <v>1</v>
      </c>
      <c r="AL407" s="95">
        <f t="shared" si="403"/>
        <v>4</v>
      </c>
      <c r="AM407" s="95">
        <f t="shared" si="403"/>
        <v>2</v>
      </c>
      <c r="AN407" s="95">
        <f t="shared" si="403"/>
        <v>1</v>
      </c>
      <c r="AO407" s="95">
        <f t="shared" si="403"/>
        <v>5</v>
      </c>
      <c r="AP407" s="95">
        <f t="shared" si="403"/>
        <v>1</v>
      </c>
      <c r="AQ407" s="95">
        <f t="shared" si="403"/>
        <v>3</v>
      </c>
      <c r="AR407" s="95">
        <f t="shared" si="403"/>
        <v>3</v>
      </c>
      <c r="AS407" s="95">
        <f t="shared" si="403"/>
        <v>3</v>
      </c>
      <c r="AT407" s="95">
        <f t="shared" si="403"/>
        <v>4</v>
      </c>
      <c r="AU407" s="95">
        <f t="shared" si="403"/>
        <v>2</v>
      </c>
      <c r="AV407" s="95">
        <f t="shared" si="403"/>
        <v>2</v>
      </c>
      <c r="AW407" s="95">
        <f t="shared" si="403"/>
        <v>3</v>
      </c>
      <c r="AX407" s="95">
        <f t="shared" si="403"/>
        <v>1</v>
      </c>
      <c r="AY407" s="95">
        <f t="shared" si="403"/>
        <v>0</v>
      </c>
      <c r="AZ407" s="95">
        <f t="shared" si="403"/>
        <v>1</v>
      </c>
      <c r="BA407" s="95">
        <f t="shared" si="403"/>
        <v>0</v>
      </c>
      <c r="BB407" s="95">
        <f t="shared" si="403"/>
        <v>3</v>
      </c>
      <c r="BC407" s="95">
        <f t="shared" si="403"/>
        <v>4</v>
      </c>
      <c r="BD407" s="95">
        <f t="shared" si="403"/>
        <v>1</v>
      </c>
      <c r="BE407" s="95">
        <f t="shared" si="403"/>
        <v>2</v>
      </c>
      <c r="BF407" s="95">
        <f t="shared" si="403"/>
        <v>2</v>
      </c>
      <c r="BG407" s="95">
        <f t="shared" si="403"/>
        <v>1</v>
      </c>
      <c r="BH407" s="95">
        <f t="shared" si="403"/>
        <v>2</v>
      </c>
      <c r="BI407" s="95">
        <f t="shared" si="403"/>
        <v>2</v>
      </c>
      <c r="BJ407" s="95">
        <f t="shared" si="403"/>
        <v>2</v>
      </c>
      <c r="BK407" s="95">
        <f t="shared" si="403"/>
        <v>1</v>
      </c>
      <c r="BL407" s="95">
        <f t="shared" si="403"/>
        <v>1</v>
      </c>
      <c r="BM407" s="95">
        <f t="shared" si="403"/>
        <v>0</v>
      </c>
      <c r="BN407" s="95">
        <f t="shared" si="403"/>
        <v>1</v>
      </c>
      <c r="BO407" s="95">
        <f t="shared" si="403"/>
        <v>2</v>
      </c>
      <c r="BP407" s="95">
        <f t="shared" si="403"/>
        <v>1</v>
      </c>
    </row>
    <row r="408" spans="1:68" x14ac:dyDescent="0.3">
      <c r="A408" s="116"/>
      <c r="B408" s="5">
        <v>641</v>
      </c>
      <c r="C408" s="6" t="s">
        <v>416</v>
      </c>
      <c r="D408" s="7">
        <v>8</v>
      </c>
      <c r="E408" s="8">
        <v>1990074563</v>
      </c>
      <c r="F408" s="7">
        <v>50</v>
      </c>
      <c r="G408" s="8">
        <v>53068655</v>
      </c>
      <c r="H408" s="9">
        <v>1565</v>
      </c>
      <c r="I408" s="8">
        <v>1695485</v>
      </c>
      <c r="J408" s="9">
        <v>79145</v>
      </c>
      <c r="K408" s="8">
        <v>50000</v>
      </c>
      <c r="L408" s="9">
        <v>1340371</v>
      </c>
      <c r="M408" s="8">
        <v>5000</v>
      </c>
      <c r="N408" s="10">
        <v>11</v>
      </c>
      <c r="O408" s="10">
        <v>18</v>
      </c>
      <c r="P408" s="10">
        <v>21</v>
      </c>
      <c r="Q408" s="10">
        <v>36</v>
      </c>
      <c r="R408" s="10">
        <v>37</v>
      </c>
      <c r="S408" s="10">
        <v>43</v>
      </c>
      <c r="T408" s="11">
        <v>12</v>
      </c>
      <c r="U408" s="160"/>
      <c r="V408" s="160"/>
      <c r="W408" s="155">
        <v>405</v>
      </c>
      <c r="X408" s="95">
        <f t="shared" ref="X408:BP408" si="404">COUNTIF($N408:$T419,X$3)</f>
        <v>1</v>
      </c>
      <c r="Y408" s="95">
        <f t="shared" si="404"/>
        <v>1</v>
      </c>
      <c r="Z408" s="95">
        <f t="shared" si="404"/>
        <v>1</v>
      </c>
      <c r="AA408" s="95">
        <f t="shared" si="404"/>
        <v>2</v>
      </c>
      <c r="AB408" s="95">
        <f t="shared" si="404"/>
        <v>0</v>
      </c>
      <c r="AC408" s="95">
        <f t="shared" si="404"/>
        <v>4</v>
      </c>
      <c r="AD408" s="95">
        <f t="shared" si="404"/>
        <v>2</v>
      </c>
      <c r="AE408" s="95">
        <f t="shared" si="404"/>
        <v>2</v>
      </c>
      <c r="AF408" s="95">
        <f t="shared" si="404"/>
        <v>1</v>
      </c>
      <c r="AG408" s="95">
        <f t="shared" si="404"/>
        <v>1</v>
      </c>
      <c r="AH408" s="95">
        <f t="shared" si="404"/>
        <v>3</v>
      </c>
      <c r="AI408" s="95">
        <f t="shared" si="404"/>
        <v>3</v>
      </c>
      <c r="AJ408" s="95">
        <f t="shared" si="404"/>
        <v>2</v>
      </c>
      <c r="AK408" s="95">
        <f t="shared" si="404"/>
        <v>1</v>
      </c>
      <c r="AL408" s="95">
        <f t="shared" si="404"/>
        <v>5</v>
      </c>
      <c r="AM408" s="95">
        <f t="shared" si="404"/>
        <v>2</v>
      </c>
      <c r="AN408" s="95">
        <f t="shared" si="404"/>
        <v>1</v>
      </c>
      <c r="AO408" s="95">
        <f t="shared" si="404"/>
        <v>4</v>
      </c>
      <c r="AP408" s="95">
        <f t="shared" si="404"/>
        <v>1</v>
      </c>
      <c r="AQ408" s="95">
        <f t="shared" si="404"/>
        <v>3</v>
      </c>
      <c r="AR408" s="95">
        <f t="shared" si="404"/>
        <v>4</v>
      </c>
      <c r="AS408" s="95">
        <f t="shared" si="404"/>
        <v>3</v>
      </c>
      <c r="AT408" s="95">
        <f t="shared" si="404"/>
        <v>4</v>
      </c>
      <c r="AU408" s="95">
        <f t="shared" si="404"/>
        <v>2</v>
      </c>
      <c r="AV408" s="95">
        <f t="shared" si="404"/>
        <v>2</v>
      </c>
      <c r="AW408" s="95">
        <f t="shared" si="404"/>
        <v>3</v>
      </c>
      <c r="AX408" s="95">
        <f t="shared" si="404"/>
        <v>2</v>
      </c>
      <c r="AY408" s="95">
        <f t="shared" si="404"/>
        <v>0</v>
      </c>
      <c r="AZ408" s="95">
        <f t="shared" si="404"/>
        <v>1</v>
      </c>
      <c r="BA408" s="95">
        <f t="shared" si="404"/>
        <v>0</v>
      </c>
      <c r="BB408" s="95">
        <f t="shared" si="404"/>
        <v>4</v>
      </c>
      <c r="BC408" s="95">
        <f t="shared" si="404"/>
        <v>3</v>
      </c>
      <c r="BD408" s="95">
        <f t="shared" si="404"/>
        <v>1</v>
      </c>
      <c r="BE408" s="95">
        <f t="shared" si="404"/>
        <v>2</v>
      </c>
      <c r="BF408" s="95">
        <f t="shared" si="404"/>
        <v>2</v>
      </c>
      <c r="BG408" s="95">
        <f t="shared" si="404"/>
        <v>1</v>
      </c>
      <c r="BH408" s="95">
        <f t="shared" si="404"/>
        <v>2</v>
      </c>
      <c r="BI408" s="95">
        <f t="shared" si="404"/>
        <v>2</v>
      </c>
      <c r="BJ408" s="95">
        <f t="shared" si="404"/>
        <v>1</v>
      </c>
      <c r="BK408" s="95">
        <f t="shared" si="404"/>
        <v>1</v>
      </c>
      <c r="BL408" s="95">
        <f t="shared" si="404"/>
        <v>1</v>
      </c>
      <c r="BM408" s="95">
        <f t="shared" si="404"/>
        <v>0</v>
      </c>
      <c r="BN408" s="95">
        <f t="shared" si="404"/>
        <v>1</v>
      </c>
      <c r="BO408" s="95">
        <f t="shared" si="404"/>
        <v>2</v>
      </c>
      <c r="BP408" s="95">
        <f t="shared" si="404"/>
        <v>0</v>
      </c>
    </row>
    <row r="409" spans="1:68" x14ac:dyDescent="0.3">
      <c r="A409" s="117"/>
      <c r="B409" s="5">
        <v>640</v>
      </c>
      <c r="C409" s="6" t="s">
        <v>417</v>
      </c>
      <c r="D409" s="7">
        <v>9</v>
      </c>
      <c r="E409" s="8">
        <v>1728768834</v>
      </c>
      <c r="F409" s="7">
        <v>48</v>
      </c>
      <c r="G409" s="8">
        <v>54024027</v>
      </c>
      <c r="H409" s="9">
        <v>1639</v>
      </c>
      <c r="I409" s="8">
        <v>1582156</v>
      </c>
      <c r="J409" s="9">
        <v>85410</v>
      </c>
      <c r="K409" s="8">
        <v>50000</v>
      </c>
      <c r="L409" s="9">
        <v>1404905</v>
      </c>
      <c r="M409" s="8">
        <v>5000</v>
      </c>
      <c r="N409" s="10">
        <v>14</v>
      </c>
      <c r="O409" s="10">
        <v>15</v>
      </c>
      <c r="P409" s="10">
        <v>18</v>
      </c>
      <c r="Q409" s="10">
        <v>21</v>
      </c>
      <c r="R409" s="10">
        <v>26</v>
      </c>
      <c r="S409" s="10">
        <v>35</v>
      </c>
      <c r="T409" s="11">
        <v>23</v>
      </c>
      <c r="U409" s="160"/>
      <c r="V409" s="160"/>
      <c r="W409" s="155">
        <v>406</v>
      </c>
      <c r="X409" s="95">
        <f t="shared" ref="X409:BP409" si="405">COUNTIF($N409:$T420,X$3)</f>
        <v>2</v>
      </c>
      <c r="Y409" s="95">
        <f t="shared" si="405"/>
        <v>1</v>
      </c>
      <c r="Z409" s="95">
        <f t="shared" si="405"/>
        <v>1</v>
      </c>
      <c r="AA409" s="95">
        <f t="shared" si="405"/>
        <v>2</v>
      </c>
      <c r="AB409" s="95">
        <f t="shared" si="405"/>
        <v>0</v>
      </c>
      <c r="AC409" s="95">
        <f t="shared" si="405"/>
        <v>4</v>
      </c>
      <c r="AD409" s="95">
        <f t="shared" si="405"/>
        <v>2</v>
      </c>
      <c r="AE409" s="95">
        <f t="shared" si="405"/>
        <v>2</v>
      </c>
      <c r="AF409" s="95">
        <f t="shared" si="405"/>
        <v>1</v>
      </c>
      <c r="AG409" s="95">
        <f t="shared" si="405"/>
        <v>1</v>
      </c>
      <c r="AH409" s="95">
        <f t="shared" si="405"/>
        <v>2</v>
      </c>
      <c r="AI409" s="95">
        <f t="shared" si="405"/>
        <v>2</v>
      </c>
      <c r="AJ409" s="95">
        <f t="shared" si="405"/>
        <v>2</v>
      </c>
      <c r="AK409" s="95">
        <f t="shared" si="405"/>
        <v>1</v>
      </c>
      <c r="AL409" s="95">
        <f t="shared" si="405"/>
        <v>5</v>
      </c>
      <c r="AM409" s="95">
        <f t="shared" si="405"/>
        <v>2</v>
      </c>
      <c r="AN409" s="95">
        <f t="shared" si="405"/>
        <v>1</v>
      </c>
      <c r="AO409" s="95">
        <f t="shared" si="405"/>
        <v>3</v>
      </c>
      <c r="AP409" s="95">
        <f t="shared" si="405"/>
        <v>2</v>
      </c>
      <c r="AQ409" s="95">
        <f t="shared" si="405"/>
        <v>3</v>
      </c>
      <c r="AR409" s="95">
        <f t="shared" si="405"/>
        <v>3</v>
      </c>
      <c r="AS409" s="95">
        <f t="shared" si="405"/>
        <v>3</v>
      </c>
      <c r="AT409" s="95">
        <f t="shared" si="405"/>
        <v>4</v>
      </c>
      <c r="AU409" s="95">
        <f t="shared" si="405"/>
        <v>2</v>
      </c>
      <c r="AV409" s="95">
        <f t="shared" si="405"/>
        <v>2</v>
      </c>
      <c r="AW409" s="95">
        <f t="shared" si="405"/>
        <v>3</v>
      </c>
      <c r="AX409" s="95">
        <f t="shared" si="405"/>
        <v>2</v>
      </c>
      <c r="AY409" s="95">
        <f t="shared" si="405"/>
        <v>1</v>
      </c>
      <c r="AZ409" s="95">
        <f t="shared" si="405"/>
        <v>1</v>
      </c>
      <c r="BA409" s="95">
        <f t="shared" si="405"/>
        <v>0</v>
      </c>
      <c r="BB409" s="95">
        <f t="shared" si="405"/>
        <v>5</v>
      </c>
      <c r="BC409" s="95">
        <f t="shared" si="405"/>
        <v>3</v>
      </c>
      <c r="BD409" s="95">
        <f t="shared" si="405"/>
        <v>1</v>
      </c>
      <c r="BE409" s="95">
        <f t="shared" si="405"/>
        <v>2</v>
      </c>
      <c r="BF409" s="95">
        <f t="shared" si="405"/>
        <v>2</v>
      </c>
      <c r="BG409" s="95">
        <f t="shared" si="405"/>
        <v>0</v>
      </c>
      <c r="BH409" s="95">
        <f t="shared" si="405"/>
        <v>1</v>
      </c>
      <c r="BI409" s="95">
        <f t="shared" si="405"/>
        <v>3</v>
      </c>
      <c r="BJ409" s="95">
        <f t="shared" si="405"/>
        <v>1</v>
      </c>
      <c r="BK409" s="95">
        <f t="shared" si="405"/>
        <v>1</v>
      </c>
      <c r="BL409" s="95">
        <f t="shared" si="405"/>
        <v>1</v>
      </c>
      <c r="BM409" s="95">
        <f t="shared" si="405"/>
        <v>0</v>
      </c>
      <c r="BN409" s="95">
        <f t="shared" si="405"/>
        <v>1</v>
      </c>
      <c r="BO409" s="95">
        <f t="shared" si="405"/>
        <v>3</v>
      </c>
      <c r="BP409" s="95">
        <f t="shared" si="405"/>
        <v>0</v>
      </c>
    </row>
    <row r="410" spans="1:68" x14ac:dyDescent="0.3">
      <c r="A410" s="116"/>
      <c r="B410" s="5">
        <v>639</v>
      </c>
      <c r="C410" s="6" t="s">
        <v>418</v>
      </c>
      <c r="D410" s="7">
        <v>4</v>
      </c>
      <c r="E410" s="8">
        <v>4061185219</v>
      </c>
      <c r="F410" s="7">
        <v>45</v>
      </c>
      <c r="G410" s="8">
        <v>60165707</v>
      </c>
      <c r="H410" s="9">
        <v>1628</v>
      </c>
      <c r="I410" s="8">
        <v>1663058</v>
      </c>
      <c r="J410" s="9">
        <v>84861</v>
      </c>
      <c r="K410" s="8">
        <v>50000</v>
      </c>
      <c r="L410" s="9">
        <v>1439719</v>
      </c>
      <c r="M410" s="8">
        <v>5000</v>
      </c>
      <c r="N410" s="10">
        <v>6</v>
      </c>
      <c r="O410" s="10">
        <v>15</v>
      </c>
      <c r="P410" s="10">
        <v>22</v>
      </c>
      <c r="Q410" s="10">
        <v>23</v>
      </c>
      <c r="R410" s="10">
        <v>25</v>
      </c>
      <c r="S410" s="10">
        <v>32</v>
      </c>
      <c r="T410" s="11">
        <v>40</v>
      </c>
      <c r="U410" s="160"/>
      <c r="V410" s="160"/>
      <c r="W410" s="155">
        <v>407</v>
      </c>
      <c r="X410" s="95">
        <f t="shared" ref="X410:BP410" si="406">COUNTIF($N410:$T421,X$3)</f>
        <v>3</v>
      </c>
      <c r="Y410" s="95">
        <f t="shared" si="406"/>
        <v>1</v>
      </c>
      <c r="Z410" s="95">
        <f t="shared" si="406"/>
        <v>1</v>
      </c>
      <c r="AA410" s="95">
        <f t="shared" si="406"/>
        <v>2</v>
      </c>
      <c r="AB410" s="95">
        <f t="shared" si="406"/>
        <v>0</v>
      </c>
      <c r="AC410" s="95">
        <f t="shared" si="406"/>
        <v>4</v>
      </c>
      <c r="AD410" s="95">
        <f t="shared" si="406"/>
        <v>3</v>
      </c>
      <c r="AE410" s="95">
        <f t="shared" si="406"/>
        <v>2</v>
      </c>
      <c r="AF410" s="95">
        <f t="shared" si="406"/>
        <v>1</v>
      </c>
      <c r="AG410" s="95">
        <f t="shared" si="406"/>
        <v>1</v>
      </c>
      <c r="AH410" s="95">
        <f t="shared" si="406"/>
        <v>3</v>
      </c>
      <c r="AI410" s="95">
        <f t="shared" si="406"/>
        <v>3</v>
      </c>
      <c r="AJ410" s="95">
        <f t="shared" si="406"/>
        <v>2</v>
      </c>
      <c r="AK410" s="95">
        <f t="shared" si="406"/>
        <v>0</v>
      </c>
      <c r="AL410" s="95">
        <f t="shared" si="406"/>
        <v>5</v>
      </c>
      <c r="AM410" s="95">
        <f t="shared" si="406"/>
        <v>2</v>
      </c>
      <c r="AN410" s="95">
        <f t="shared" si="406"/>
        <v>1</v>
      </c>
      <c r="AO410" s="95">
        <f t="shared" si="406"/>
        <v>2</v>
      </c>
      <c r="AP410" s="95">
        <f t="shared" si="406"/>
        <v>2</v>
      </c>
      <c r="AQ410" s="95">
        <f t="shared" si="406"/>
        <v>3</v>
      </c>
      <c r="AR410" s="95">
        <f t="shared" si="406"/>
        <v>2</v>
      </c>
      <c r="AS410" s="95">
        <f t="shared" si="406"/>
        <v>3</v>
      </c>
      <c r="AT410" s="95">
        <f t="shared" si="406"/>
        <v>4</v>
      </c>
      <c r="AU410" s="95">
        <f t="shared" si="406"/>
        <v>2</v>
      </c>
      <c r="AV410" s="95">
        <f t="shared" si="406"/>
        <v>2</v>
      </c>
      <c r="AW410" s="95">
        <f t="shared" si="406"/>
        <v>2</v>
      </c>
      <c r="AX410" s="95">
        <f t="shared" si="406"/>
        <v>2</v>
      </c>
      <c r="AY410" s="95">
        <f t="shared" si="406"/>
        <v>1</v>
      </c>
      <c r="AZ410" s="95">
        <f t="shared" si="406"/>
        <v>1</v>
      </c>
      <c r="BA410" s="95">
        <f t="shared" si="406"/>
        <v>0</v>
      </c>
      <c r="BB410" s="95">
        <f t="shared" si="406"/>
        <v>5</v>
      </c>
      <c r="BC410" s="95">
        <f t="shared" si="406"/>
        <v>3</v>
      </c>
      <c r="BD410" s="95">
        <f t="shared" si="406"/>
        <v>1</v>
      </c>
      <c r="BE410" s="95">
        <f t="shared" si="406"/>
        <v>2</v>
      </c>
      <c r="BF410" s="95">
        <f t="shared" si="406"/>
        <v>1</v>
      </c>
      <c r="BG410" s="95">
        <f t="shared" si="406"/>
        <v>0</v>
      </c>
      <c r="BH410" s="95">
        <f t="shared" si="406"/>
        <v>1</v>
      </c>
      <c r="BI410" s="95">
        <f t="shared" si="406"/>
        <v>3</v>
      </c>
      <c r="BJ410" s="95">
        <f t="shared" si="406"/>
        <v>1</v>
      </c>
      <c r="BK410" s="95">
        <f t="shared" si="406"/>
        <v>1</v>
      </c>
      <c r="BL410" s="95">
        <f t="shared" si="406"/>
        <v>1</v>
      </c>
      <c r="BM410" s="95">
        <f t="shared" si="406"/>
        <v>1</v>
      </c>
      <c r="BN410" s="95">
        <f t="shared" si="406"/>
        <v>1</v>
      </c>
      <c r="BO410" s="95">
        <f t="shared" si="406"/>
        <v>3</v>
      </c>
      <c r="BP410" s="95">
        <f t="shared" si="406"/>
        <v>0</v>
      </c>
    </row>
    <row r="411" spans="1:68" x14ac:dyDescent="0.3">
      <c r="A411" s="116"/>
      <c r="B411" s="5">
        <v>638</v>
      </c>
      <c r="C411" s="6" t="s">
        <v>419</v>
      </c>
      <c r="D411" s="7">
        <v>7</v>
      </c>
      <c r="E411" s="8">
        <v>2229403179</v>
      </c>
      <c r="F411" s="7">
        <v>41</v>
      </c>
      <c r="G411" s="8">
        <v>63438302</v>
      </c>
      <c r="H411" s="9">
        <v>1719</v>
      </c>
      <c r="I411" s="8">
        <v>1513072</v>
      </c>
      <c r="J411" s="9">
        <v>84781</v>
      </c>
      <c r="K411" s="8">
        <v>50000</v>
      </c>
      <c r="L411" s="9">
        <v>1422596</v>
      </c>
      <c r="M411" s="8">
        <v>5000</v>
      </c>
      <c r="N411" s="10">
        <v>7</v>
      </c>
      <c r="O411" s="10">
        <v>18</v>
      </c>
      <c r="P411" s="10">
        <v>22</v>
      </c>
      <c r="Q411" s="10">
        <v>24</v>
      </c>
      <c r="R411" s="10">
        <v>31</v>
      </c>
      <c r="S411" s="10">
        <v>34</v>
      </c>
      <c r="T411" s="11">
        <v>6</v>
      </c>
      <c r="U411" s="160"/>
      <c r="V411" s="160"/>
      <c r="W411" s="155">
        <v>408</v>
      </c>
      <c r="X411" s="95">
        <f t="shared" ref="X411:BP411" si="407">COUNTIF($N411:$T422,X$3)</f>
        <v>3</v>
      </c>
      <c r="Y411" s="95">
        <f t="shared" si="407"/>
        <v>2</v>
      </c>
      <c r="Z411" s="95">
        <f t="shared" si="407"/>
        <v>1</v>
      </c>
      <c r="AA411" s="95">
        <f t="shared" si="407"/>
        <v>2</v>
      </c>
      <c r="AB411" s="95">
        <f t="shared" si="407"/>
        <v>0</v>
      </c>
      <c r="AC411" s="95">
        <f t="shared" si="407"/>
        <v>3</v>
      </c>
      <c r="AD411" s="95">
        <f t="shared" si="407"/>
        <v>3</v>
      </c>
      <c r="AE411" s="95">
        <f t="shared" si="407"/>
        <v>2</v>
      </c>
      <c r="AF411" s="95">
        <f t="shared" si="407"/>
        <v>2</v>
      </c>
      <c r="AG411" s="95">
        <f t="shared" si="407"/>
        <v>1</v>
      </c>
      <c r="AH411" s="95">
        <f t="shared" si="407"/>
        <v>3</v>
      </c>
      <c r="AI411" s="95">
        <f t="shared" si="407"/>
        <v>4</v>
      </c>
      <c r="AJ411" s="95">
        <f t="shared" si="407"/>
        <v>2</v>
      </c>
      <c r="AK411" s="95">
        <f t="shared" si="407"/>
        <v>0</v>
      </c>
      <c r="AL411" s="95">
        <f t="shared" si="407"/>
        <v>4</v>
      </c>
      <c r="AM411" s="95">
        <f t="shared" si="407"/>
        <v>2</v>
      </c>
      <c r="AN411" s="95">
        <f t="shared" si="407"/>
        <v>1</v>
      </c>
      <c r="AO411" s="95">
        <f t="shared" si="407"/>
        <v>2</v>
      </c>
      <c r="AP411" s="95">
        <f t="shared" si="407"/>
        <v>2</v>
      </c>
      <c r="AQ411" s="95">
        <f t="shared" si="407"/>
        <v>3</v>
      </c>
      <c r="AR411" s="95">
        <f t="shared" si="407"/>
        <v>2</v>
      </c>
      <c r="AS411" s="95">
        <f t="shared" si="407"/>
        <v>3</v>
      </c>
      <c r="AT411" s="95">
        <f t="shared" si="407"/>
        <v>3</v>
      </c>
      <c r="AU411" s="95">
        <f t="shared" si="407"/>
        <v>2</v>
      </c>
      <c r="AV411" s="95">
        <f t="shared" si="407"/>
        <v>2</v>
      </c>
      <c r="AW411" s="95">
        <f t="shared" si="407"/>
        <v>2</v>
      </c>
      <c r="AX411" s="95">
        <f t="shared" si="407"/>
        <v>2</v>
      </c>
      <c r="AY411" s="95">
        <f t="shared" si="407"/>
        <v>1</v>
      </c>
      <c r="AZ411" s="95">
        <f t="shared" si="407"/>
        <v>1</v>
      </c>
      <c r="BA411" s="95">
        <f t="shared" si="407"/>
        <v>0</v>
      </c>
      <c r="BB411" s="95">
        <f t="shared" si="407"/>
        <v>6</v>
      </c>
      <c r="BC411" s="95">
        <f t="shared" si="407"/>
        <v>2</v>
      </c>
      <c r="BD411" s="95">
        <f t="shared" si="407"/>
        <v>1</v>
      </c>
      <c r="BE411" s="95">
        <f t="shared" si="407"/>
        <v>2</v>
      </c>
      <c r="BF411" s="95">
        <f t="shared" si="407"/>
        <v>1</v>
      </c>
      <c r="BG411" s="95">
        <f t="shared" si="407"/>
        <v>0</v>
      </c>
      <c r="BH411" s="95">
        <f t="shared" si="407"/>
        <v>1</v>
      </c>
      <c r="BI411" s="95">
        <f t="shared" si="407"/>
        <v>3</v>
      </c>
      <c r="BJ411" s="95">
        <f t="shared" si="407"/>
        <v>1</v>
      </c>
      <c r="BK411" s="95">
        <f t="shared" si="407"/>
        <v>0</v>
      </c>
      <c r="BL411" s="95">
        <f t="shared" si="407"/>
        <v>1</v>
      </c>
      <c r="BM411" s="95">
        <f t="shared" si="407"/>
        <v>1</v>
      </c>
      <c r="BN411" s="95">
        <f t="shared" si="407"/>
        <v>1</v>
      </c>
      <c r="BO411" s="95">
        <f t="shared" si="407"/>
        <v>3</v>
      </c>
      <c r="BP411" s="95">
        <f t="shared" si="407"/>
        <v>1</v>
      </c>
    </row>
    <row r="412" spans="1:68" x14ac:dyDescent="0.3">
      <c r="A412" s="116"/>
      <c r="B412" s="5">
        <v>637</v>
      </c>
      <c r="C412" s="6" t="s">
        <v>420</v>
      </c>
      <c r="D412" s="7">
        <v>4</v>
      </c>
      <c r="E412" s="8">
        <v>3899241094</v>
      </c>
      <c r="F412" s="7">
        <v>45</v>
      </c>
      <c r="G412" s="8">
        <v>57766535</v>
      </c>
      <c r="H412" s="9">
        <v>1637</v>
      </c>
      <c r="I412" s="8">
        <v>1587963</v>
      </c>
      <c r="J412" s="9">
        <v>82147</v>
      </c>
      <c r="K412" s="8">
        <v>50000</v>
      </c>
      <c r="L412" s="9">
        <v>1369826</v>
      </c>
      <c r="M412" s="8">
        <v>5000</v>
      </c>
      <c r="N412" s="10">
        <v>3</v>
      </c>
      <c r="O412" s="10">
        <v>16</v>
      </c>
      <c r="P412" s="10">
        <v>22</v>
      </c>
      <c r="Q412" s="10">
        <v>37</v>
      </c>
      <c r="R412" s="10">
        <v>38</v>
      </c>
      <c r="S412" s="10">
        <v>44</v>
      </c>
      <c r="T412" s="11">
        <v>23</v>
      </c>
      <c r="U412" s="160"/>
      <c r="V412" s="160"/>
      <c r="W412" s="155">
        <v>409</v>
      </c>
      <c r="X412" s="95">
        <f t="shared" ref="X412:BP412" si="408">COUNTIF($N412:$T423,X$3)</f>
        <v>3</v>
      </c>
      <c r="Y412" s="95">
        <f t="shared" si="408"/>
        <v>2</v>
      </c>
      <c r="Z412" s="95">
        <f t="shared" si="408"/>
        <v>1</v>
      </c>
      <c r="AA412" s="95">
        <f t="shared" si="408"/>
        <v>2</v>
      </c>
      <c r="AB412" s="95">
        <f t="shared" si="408"/>
        <v>0</v>
      </c>
      <c r="AC412" s="95">
        <f t="shared" si="408"/>
        <v>2</v>
      </c>
      <c r="AD412" s="95">
        <f t="shared" si="408"/>
        <v>2</v>
      </c>
      <c r="AE412" s="95">
        <f t="shared" si="408"/>
        <v>2</v>
      </c>
      <c r="AF412" s="95">
        <f t="shared" si="408"/>
        <v>2</v>
      </c>
      <c r="AG412" s="95">
        <f t="shared" si="408"/>
        <v>1</v>
      </c>
      <c r="AH412" s="95">
        <f t="shared" si="408"/>
        <v>3</v>
      </c>
      <c r="AI412" s="95">
        <f t="shared" si="408"/>
        <v>4</v>
      </c>
      <c r="AJ412" s="95">
        <f t="shared" si="408"/>
        <v>3</v>
      </c>
      <c r="AK412" s="95">
        <f t="shared" si="408"/>
        <v>1</v>
      </c>
      <c r="AL412" s="95">
        <f t="shared" si="408"/>
        <v>5</v>
      </c>
      <c r="AM412" s="95">
        <f t="shared" si="408"/>
        <v>2</v>
      </c>
      <c r="AN412" s="95">
        <f t="shared" si="408"/>
        <v>1</v>
      </c>
      <c r="AO412" s="95">
        <f t="shared" si="408"/>
        <v>1</v>
      </c>
      <c r="AP412" s="95">
        <f t="shared" si="408"/>
        <v>2</v>
      </c>
      <c r="AQ412" s="95">
        <f t="shared" si="408"/>
        <v>3</v>
      </c>
      <c r="AR412" s="95">
        <f t="shared" si="408"/>
        <v>2</v>
      </c>
      <c r="AS412" s="95">
        <f t="shared" si="408"/>
        <v>2</v>
      </c>
      <c r="AT412" s="95">
        <f t="shared" si="408"/>
        <v>3</v>
      </c>
      <c r="AU412" s="95">
        <f t="shared" si="408"/>
        <v>1</v>
      </c>
      <c r="AV412" s="95">
        <f t="shared" si="408"/>
        <v>2</v>
      </c>
      <c r="AW412" s="95">
        <f t="shared" si="408"/>
        <v>3</v>
      </c>
      <c r="AX412" s="95">
        <f t="shared" si="408"/>
        <v>2</v>
      </c>
      <c r="AY412" s="95">
        <f t="shared" si="408"/>
        <v>1</v>
      </c>
      <c r="AZ412" s="95">
        <f t="shared" si="408"/>
        <v>1</v>
      </c>
      <c r="BA412" s="95">
        <f t="shared" si="408"/>
        <v>0</v>
      </c>
      <c r="BB412" s="95">
        <f t="shared" si="408"/>
        <v>5</v>
      </c>
      <c r="BC412" s="95">
        <f t="shared" si="408"/>
        <v>2</v>
      </c>
      <c r="BD412" s="95">
        <f t="shared" si="408"/>
        <v>2</v>
      </c>
      <c r="BE412" s="95">
        <f t="shared" si="408"/>
        <v>1</v>
      </c>
      <c r="BF412" s="95">
        <f t="shared" si="408"/>
        <v>1</v>
      </c>
      <c r="BG412" s="95">
        <f t="shared" si="408"/>
        <v>0</v>
      </c>
      <c r="BH412" s="95">
        <f t="shared" si="408"/>
        <v>1</v>
      </c>
      <c r="BI412" s="95">
        <f t="shared" si="408"/>
        <v>3</v>
      </c>
      <c r="BJ412" s="95">
        <f t="shared" si="408"/>
        <v>1</v>
      </c>
      <c r="BK412" s="95">
        <f t="shared" si="408"/>
        <v>1</v>
      </c>
      <c r="BL412" s="95">
        <f t="shared" si="408"/>
        <v>1</v>
      </c>
      <c r="BM412" s="95">
        <f t="shared" si="408"/>
        <v>1</v>
      </c>
      <c r="BN412" s="95">
        <f t="shared" si="408"/>
        <v>2</v>
      </c>
      <c r="BO412" s="95">
        <f t="shared" si="408"/>
        <v>3</v>
      </c>
      <c r="BP412" s="95">
        <f t="shared" si="408"/>
        <v>1</v>
      </c>
    </row>
    <row r="413" spans="1:68" x14ac:dyDescent="0.3">
      <c r="A413" s="116"/>
      <c r="B413" s="5">
        <v>636</v>
      </c>
      <c r="C413" s="6" t="s">
        <v>421</v>
      </c>
      <c r="D413" s="7">
        <v>8</v>
      </c>
      <c r="E413" s="8">
        <v>1832362219</v>
      </c>
      <c r="F413" s="7">
        <v>44</v>
      </c>
      <c r="G413" s="8">
        <v>55526128</v>
      </c>
      <c r="H413" s="9">
        <v>1973</v>
      </c>
      <c r="I413" s="8">
        <v>1238292</v>
      </c>
      <c r="J413" s="9">
        <v>90830</v>
      </c>
      <c r="K413" s="8">
        <v>50000</v>
      </c>
      <c r="L413" s="9">
        <v>1461300</v>
      </c>
      <c r="M413" s="8">
        <v>5000</v>
      </c>
      <c r="N413" s="10">
        <v>6</v>
      </c>
      <c r="O413" s="10">
        <v>7</v>
      </c>
      <c r="P413" s="10">
        <v>15</v>
      </c>
      <c r="Q413" s="10">
        <v>16</v>
      </c>
      <c r="R413" s="10">
        <v>20</v>
      </c>
      <c r="S413" s="10">
        <v>31</v>
      </c>
      <c r="T413" s="11">
        <v>26</v>
      </c>
      <c r="U413" s="160"/>
      <c r="V413" s="160"/>
      <c r="W413" s="155">
        <v>410</v>
      </c>
      <c r="X413" s="95">
        <f t="shared" ref="X413:BP413" si="409">COUNTIF($N413:$T424,X$3)</f>
        <v>3</v>
      </c>
      <c r="Y413" s="95">
        <f t="shared" si="409"/>
        <v>2</v>
      </c>
      <c r="Z413" s="95">
        <f t="shared" si="409"/>
        <v>1</v>
      </c>
      <c r="AA413" s="95">
        <f t="shared" si="409"/>
        <v>2</v>
      </c>
      <c r="AB413" s="95">
        <f t="shared" si="409"/>
        <v>0</v>
      </c>
      <c r="AC413" s="95">
        <f t="shared" si="409"/>
        <v>3</v>
      </c>
      <c r="AD413" s="95">
        <f t="shared" si="409"/>
        <v>3</v>
      </c>
      <c r="AE413" s="95">
        <f t="shared" si="409"/>
        <v>2</v>
      </c>
      <c r="AF413" s="95">
        <f t="shared" si="409"/>
        <v>2</v>
      </c>
      <c r="AG413" s="95">
        <f t="shared" si="409"/>
        <v>1</v>
      </c>
      <c r="AH413" s="95">
        <f t="shared" si="409"/>
        <v>3</v>
      </c>
      <c r="AI413" s="95">
        <f t="shared" si="409"/>
        <v>4</v>
      </c>
      <c r="AJ413" s="95">
        <f t="shared" si="409"/>
        <v>4</v>
      </c>
      <c r="AK413" s="95">
        <f t="shared" si="409"/>
        <v>1</v>
      </c>
      <c r="AL413" s="95">
        <f t="shared" si="409"/>
        <v>5</v>
      </c>
      <c r="AM413" s="95">
        <f t="shared" si="409"/>
        <v>1</v>
      </c>
      <c r="AN413" s="95">
        <f t="shared" si="409"/>
        <v>1</v>
      </c>
      <c r="AO413" s="95">
        <f t="shared" si="409"/>
        <v>1</v>
      </c>
      <c r="AP413" s="95">
        <f t="shared" si="409"/>
        <v>2</v>
      </c>
      <c r="AQ413" s="95">
        <f t="shared" si="409"/>
        <v>4</v>
      </c>
      <c r="AR413" s="95">
        <f t="shared" si="409"/>
        <v>3</v>
      </c>
      <c r="AS413" s="95">
        <f t="shared" si="409"/>
        <v>1</v>
      </c>
      <c r="AT413" s="95">
        <f t="shared" si="409"/>
        <v>2</v>
      </c>
      <c r="AU413" s="95">
        <f t="shared" si="409"/>
        <v>1</v>
      </c>
      <c r="AV413" s="95">
        <f t="shared" si="409"/>
        <v>2</v>
      </c>
      <c r="AW413" s="95">
        <f t="shared" si="409"/>
        <v>3</v>
      </c>
      <c r="AX413" s="95">
        <f t="shared" si="409"/>
        <v>2</v>
      </c>
      <c r="AY413" s="95">
        <f t="shared" si="409"/>
        <v>1</v>
      </c>
      <c r="AZ413" s="95">
        <f t="shared" si="409"/>
        <v>1</v>
      </c>
      <c r="BA413" s="95">
        <f t="shared" si="409"/>
        <v>0</v>
      </c>
      <c r="BB413" s="95">
        <f t="shared" si="409"/>
        <v>5</v>
      </c>
      <c r="BC413" s="95">
        <f t="shared" si="409"/>
        <v>2</v>
      </c>
      <c r="BD413" s="95">
        <f t="shared" si="409"/>
        <v>2</v>
      </c>
      <c r="BE413" s="95">
        <f t="shared" si="409"/>
        <v>1</v>
      </c>
      <c r="BF413" s="95">
        <f t="shared" si="409"/>
        <v>1</v>
      </c>
      <c r="BG413" s="95">
        <f t="shared" si="409"/>
        <v>0</v>
      </c>
      <c r="BH413" s="95">
        <f t="shared" si="409"/>
        <v>0</v>
      </c>
      <c r="BI413" s="95">
        <f t="shared" si="409"/>
        <v>2</v>
      </c>
      <c r="BJ413" s="95">
        <f t="shared" si="409"/>
        <v>2</v>
      </c>
      <c r="BK413" s="95">
        <f t="shared" si="409"/>
        <v>1</v>
      </c>
      <c r="BL413" s="95">
        <f t="shared" si="409"/>
        <v>1</v>
      </c>
      <c r="BM413" s="95">
        <f t="shared" si="409"/>
        <v>1</v>
      </c>
      <c r="BN413" s="95">
        <f t="shared" si="409"/>
        <v>2</v>
      </c>
      <c r="BO413" s="95">
        <f t="shared" si="409"/>
        <v>2</v>
      </c>
      <c r="BP413" s="95">
        <f t="shared" si="409"/>
        <v>1</v>
      </c>
    </row>
    <row r="414" spans="1:68" x14ac:dyDescent="0.3">
      <c r="A414" s="116"/>
      <c r="B414" s="5">
        <v>635</v>
      </c>
      <c r="C414" s="6" t="s">
        <v>422</v>
      </c>
      <c r="D414" s="7">
        <v>8</v>
      </c>
      <c r="E414" s="8">
        <v>1855587235</v>
      </c>
      <c r="F414" s="7">
        <v>35</v>
      </c>
      <c r="G414" s="8">
        <v>70689038</v>
      </c>
      <c r="H414" s="9">
        <v>1650</v>
      </c>
      <c r="I414" s="8">
        <v>1499465</v>
      </c>
      <c r="J414" s="9">
        <v>85675</v>
      </c>
      <c r="K414" s="8">
        <v>50000</v>
      </c>
      <c r="L414" s="9">
        <v>1427626</v>
      </c>
      <c r="M414" s="8">
        <v>5000</v>
      </c>
      <c r="N414" s="10">
        <v>11</v>
      </c>
      <c r="O414" s="10">
        <v>13</v>
      </c>
      <c r="P414" s="10">
        <v>25</v>
      </c>
      <c r="Q414" s="10">
        <v>26</v>
      </c>
      <c r="R414" s="10">
        <v>29</v>
      </c>
      <c r="S414" s="10">
        <v>33</v>
      </c>
      <c r="T414" s="11">
        <v>32</v>
      </c>
      <c r="U414" s="160"/>
      <c r="V414" s="160"/>
      <c r="W414" s="155">
        <v>411</v>
      </c>
      <c r="X414" s="95">
        <f t="shared" ref="X414:BP414" si="410">COUNTIF($N414:$T425,X$3)</f>
        <v>4</v>
      </c>
      <c r="Y414" s="95">
        <f t="shared" si="410"/>
        <v>2</v>
      </c>
      <c r="Z414" s="95">
        <f t="shared" si="410"/>
        <v>1</v>
      </c>
      <c r="AA414" s="95">
        <f t="shared" si="410"/>
        <v>2</v>
      </c>
      <c r="AB414" s="95">
        <f t="shared" si="410"/>
        <v>0</v>
      </c>
      <c r="AC414" s="95">
        <f t="shared" si="410"/>
        <v>2</v>
      </c>
      <c r="AD414" s="95">
        <f t="shared" si="410"/>
        <v>3</v>
      </c>
      <c r="AE414" s="95">
        <f t="shared" si="410"/>
        <v>2</v>
      </c>
      <c r="AF414" s="95">
        <f t="shared" si="410"/>
        <v>2</v>
      </c>
      <c r="AG414" s="95">
        <f t="shared" si="410"/>
        <v>1</v>
      </c>
      <c r="AH414" s="95">
        <f t="shared" si="410"/>
        <v>3</v>
      </c>
      <c r="AI414" s="95">
        <f t="shared" si="410"/>
        <v>4</v>
      </c>
      <c r="AJ414" s="95">
        <f t="shared" si="410"/>
        <v>4</v>
      </c>
      <c r="AK414" s="95">
        <f t="shared" si="410"/>
        <v>1</v>
      </c>
      <c r="AL414" s="95">
        <f t="shared" si="410"/>
        <v>4</v>
      </c>
      <c r="AM414" s="95">
        <f t="shared" si="410"/>
        <v>1</v>
      </c>
      <c r="AN414" s="95">
        <f t="shared" si="410"/>
        <v>1</v>
      </c>
      <c r="AO414" s="95">
        <f t="shared" si="410"/>
        <v>1</v>
      </c>
      <c r="AP414" s="95">
        <f t="shared" si="410"/>
        <v>3</v>
      </c>
      <c r="AQ414" s="95">
        <f t="shared" si="410"/>
        <v>3</v>
      </c>
      <c r="AR414" s="95">
        <f t="shared" si="410"/>
        <v>3</v>
      </c>
      <c r="AS414" s="95">
        <f t="shared" si="410"/>
        <v>1</v>
      </c>
      <c r="AT414" s="95">
        <f t="shared" si="410"/>
        <v>2</v>
      </c>
      <c r="AU414" s="95">
        <f t="shared" si="410"/>
        <v>1</v>
      </c>
      <c r="AV414" s="95">
        <f t="shared" si="410"/>
        <v>2</v>
      </c>
      <c r="AW414" s="95">
        <f t="shared" si="410"/>
        <v>3</v>
      </c>
      <c r="AX414" s="95">
        <f t="shared" si="410"/>
        <v>3</v>
      </c>
      <c r="AY414" s="95">
        <f t="shared" si="410"/>
        <v>1</v>
      </c>
      <c r="AZ414" s="95">
        <f t="shared" si="410"/>
        <v>1</v>
      </c>
      <c r="BA414" s="95">
        <f t="shared" si="410"/>
        <v>0</v>
      </c>
      <c r="BB414" s="95">
        <f t="shared" si="410"/>
        <v>4</v>
      </c>
      <c r="BC414" s="95">
        <f t="shared" si="410"/>
        <v>2</v>
      </c>
      <c r="BD414" s="95">
        <f t="shared" si="410"/>
        <v>2</v>
      </c>
      <c r="BE414" s="95">
        <f t="shared" si="410"/>
        <v>1</v>
      </c>
      <c r="BF414" s="95">
        <f t="shared" si="410"/>
        <v>2</v>
      </c>
      <c r="BG414" s="95">
        <f t="shared" si="410"/>
        <v>0</v>
      </c>
      <c r="BH414" s="95">
        <f t="shared" si="410"/>
        <v>0</v>
      </c>
      <c r="BI414" s="95">
        <f t="shared" si="410"/>
        <v>2</v>
      </c>
      <c r="BJ414" s="95">
        <f t="shared" si="410"/>
        <v>2</v>
      </c>
      <c r="BK414" s="95">
        <f t="shared" si="410"/>
        <v>1</v>
      </c>
      <c r="BL414" s="95">
        <f t="shared" si="410"/>
        <v>1</v>
      </c>
      <c r="BM414" s="95">
        <f t="shared" si="410"/>
        <v>1</v>
      </c>
      <c r="BN414" s="95">
        <f t="shared" si="410"/>
        <v>2</v>
      </c>
      <c r="BO414" s="95">
        <f t="shared" si="410"/>
        <v>2</v>
      </c>
      <c r="BP414" s="95">
        <f t="shared" si="410"/>
        <v>1</v>
      </c>
    </row>
    <row r="415" spans="1:68" x14ac:dyDescent="0.3">
      <c r="A415" s="116"/>
      <c r="B415" s="5">
        <v>634</v>
      </c>
      <c r="C415" s="6" t="s">
        <v>423</v>
      </c>
      <c r="D415" s="7">
        <v>13</v>
      </c>
      <c r="E415" s="8">
        <v>1077935106</v>
      </c>
      <c r="F415" s="7">
        <v>54</v>
      </c>
      <c r="G415" s="8">
        <v>43250483</v>
      </c>
      <c r="H415" s="9">
        <v>2208</v>
      </c>
      <c r="I415" s="8">
        <v>1057757</v>
      </c>
      <c r="J415" s="9">
        <v>101514</v>
      </c>
      <c r="K415" s="8">
        <v>50000</v>
      </c>
      <c r="L415" s="9">
        <v>1562975</v>
      </c>
      <c r="M415" s="8">
        <v>5000</v>
      </c>
      <c r="N415" s="10">
        <v>4</v>
      </c>
      <c r="O415" s="10">
        <v>10</v>
      </c>
      <c r="P415" s="10">
        <v>11</v>
      </c>
      <c r="Q415" s="10">
        <v>12</v>
      </c>
      <c r="R415" s="10">
        <v>20</v>
      </c>
      <c r="S415" s="10">
        <v>27</v>
      </c>
      <c r="T415" s="11">
        <v>38</v>
      </c>
      <c r="U415" s="160"/>
      <c r="V415" s="160"/>
      <c r="W415" s="155">
        <v>412</v>
      </c>
      <c r="X415" s="95">
        <f t="shared" ref="X415:BP415" si="411">COUNTIF($N415:$T426,X$3)</f>
        <v>4</v>
      </c>
      <c r="Y415" s="95">
        <f t="shared" si="411"/>
        <v>2</v>
      </c>
      <c r="Z415" s="95">
        <f t="shared" si="411"/>
        <v>1</v>
      </c>
      <c r="AA415" s="95">
        <f t="shared" si="411"/>
        <v>2</v>
      </c>
      <c r="AB415" s="95">
        <f t="shared" si="411"/>
        <v>0</v>
      </c>
      <c r="AC415" s="95">
        <f t="shared" si="411"/>
        <v>2</v>
      </c>
      <c r="AD415" s="95">
        <f t="shared" si="411"/>
        <v>4</v>
      </c>
      <c r="AE415" s="95">
        <f t="shared" si="411"/>
        <v>2</v>
      </c>
      <c r="AF415" s="95">
        <f t="shared" si="411"/>
        <v>2</v>
      </c>
      <c r="AG415" s="95">
        <f t="shared" si="411"/>
        <v>1</v>
      </c>
      <c r="AH415" s="95">
        <f t="shared" si="411"/>
        <v>2</v>
      </c>
      <c r="AI415" s="95">
        <f t="shared" si="411"/>
        <v>4</v>
      </c>
      <c r="AJ415" s="95">
        <f t="shared" si="411"/>
        <v>4</v>
      </c>
      <c r="AK415" s="95">
        <f t="shared" si="411"/>
        <v>1</v>
      </c>
      <c r="AL415" s="95">
        <f t="shared" si="411"/>
        <v>4</v>
      </c>
      <c r="AM415" s="95">
        <f t="shared" si="411"/>
        <v>1</v>
      </c>
      <c r="AN415" s="95">
        <f t="shared" si="411"/>
        <v>1</v>
      </c>
      <c r="AO415" s="95">
        <f t="shared" si="411"/>
        <v>1</v>
      </c>
      <c r="AP415" s="95">
        <f t="shared" si="411"/>
        <v>3</v>
      </c>
      <c r="AQ415" s="95">
        <f t="shared" si="411"/>
        <v>3</v>
      </c>
      <c r="AR415" s="95">
        <f t="shared" si="411"/>
        <v>3</v>
      </c>
      <c r="AS415" s="95">
        <f t="shared" si="411"/>
        <v>1</v>
      </c>
      <c r="AT415" s="95">
        <f t="shared" si="411"/>
        <v>2</v>
      </c>
      <c r="AU415" s="95">
        <f t="shared" si="411"/>
        <v>1</v>
      </c>
      <c r="AV415" s="95">
        <f t="shared" si="411"/>
        <v>2</v>
      </c>
      <c r="AW415" s="95">
        <f t="shared" si="411"/>
        <v>2</v>
      </c>
      <c r="AX415" s="95">
        <f t="shared" si="411"/>
        <v>3</v>
      </c>
      <c r="AY415" s="95">
        <f t="shared" si="411"/>
        <v>1</v>
      </c>
      <c r="AZ415" s="95">
        <f t="shared" si="411"/>
        <v>0</v>
      </c>
      <c r="BA415" s="95">
        <f t="shared" si="411"/>
        <v>1</v>
      </c>
      <c r="BB415" s="95">
        <f t="shared" si="411"/>
        <v>4</v>
      </c>
      <c r="BC415" s="95">
        <f t="shared" si="411"/>
        <v>1</v>
      </c>
      <c r="BD415" s="95">
        <f t="shared" si="411"/>
        <v>1</v>
      </c>
      <c r="BE415" s="95">
        <f t="shared" si="411"/>
        <v>1</v>
      </c>
      <c r="BF415" s="95">
        <f t="shared" si="411"/>
        <v>2</v>
      </c>
      <c r="BG415" s="95">
        <f t="shared" si="411"/>
        <v>0</v>
      </c>
      <c r="BH415" s="95">
        <f t="shared" si="411"/>
        <v>0</v>
      </c>
      <c r="BI415" s="95">
        <f t="shared" si="411"/>
        <v>2</v>
      </c>
      <c r="BJ415" s="95">
        <f t="shared" si="411"/>
        <v>3</v>
      </c>
      <c r="BK415" s="95">
        <f t="shared" si="411"/>
        <v>1</v>
      </c>
      <c r="BL415" s="95">
        <f t="shared" si="411"/>
        <v>2</v>
      </c>
      <c r="BM415" s="95">
        <f t="shared" si="411"/>
        <v>1</v>
      </c>
      <c r="BN415" s="95">
        <f t="shared" si="411"/>
        <v>2</v>
      </c>
      <c r="BO415" s="95">
        <f t="shared" si="411"/>
        <v>2</v>
      </c>
      <c r="BP415" s="95">
        <f t="shared" si="411"/>
        <v>2</v>
      </c>
    </row>
    <row r="416" spans="1:68" x14ac:dyDescent="0.3">
      <c r="A416" s="116"/>
      <c r="B416" s="5">
        <v>633</v>
      </c>
      <c r="C416" s="6" t="s">
        <v>424</v>
      </c>
      <c r="D416" s="7">
        <v>12</v>
      </c>
      <c r="E416" s="8">
        <v>1217257094</v>
      </c>
      <c r="F416" s="7">
        <v>47</v>
      </c>
      <c r="G416" s="8">
        <v>51798175</v>
      </c>
      <c r="H416" s="9">
        <v>1789</v>
      </c>
      <c r="I416" s="8">
        <v>1360825</v>
      </c>
      <c r="J416" s="9">
        <v>87613</v>
      </c>
      <c r="K416" s="8">
        <v>50000</v>
      </c>
      <c r="L416" s="9">
        <v>1430227</v>
      </c>
      <c r="M416" s="8">
        <v>5000</v>
      </c>
      <c r="N416" s="10">
        <v>9</v>
      </c>
      <c r="O416" s="10">
        <v>12</v>
      </c>
      <c r="P416" s="10">
        <v>19</v>
      </c>
      <c r="Q416" s="10">
        <v>20</v>
      </c>
      <c r="R416" s="10">
        <v>39</v>
      </c>
      <c r="S416" s="10">
        <v>41</v>
      </c>
      <c r="T416" s="11">
        <v>13</v>
      </c>
      <c r="U416" s="160"/>
      <c r="V416" s="160"/>
      <c r="W416" s="155">
        <v>413</v>
      </c>
      <c r="X416" s="95">
        <f t="shared" ref="X416:BP416" si="412">COUNTIF($N416:$T427,X$3)</f>
        <v>4</v>
      </c>
      <c r="Y416" s="95">
        <f t="shared" si="412"/>
        <v>2</v>
      </c>
      <c r="Z416" s="95">
        <f t="shared" si="412"/>
        <v>1</v>
      </c>
      <c r="AA416" s="95">
        <f t="shared" si="412"/>
        <v>1</v>
      </c>
      <c r="AB416" s="95">
        <f t="shared" si="412"/>
        <v>0</v>
      </c>
      <c r="AC416" s="95">
        <f t="shared" si="412"/>
        <v>2</v>
      </c>
      <c r="AD416" s="95">
        <f t="shared" si="412"/>
        <v>4</v>
      </c>
      <c r="AE416" s="95">
        <f t="shared" si="412"/>
        <v>2</v>
      </c>
      <c r="AF416" s="95">
        <f t="shared" si="412"/>
        <v>3</v>
      </c>
      <c r="AG416" s="95">
        <f t="shared" si="412"/>
        <v>0</v>
      </c>
      <c r="AH416" s="95">
        <f t="shared" si="412"/>
        <v>1</v>
      </c>
      <c r="AI416" s="95">
        <f t="shared" si="412"/>
        <v>3</v>
      </c>
      <c r="AJ416" s="95">
        <f t="shared" si="412"/>
        <v>4</v>
      </c>
      <c r="AK416" s="95">
        <f t="shared" si="412"/>
        <v>1</v>
      </c>
      <c r="AL416" s="95">
        <f t="shared" si="412"/>
        <v>5</v>
      </c>
      <c r="AM416" s="95">
        <f t="shared" si="412"/>
        <v>2</v>
      </c>
      <c r="AN416" s="95">
        <f t="shared" si="412"/>
        <v>1</v>
      </c>
      <c r="AO416" s="95">
        <f t="shared" si="412"/>
        <v>1</v>
      </c>
      <c r="AP416" s="95">
        <f t="shared" si="412"/>
        <v>3</v>
      </c>
      <c r="AQ416" s="95">
        <f t="shared" si="412"/>
        <v>2</v>
      </c>
      <c r="AR416" s="95">
        <f t="shared" si="412"/>
        <v>4</v>
      </c>
      <c r="AS416" s="95">
        <f t="shared" si="412"/>
        <v>1</v>
      </c>
      <c r="AT416" s="95">
        <f t="shared" si="412"/>
        <v>2</v>
      </c>
      <c r="AU416" s="95">
        <f t="shared" si="412"/>
        <v>2</v>
      </c>
      <c r="AV416" s="95">
        <f t="shared" si="412"/>
        <v>2</v>
      </c>
      <c r="AW416" s="95">
        <f t="shared" si="412"/>
        <v>2</v>
      </c>
      <c r="AX416" s="95">
        <f t="shared" si="412"/>
        <v>2</v>
      </c>
      <c r="AY416" s="95">
        <f t="shared" si="412"/>
        <v>2</v>
      </c>
      <c r="AZ416" s="95">
        <f t="shared" si="412"/>
        <v>0</v>
      </c>
      <c r="BA416" s="95">
        <f t="shared" si="412"/>
        <v>1</v>
      </c>
      <c r="BB416" s="95">
        <f t="shared" si="412"/>
        <v>4</v>
      </c>
      <c r="BC416" s="95">
        <f t="shared" si="412"/>
        <v>1</v>
      </c>
      <c r="BD416" s="95">
        <f t="shared" si="412"/>
        <v>1</v>
      </c>
      <c r="BE416" s="95">
        <f t="shared" si="412"/>
        <v>2</v>
      </c>
      <c r="BF416" s="95">
        <f t="shared" si="412"/>
        <v>2</v>
      </c>
      <c r="BG416" s="95">
        <f t="shared" si="412"/>
        <v>0</v>
      </c>
      <c r="BH416" s="95">
        <f t="shared" si="412"/>
        <v>0</v>
      </c>
      <c r="BI416" s="95">
        <f t="shared" si="412"/>
        <v>1</v>
      </c>
      <c r="BJ416" s="95">
        <f t="shared" si="412"/>
        <v>3</v>
      </c>
      <c r="BK416" s="95">
        <f t="shared" si="412"/>
        <v>1</v>
      </c>
      <c r="BL416" s="95">
        <f t="shared" si="412"/>
        <v>2</v>
      </c>
      <c r="BM416" s="95">
        <f t="shared" si="412"/>
        <v>1</v>
      </c>
      <c r="BN416" s="95">
        <f t="shared" si="412"/>
        <v>2</v>
      </c>
      <c r="BO416" s="95">
        <f t="shared" si="412"/>
        <v>2</v>
      </c>
      <c r="BP416" s="95">
        <f t="shared" si="412"/>
        <v>2</v>
      </c>
    </row>
    <row r="417" spans="1:68" x14ac:dyDescent="0.3">
      <c r="A417" s="116"/>
      <c r="B417" s="5">
        <v>632</v>
      </c>
      <c r="C417" s="6" t="s">
        <v>425</v>
      </c>
      <c r="D417" s="7">
        <v>11</v>
      </c>
      <c r="E417" s="8">
        <v>1432587716</v>
      </c>
      <c r="F417" s="7">
        <v>52</v>
      </c>
      <c r="G417" s="8">
        <v>50507901</v>
      </c>
      <c r="H417" s="9">
        <v>1645</v>
      </c>
      <c r="I417" s="8">
        <v>1596603</v>
      </c>
      <c r="J417" s="9">
        <v>78418</v>
      </c>
      <c r="K417" s="8">
        <v>50000</v>
      </c>
      <c r="L417" s="9">
        <v>1320223</v>
      </c>
      <c r="M417" s="8">
        <v>5000</v>
      </c>
      <c r="N417" s="10">
        <v>15</v>
      </c>
      <c r="O417" s="10">
        <v>18</v>
      </c>
      <c r="P417" s="10">
        <v>21</v>
      </c>
      <c r="Q417" s="10">
        <v>32</v>
      </c>
      <c r="R417" s="10">
        <v>35</v>
      </c>
      <c r="S417" s="10">
        <v>44</v>
      </c>
      <c r="T417" s="11">
        <v>6</v>
      </c>
      <c r="U417" s="160"/>
      <c r="V417" s="160"/>
      <c r="W417" s="155">
        <v>414</v>
      </c>
      <c r="X417" s="95">
        <f t="shared" ref="X417:BP417" si="413">COUNTIF($N417:$T428,X$3)</f>
        <v>5</v>
      </c>
      <c r="Y417" s="95">
        <f t="shared" si="413"/>
        <v>3</v>
      </c>
      <c r="Z417" s="95">
        <f t="shared" si="413"/>
        <v>1</v>
      </c>
      <c r="AA417" s="95">
        <f t="shared" si="413"/>
        <v>1</v>
      </c>
      <c r="AB417" s="95">
        <f t="shared" si="413"/>
        <v>0</v>
      </c>
      <c r="AC417" s="95">
        <f t="shared" si="413"/>
        <v>3</v>
      </c>
      <c r="AD417" s="95">
        <f t="shared" si="413"/>
        <v>4</v>
      </c>
      <c r="AE417" s="95">
        <f t="shared" si="413"/>
        <v>2</v>
      </c>
      <c r="AF417" s="95">
        <f t="shared" si="413"/>
        <v>3</v>
      </c>
      <c r="AG417" s="95">
        <f t="shared" si="413"/>
        <v>0</v>
      </c>
      <c r="AH417" s="95">
        <f t="shared" si="413"/>
        <v>1</v>
      </c>
      <c r="AI417" s="95">
        <f t="shared" si="413"/>
        <v>2</v>
      </c>
      <c r="AJ417" s="95">
        <f t="shared" si="413"/>
        <v>3</v>
      </c>
      <c r="AK417" s="95">
        <f t="shared" si="413"/>
        <v>1</v>
      </c>
      <c r="AL417" s="95">
        <f t="shared" si="413"/>
        <v>5</v>
      </c>
      <c r="AM417" s="95">
        <f t="shared" si="413"/>
        <v>3</v>
      </c>
      <c r="AN417" s="95">
        <f t="shared" si="413"/>
        <v>1</v>
      </c>
      <c r="AO417" s="95">
        <f t="shared" si="413"/>
        <v>1</v>
      </c>
      <c r="AP417" s="95">
        <f t="shared" si="413"/>
        <v>3</v>
      </c>
      <c r="AQ417" s="95">
        <f t="shared" si="413"/>
        <v>1</v>
      </c>
      <c r="AR417" s="95">
        <f t="shared" si="413"/>
        <v>4</v>
      </c>
      <c r="AS417" s="95">
        <f t="shared" si="413"/>
        <v>1</v>
      </c>
      <c r="AT417" s="95">
        <f t="shared" si="413"/>
        <v>2</v>
      </c>
      <c r="AU417" s="95">
        <f t="shared" si="413"/>
        <v>2</v>
      </c>
      <c r="AV417" s="95">
        <f t="shared" si="413"/>
        <v>2</v>
      </c>
      <c r="AW417" s="95">
        <f t="shared" si="413"/>
        <v>2</v>
      </c>
      <c r="AX417" s="95">
        <f t="shared" si="413"/>
        <v>2</v>
      </c>
      <c r="AY417" s="95">
        <f t="shared" si="413"/>
        <v>2</v>
      </c>
      <c r="AZ417" s="95">
        <f t="shared" si="413"/>
        <v>0</v>
      </c>
      <c r="BA417" s="95">
        <f t="shared" si="413"/>
        <v>1</v>
      </c>
      <c r="BB417" s="95">
        <f t="shared" si="413"/>
        <v>4</v>
      </c>
      <c r="BC417" s="95">
        <f t="shared" si="413"/>
        <v>1</v>
      </c>
      <c r="BD417" s="95">
        <f t="shared" si="413"/>
        <v>1</v>
      </c>
      <c r="BE417" s="95">
        <f t="shared" si="413"/>
        <v>2</v>
      </c>
      <c r="BF417" s="95">
        <f t="shared" si="413"/>
        <v>2</v>
      </c>
      <c r="BG417" s="95">
        <f t="shared" si="413"/>
        <v>0</v>
      </c>
      <c r="BH417" s="95">
        <f t="shared" si="413"/>
        <v>0</v>
      </c>
      <c r="BI417" s="95">
        <f t="shared" si="413"/>
        <v>1</v>
      </c>
      <c r="BJ417" s="95">
        <f t="shared" si="413"/>
        <v>2</v>
      </c>
      <c r="BK417" s="95">
        <f t="shared" si="413"/>
        <v>1</v>
      </c>
      <c r="BL417" s="95">
        <f t="shared" si="413"/>
        <v>1</v>
      </c>
      <c r="BM417" s="95">
        <f t="shared" si="413"/>
        <v>2</v>
      </c>
      <c r="BN417" s="95">
        <f t="shared" si="413"/>
        <v>2</v>
      </c>
      <c r="BO417" s="95">
        <f t="shared" si="413"/>
        <v>2</v>
      </c>
      <c r="BP417" s="95">
        <f t="shared" si="413"/>
        <v>2</v>
      </c>
    </row>
    <row r="418" spans="1:68" x14ac:dyDescent="0.3">
      <c r="A418" s="118"/>
      <c r="B418" s="5">
        <v>631</v>
      </c>
      <c r="C418" s="6" t="s">
        <v>426</v>
      </c>
      <c r="D418" s="7">
        <v>4</v>
      </c>
      <c r="E418" s="8">
        <v>3919853532</v>
      </c>
      <c r="F418" s="7">
        <v>46</v>
      </c>
      <c r="G418" s="8">
        <v>56809472</v>
      </c>
      <c r="H418" s="9">
        <v>1676</v>
      </c>
      <c r="I418" s="8">
        <v>1559210</v>
      </c>
      <c r="J418" s="9">
        <v>85710</v>
      </c>
      <c r="K418" s="8">
        <v>50000</v>
      </c>
      <c r="L418" s="9">
        <v>1491785</v>
      </c>
      <c r="M418" s="8">
        <v>5000</v>
      </c>
      <c r="N418" s="10">
        <v>1</v>
      </c>
      <c r="O418" s="10">
        <v>2</v>
      </c>
      <c r="P418" s="10">
        <v>4</v>
      </c>
      <c r="Q418" s="10">
        <v>23</v>
      </c>
      <c r="R418" s="10">
        <v>31</v>
      </c>
      <c r="S418" s="10">
        <v>34</v>
      </c>
      <c r="T418" s="11">
        <v>8</v>
      </c>
      <c r="U418" s="160"/>
      <c r="V418" s="160"/>
      <c r="W418" s="155">
        <v>415</v>
      </c>
      <c r="X418" s="95">
        <f t="shared" ref="X418:BP418" si="414">COUNTIF($N418:$T429,X$3)</f>
        <v>5</v>
      </c>
      <c r="Y418" s="95">
        <f t="shared" si="414"/>
        <v>4</v>
      </c>
      <c r="Z418" s="95">
        <f t="shared" si="414"/>
        <v>1</v>
      </c>
      <c r="AA418" s="95">
        <f t="shared" si="414"/>
        <v>1</v>
      </c>
      <c r="AB418" s="95">
        <f t="shared" si="414"/>
        <v>0</v>
      </c>
      <c r="AC418" s="95">
        <f t="shared" si="414"/>
        <v>2</v>
      </c>
      <c r="AD418" s="95">
        <f t="shared" si="414"/>
        <v>4</v>
      </c>
      <c r="AE418" s="95">
        <f t="shared" si="414"/>
        <v>2</v>
      </c>
      <c r="AF418" s="95">
        <f t="shared" si="414"/>
        <v>3</v>
      </c>
      <c r="AG418" s="95">
        <f t="shared" si="414"/>
        <v>0</v>
      </c>
      <c r="AH418" s="95">
        <f t="shared" si="414"/>
        <v>1</v>
      </c>
      <c r="AI418" s="95">
        <f t="shared" si="414"/>
        <v>2</v>
      </c>
      <c r="AJ418" s="95">
        <f t="shared" si="414"/>
        <v>3</v>
      </c>
      <c r="AK418" s="95">
        <f t="shared" si="414"/>
        <v>1</v>
      </c>
      <c r="AL418" s="95">
        <f t="shared" si="414"/>
        <v>4</v>
      </c>
      <c r="AM418" s="95">
        <f t="shared" si="414"/>
        <v>4</v>
      </c>
      <c r="AN418" s="95">
        <f t="shared" si="414"/>
        <v>2</v>
      </c>
      <c r="AO418" s="95">
        <f t="shared" si="414"/>
        <v>0</v>
      </c>
      <c r="AP418" s="95">
        <f t="shared" si="414"/>
        <v>3</v>
      </c>
      <c r="AQ418" s="95">
        <f t="shared" si="414"/>
        <v>1</v>
      </c>
      <c r="AR418" s="95">
        <f t="shared" si="414"/>
        <v>3</v>
      </c>
      <c r="AS418" s="95">
        <f t="shared" si="414"/>
        <v>1</v>
      </c>
      <c r="AT418" s="95">
        <f t="shared" si="414"/>
        <v>2</v>
      </c>
      <c r="AU418" s="95">
        <f t="shared" si="414"/>
        <v>2</v>
      </c>
      <c r="AV418" s="95">
        <f t="shared" si="414"/>
        <v>2</v>
      </c>
      <c r="AW418" s="95">
        <f t="shared" si="414"/>
        <v>2</v>
      </c>
      <c r="AX418" s="95">
        <f t="shared" si="414"/>
        <v>2</v>
      </c>
      <c r="AY418" s="95">
        <f t="shared" si="414"/>
        <v>2</v>
      </c>
      <c r="AZ418" s="95">
        <f t="shared" si="414"/>
        <v>0</v>
      </c>
      <c r="BA418" s="95">
        <f t="shared" si="414"/>
        <v>1</v>
      </c>
      <c r="BB418" s="95">
        <f t="shared" si="414"/>
        <v>4</v>
      </c>
      <c r="BC418" s="95">
        <f t="shared" si="414"/>
        <v>1</v>
      </c>
      <c r="BD418" s="95">
        <f t="shared" si="414"/>
        <v>1</v>
      </c>
      <c r="BE418" s="95">
        <f t="shared" si="414"/>
        <v>2</v>
      </c>
      <c r="BF418" s="95">
        <f t="shared" si="414"/>
        <v>1</v>
      </c>
      <c r="BG418" s="95">
        <f t="shared" si="414"/>
        <v>0</v>
      </c>
      <c r="BH418" s="95">
        <f t="shared" si="414"/>
        <v>0</v>
      </c>
      <c r="BI418" s="95">
        <f t="shared" si="414"/>
        <v>1</v>
      </c>
      <c r="BJ418" s="95">
        <f t="shared" si="414"/>
        <v>3</v>
      </c>
      <c r="BK418" s="95">
        <f t="shared" si="414"/>
        <v>2</v>
      </c>
      <c r="BL418" s="95">
        <f t="shared" si="414"/>
        <v>1</v>
      </c>
      <c r="BM418" s="95">
        <f t="shared" si="414"/>
        <v>2</v>
      </c>
      <c r="BN418" s="95">
        <f t="shared" si="414"/>
        <v>2</v>
      </c>
      <c r="BO418" s="95">
        <f t="shared" si="414"/>
        <v>1</v>
      </c>
      <c r="BP418" s="95">
        <f t="shared" si="414"/>
        <v>3</v>
      </c>
    </row>
    <row r="419" spans="1:68" x14ac:dyDescent="0.3">
      <c r="A419" s="115">
        <v>2014</v>
      </c>
      <c r="B419" s="5">
        <v>630</v>
      </c>
      <c r="C419" s="6" t="s">
        <v>427</v>
      </c>
      <c r="D419" s="7">
        <v>3</v>
      </c>
      <c r="E419" s="8">
        <v>4836305500</v>
      </c>
      <c r="F419" s="7">
        <v>48</v>
      </c>
      <c r="G419" s="8">
        <v>50378183</v>
      </c>
      <c r="H419" s="9">
        <v>1631</v>
      </c>
      <c r="I419" s="8">
        <v>1482620</v>
      </c>
      <c r="J419" s="9">
        <v>84380</v>
      </c>
      <c r="K419" s="8">
        <v>50000</v>
      </c>
      <c r="L419" s="9">
        <v>1420745</v>
      </c>
      <c r="M419" s="8">
        <v>5000</v>
      </c>
      <c r="N419" s="10">
        <v>8</v>
      </c>
      <c r="O419" s="10">
        <v>17</v>
      </c>
      <c r="P419" s="10">
        <v>21</v>
      </c>
      <c r="Q419" s="10">
        <v>24</v>
      </c>
      <c r="R419" s="10">
        <v>27</v>
      </c>
      <c r="S419" s="10">
        <v>31</v>
      </c>
      <c r="T419" s="11">
        <v>15</v>
      </c>
      <c r="U419" s="160"/>
      <c r="V419" s="160"/>
      <c r="W419" s="155">
        <v>416</v>
      </c>
      <c r="X419" s="95">
        <f t="shared" ref="X419:BP419" si="415">COUNTIF($N419:$T430,X$3)</f>
        <v>4</v>
      </c>
      <c r="Y419" s="95">
        <f t="shared" si="415"/>
        <v>3</v>
      </c>
      <c r="Z419" s="95">
        <f t="shared" si="415"/>
        <v>1</v>
      </c>
      <c r="AA419" s="95">
        <f t="shared" si="415"/>
        <v>0</v>
      </c>
      <c r="AB419" s="95">
        <f t="shared" si="415"/>
        <v>0</v>
      </c>
      <c r="AC419" s="95">
        <f t="shared" si="415"/>
        <v>3</v>
      </c>
      <c r="AD419" s="95">
        <f t="shared" si="415"/>
        <v>4</v>
      </c>
      <c r="AE419" s="95">
        <f t="shared" si="415"/>
        <v>2</v>
      </c>
      <c r="AF419" s="95">
        <f t="shared" si="415"/>
        <v>3</v>
      </c>
      <c r="AG419" s="95">
        <f t="shared" si="415"/>
        <v>0</v>
      </c>
      <c r="AH419" s="95">
        <f t="shared" si="415"/>
        <v>1</v>
      </c>
      <c r="AI419" s="95">
        <f t="shared" si="415"/>
        <v>2</v>
      </c>
      <c r="AJ419" s="95">
        <f t="shared" si="415"/>
        <v>4</v>
      </c>
      <c r="AK419" s="95">
        <f t="shared" si="415"/>
        <v>1</v>
      </c>
      <c r="AL419" s="95">
        <f t="shared" si="415"/>
        <v>4</v>
      </c>
      <c r="AM419" s="95">
        <f t="shared" si="415"/>
        <v>4</v>
      </c>
      <c r="AN419" s="95">
        <f t="shared" si="415"/>
        <v>2</v>
      </c>
      <c r="AO419" s="95">
        <f t="shared" si="415"/>
        <v>0</v>
      </c>
      <c r="AP419" s="95">
        <f t="shared" si="415"/>
        <v>3</v>
      </c>
      <c r="AQ419" s="95">
        <f t="shared" si="415"/>
        <v>1</v>
      </c>
      <c r="AR419" s="95">
        <f t="shared" si="415"/>
        <v>4</v>
      </c>
      <c r="AS419" s="95">
        <f t="shared" si="415"/>
        <v>1</v>
      </c>
      <c r="AT419" s="95">
        <f t="shared" si="415"/>
        <v>1</v>
      </c>
      <c r="AU419" s="95">
        <f t="shared" si="415"/>
        <v>2</v>
      </c>
      <c r="AV419" s="95">
        <f t="shared" si="415"/>
        <v>2</v>
      </c>
      <c r="AW419" s="95">
        <f t="shared" si="415"/>
        <v>2</v>
      </c>
      <c r="AX419" s="95">
        <f t="shared" si="415"/>
        <v>2</v>
      </c>
      <c r="AY419" s="95">
        <f t="shared" si="415"/>
        <v>2</v>
      </c>
      <c r="AZ419" s="95">
        <f t="shared" si="415"/>
        <v>0</v>
      </c>
      <c r="BA419" s="95">
        <f t="shared" si="415"/>
        <v>2</v>
      </c>
      <c r="BB419" s="95">
        <f t="shared" si="415"/>
        <v>3</v>
      </c>
      <c r="BC419" s="95">
        <f t="shared" si="415"/>
        <v>1</v>
      </c>
      <c r="BD419" s="95">
        <f t="shared" si="415"/>
        <v>1</v>
      </c>
      <c r="BE419" s="95">
        <f t="shared" si="415"/>
        <v>1</v>
      </c>
      <c r="BF419" s="95">
        <f t="shared" si="415"/>
        <v>2</v>
      </c>
      <c r="BG419" s="95">
        <f t="shared" si="415"/>
        <v>0</v>
      </c>
      <c r="BH419" s="95">
        <f t="shared" si="415"/>
        <v>0</v>
      </c>
      <c r="BI419" s="95">
        <f t="shared" si="415"/>
        <v>1</v>
      </c>
      <c r="BJ419" s="95">
        <f t="shared" si="415"/>
        <v>3</v>
      </c>
      <c r="BK419" s="95">
        <f t="shared" si="415"/>
        <v>3</v>
      </c>
      <c r="BL419" s="95">
        <f t="shared" si="415"/>
        <v>1</v>
      </c>
      <c r="BM419" s="95">
        <f t="shared" si="415"/>
        <v>2</v>
      </c>
      <c r="BN419" s="95">
        <f t="shared" si="415"/>
        <v>2</v>
      </c>
      <c r="BO419" s="95">
        <f t="shared" si="415"/>
        <v>1</v>
      </c>
      <c r="BP419" s="95">
        <f t="shared" si="415"/>
        <v>3</v>
      </c>
    </row>
    <row r="420" spans="1:68" x14ac:dyDescent="0.3">
      <c r="A420" s="116"/>
      <c r="B420" s="5">
        <v>629</v>
      </c>
      <c r="C420" s="6" t="s">
        <v>428</v>
      </c>
      <c r="D420" s="7">
        <v>5</v>
      </c>
      <c r="E420" s="8">
        <v>2919433575</v>
      </c>
      <c r="F420" s="7">
        <v>34</v>
      </c>
      <c r="G420" s="8">
        <v>71554745</v>
      </c>
      <c r="H420" s="9">
        <v>1321</v>
      </c>
      <c r="I420" s="8">
        <v>1841682</v>
      </c>
      <c r="J420" s="9">
        <v>68554</v>
      </c>
      <c r="K420" s="8">
        <v>50000</v>
      </c>
      <c r="L420" s="9">
        <v>1183752</v>
      </c>
      <c r="M420" s="8">
        <v>5000</v>
      </c>
      <c r="N420" s="10">
        <v>19</v>
      </c>
      <c r="O420" s="10">
        <v>28</v>
      </c>
      <c r="P420" s="10">
        <v>31</v>
      </c>
      <c r="Q420" s="10">
        <v>38</v>
      </c>
      <c r="R420" s="10">
        <v>43</v>
      </c>
      <c r="S420" s="10">
        <v>44</v>
      </c>
      <c r="T420" s="11">
        <v>1</v>
      </c>
      <c r="U420" s="160"/>
      <c r="V420" s="160"/>
      <c r="W420" s="155">
        <v>417</v>
      </c>
      <c r="X420" s="95">
        <f t="shared" ref="X420:BP420" si="416">COUNTIF($N420:$T431,X$3)</f>
        <v>4</v>
      </c>
      <c r="Y420" s="95">
        <f t="shared" si="416"/>
        <v>3</v>
      </c>
      <c r="Z420" s="95">
        <f t="shared" si="416"/>
        <v>1</v>
      </c>
      <c r="AA420" s="95">
        <f t="shared" si="416"/>
        <v>0</v>
      </c>
      <c r="AB420" s="95">
        <f t="shared" si="416"/>
        <v>0</v>
      </c>
      <c r="AC420" s="95">
        <f t="shared" si="416"/>
        <v>3</v>
      </c>
      <c r="AD420" s="95">
        <f t="shared" si="416"/>
        <v>4</v>
      </c>
      <c r="AE420" s="95">
        <f t="shared" si="416"/>
        <v>2</v>
      </c>
      <c r="AF420" s="95">
        <f t="shared" si="416"/>
        <v>3</v>
      </c>
      <c r="AG420" s="95">
        <f t="shared" si="416"/>
        <v>0</v>
      </c>
      <c r="AH420" s="95">
        <f t="shared" si="416"/>
        <v>1</v>
      </c>
      <c r="AI420" s="95">
        <f t="shared" si="416"/>
        <v>2</v>
      </c>
      <c r="AJ420" s="95">
        <f t="shared" si="416"/>
        <v>4</v>
      </c>
      <c r="AK420" s="95">
        <f t="shared" si="416"/>
        <v>1</v>
      </c>
      <c r="AL420" s="95">
        <f t="shared" si="416"/>
        <v>4</v>
      </c>
      <c r="AM420" s="95">
        <f t="shared" si="416"/>
        <v>5</v>
      </c>
      <c r="AN420" s="95">
        <f t="shared" si="416"/>
        <v>1</v>
      </c>
      <c r="AO420" s="95">
        <f t="shared" si="416"/>
        <v>0</v>
      </c>
      <c r="AP420" s="95">
        <f t="shared" si="416"/>
        <v>3</v>
      </c>
      <c r="AQ420" s="95">
        <f t="shared" si="416"/>
        <v>1</v>
      </c>
      <c r="AR420" s="95">
        <f t="shared" si="416"/>
        <v>3</v>
      </c>
      <c r="AS420" s="95">
        <f t="shared" si="416"/>
        <v>1</v>
      </c>
      <c r="AT420" s="95">
        <f t="shared" si="416"/>
        <v>1</v>
      </c>
      <c r="AU420" s="95">
        <f t="shared" si="416"/>
        <v>1</v>
      </c>
      <c r="AV420" s="95">
        <f t="shared" si="416"/>
        <v>3</v>
      </c>
      <c r="AW420" s="95">
        <f t="shared" si="416"/>
        <v>2</v>
      </c>
      <c r="AX420" s="95">
        <f t="shared" si="416"/>
        <v>1</v>
      </c>
      <c r="AY420" s="95">
        <f t="shared" si="416"/>
        <v>2</v>
      </c>
      <c r="AZ420" s="95">
        <f t="shared" si="416"/>
        <v>0</v>
      </c>
      <c r="BA420" s="95">
        <f t="shared" si="416"/>
        <v>3</v>
      </c>
      <c r="BB420" s="95">
        <f t="shared" si="416"/>
        <v>2</v>
      </c>
      <c r="BC420" s="95">
        <f t="shared" si="416"/>
        <v>1</v>
      </c>
      <c r="BD420" s="95">
        <f t="shared" si="416"/>
        <v>1</v>
      </c>
      <c r="BE420" s="95">
        <f t="shared" si="416"/>
        <v>1</v>
      </c>
      <c r="BF420" s="95">
        <f t="shared" si="416"/>
        <v>2</v>
      </c>
      <c r="BG420" s="95">
        <f t="shared" si="416"/>
        <v>0</v>
      </c>
      <c r="BH420" s="95">
        <f t="shared" si="416"/>
        <v>0</v>
      </c>
      <c r="BI420" s="95">
        <f t="shared" si="416"/>
        <v>1</v>
      </c>
      <c r="BJ420" s="95">
        <f t="shared" si="416"/>
        <v>3</v>
      </c>
      <c r="BK420" s="95">
        <f t="shared" si="416"/>
        <v>3</v>
      </c>
      <c r="BL420" s="95">
        <f t="shared" si="416"/>
        <v>1</v>
      </c>
      <c r="BM420" s="95">
        <f t="shared" si="416"/>
        <v>3</v>
      </c>
      <c r="BN420" s="95">
        <f t="shared" si="416"/>
        <v>3</v>
      </c>
      <c r="BO420" s="95">
        <f t="shared" si="416"/>
        <v>1</v>
      </c>
      <c r="BP420" s="95">
        <f t="shared" si="416"/>
        <v>3</v>
      </c>
    </row>
    <row r="421" spans="1:68" x14ac:dyDescent="0.3">
      <c r="A421" s="116"/>
      <c r="B421" s="5">
        <v>628</v>
      </c>
      <c r="C421" s="6" t="s">
        <v>429</v>
      </c>
      <c r="D421" s="7">
        <v>9</v>
      </c>
      <c r="E421" s="8">
        <v>1499942875</v>
      </c>
      <c r="F421" s="7">
        <v>37</v>
      </c>
      <c r="G421" s="8">
        <v>60808495</v>
      </c>
      <c r="H421" s="9">
        <v>1628</v>
      </c>
      <c r="I421" s="8">
        <v>1382012</v>
      </c>
      <c r="J421" s="9">
        <v>80147</v>
      </c>
      <c r="K421" s="8">
        <v>50000</v>
      </c>
      <c r="L421" s="9">
        <v>1323978</v>
      </c>
      <c r="M421" s="8">
        <v>5000</v>
      </c>
      <c r="N421" s="10">
        <v>1</v>
      </c>
      <c r="O421" s="10">
        <v>7</v>
      </c>
      <c r="P421" s="10">
        <v>12</v>
      </c>
      <c r="Q421" s="10">
        <v>15</v>
      </c>
      <c r="R421" s="10">
        <v>23</v>
      </c>
      <c r="S421" s="10">
        <v>42</v>
      </c>
      <c r="T421" s="11">
        <v>11</v>
      </c>
      <c r="U421" s="160"/>
      <c r="V421" s="160"/>
      <c r="W421" s="155">
        <v>418</v>
      </c>
      <c r="X421" s="95">
        <f t="shared" ref="X421:BP421" si="417">COUNTIF($N421:$T432,X$3)</f>
        <v>3</v>
      </c>
      <c r="Y421" s="95">
        <f t="shared" si="417"/>
        <v>3</v>
      </c>
      <c r="Z421" s="95">
        <f t="shared" si="417"/>
        <v>1</v>
      </c>
      <c r="AA421" s="95">
        <f t="shared" si="417"/>
        <v>1</v>
      </c>
      <c r="AB421" s="95">
        <f t="shared" si="417"/>
        <v>1</v>
      </c>
      <c r="AC421" s="95">
        <f t="shared" si="417"/>
        <v>3</v>
      </c>
      <c r="AD421" s="95">
        <f t="shared" si="417"/>
        <v>4</v>
      </c>
      <c r="AE421" s="95">
        <f t="shared" si="417"/>
        <v>2</v>
      </c>
      <c r="AF421" s="95">
        <f t="shared" si="417"/>
        <v>3</v>
      </c>
      <c r="AG421" s="95">
        <f t="shared" si="417"/>
        <v>0</v>
      </c>
      <c r="AH421" s="95">
        <f t="shared" si="417"/>
        <v>2</v>
      </c>
      <c r="AI421" s="95">
        <f t="shared" si="417"/>
        <v>3</v>
      </c>
      <c r="AJ421" s="95">
        <f t="shared" si="417"/>
        <v>4</v>
      </c>
      <c r="AK421" s="95">
        <f t="shared" si="417"/>
        <v>1</v>
      </c>
      <c r="AL421" s="95">
        <f t="shared" si="417"/>
        <v>4</v>
      </c>
      <c r="AM421" s="95">
        <f t="shared" si="417"/>
        <v>5</v>
      </c>
      <c r="AN421" s="95">
        <f t="shared" si="417"/>
        <v>1</v>
      </c>
      <c r="AO421" s="95">
        <f t="shared" si="417"/>
        <v>0</v>
      </c>
      <c r="AP421" s="95">
        <f t="shared" si="417"/>
        <v>2</v>
      </c>
      <c r="AQ421" s="95">
        <f t="shared" si="417"/>
        <v>1</v>
      </c>
      <c r="AR421" s="95">
        <f t="shared" si="417"/>
        <v>3</v>
      </c>
      <c r="AS421" s="95">
        <f t="shared" si="417"/>
        <v>1</v>
      </c>
      <c r="AT421" s="95">
        <f t="shared" si="417"/>
        <v>1</v>
      </c>
      <c r="AU421" s="95">
        <f t="shared" si="417"/>
        <v>2</v>
      </c>
      <c r="AV421" s="95">
        <f t="shared" si="417"/>
        <v>3</v>
      </c>
      <c r="AW421" s="95">
        <f t="shared" si="417"/>
        <v>2</v>
      </c>
      <c r="AX421" s="95">
        <f t="shared" si="417"/>
        <v>2</v>
      </c>
      <c r="AY421" s="95">
        <f t="shared" si="417"/>
        <v>2</v>
      </c>
      <c r="AZ421" s="95">
        <f t="shared" si="417"/>
        <v>0</v>
      </c>
      <c r="BA421" s="95">
        <f t="shared" si="417"/>
        <v>3</v>
      </c>
      <c r="BB421" s="95">
        <f t="shared" si="417"/>
        <v>1</v>
      </c>
      <c r="BC421" s="95">
        <f t="shared" si="417"/>
        <v>1</v>
      </c>
      <c r="BD421" s="95">
        <f t="shared" si="417"/>
        <v>1</v>
      </c>
      <c r="BE421" s="95">
        <f t="shared" si="417"/>
        <v>1</v>
      </c>
      <c r="BF421" s="95">
        <f t="shared" si="417"/>
        <v>2</v>
      </c>
      <c r="BG421" s="95">
        <f t="shared" si="417"/>
        <v>0</v>
      </c>
      <c r="BH421" s="95">
        <f t="shared" si="417"/>
        <v>0</v>
      </c>
      <c r="BI421" s="95">
        <f t="shared" si="417"/>
        <v>0</v>
      </c>
      <c r="BJ421" s="95">
        <f t="shared" si="417"/>
        <v>3</v>
      </c>
      <c r="BK421" s="95">
        <f t="shared" si="417"/>
        <v>3</v>
      </c>
      <c r="BL421" s="95">
        <f t="shared" si="417"/>
        <v>1</v>
      </c>
      <c r="BM421" s="95">
        <f t="shared" si="417"/>
        <v>3</v>
      </c>
      <c r="BN421" s="95">
        <f t="shared" si="417"/>
        <v>2</v>
      </c>
      <c r="BO421" s="95">
        <f t="shared" si="417"/>
        <v>0</v>
      </c>
      <c r="BP421" s="95">
        <f t="shared" si="417"/>
        <v>3</v>
      </c>
    </row>
    <row r="422" spans="1:68" x14ac:dyDescent="0.3">
      <c r="A422" s="117"/>
      <c r="B422" s="5">
        <v>627</v>
      </c>
      <c r="C422" s="6" t="s">
        <v>430</v>
      </c>
      <c r="D422" s="7">
        <v>10</v>
      </c>
      <c r="E422" s="8">
        <v>1352230650</v>
      </c>
      <c r="F422" s="7">
        <v>35</v>
      </c>
      <c r="G422" s="8">
        <v>64391936</v>
      </c>
      <c r="H422" s="9">
        <v>1532</v>
      </c>
      <c r="I422" s="8">
        <v>1471096</v>
      </c>
      <c r="J422" s="9">
        <v>74824</v>
      </c>
      <c r="K422" s="8">
        <v>50000</v>
      </c>
      <c r="L422" s="9">
        <v>1243945</v>
      </c>
      <c r="M422" s="8">
        <v>5000</v>
      </c>
      <c r="N422" s="10">
        <v>2</v>
      </c>
      <c r="O422" s="10">
        <v>9</v>
      </c>
      <c r="P422" s="10">
        <v>22</v>
      </c>
      <c r="Q422" s="10">
        <v>25</v>
      </c>
      <c r="R422" s="10">
        <v>31</v>
      </c>
      <c r="S422" s="10">
        <v>45</v>
      </c>
      <c r="T422" s="11">
        <v>12</v>
      </c>
      <c r="U422" s="160"/>
      <c r="V422" s="160"/>
      <c r="W422" s="155">
        <v>419</v>
      </c>
      <c r="X422" s="95">
        <f t="shared" ref="X422:BP422" si="418">COUNTIF($N422:$T433,X$3)</f>
        <v>2</v>
      </c>
      <c r="Y422" s="95">
        <f t="shared" si="418"/>
        <v>3</v>
      </c>
      <c r="Z422" s="95">
        <f t="shared" si="418"/>
        <v>2</v>
      </c>
      <c r="AA422" s="95">
        <f t="shared" si="418"/>
        <v>1</v>
      </c>
      <c r="AB422" s="95">
        <f t="shared" si="418"/>
        <v>2</v>
      </c>
      <c r="AC422" s="95">
        <f t="shared" si="418"/>
        <v>3</v>
      </c>
      <c r="AD422" s="95">
        <f t="shared" si="418"/>
        <v>3</v>
      </c>
      <c r="AE422" s="95">
        <f t="shared" si="418"/>
        <v>2</v>
      </c>
      <c r="AF422" s="95">
        <f t="shared" si="418"/>
        <v>3</v>
      </c>
      <c r="AG422" s="95">
        <f t="shared" si="418"/>
        <v>0</v>
      </c>
      <c r="AH422" s="95">
        <f t="shared" si="418"/>
        <v>1</v>
      </c>
      <c r="AI422" s="95">
        <f t="shared" si="418"/>
        <v>2</v>
      </c>
      <c r="AJ422" s="95">
        <f t="shared" si="418"/>
        <v>5</v>
      </c>
      <c r="AK422" s="95">
        <f t="shared" si="418"/>
        <v>1</v>
      </c>
      <c r="AL422" s="95">
        <f t="shared" si="418"/>
        <v>3</v>
      </c>
      <c r="AM422" s="95">
        <f t="shared" si="418"/>
        <v>5</v>
      </c>
      <c r="AN422" s="95">
        <f t="shared" si="418"/>
        <v>1</v>
      </c>
      <c r="AO422" s="95">
        <f t="shared" si="418"/>
        <v>1</v>
      </c>
      <c r="AP422" s="95">
        <f t="shared" si="418"/>
        <v>2</v>
      </c>
      <c r="AQ422" s="95">
        <f t="shared" si="418"/>
        <v>1</v>
      </c>
      <c r="AR422" s="95">
        <f t="shared" si="418"/>
        <v>3</v>
      </c>
      <c r="AS422" s="95">
        <f t="shared" si="418"/>
        <v>1</v>
      </c>
      <c r="AT422" s="95">
        <f t="shared" si="418"/>
        <v>1</v>
      </c>
      <c r="AU422" s="95">
        <f t="shared" si="418"/>
        <v>2</v>
      </c>
      <c r="AV422" s="95">
        <f t="shared" si="418"/>
        <v>3</v>
      </c>
      <c r="AW422" s="95">
        <f t="shared" si="418"/>
        <v>2</v>
      </c>
      <c r="AX422" s="95">
        <f t="shared" si="418"/>
        <v>2</v>
      </c>
      <c r="AY422" s="95">
        <f t="shared" si="418"/>
        <v>2</v>
      </c>
      <c r="AZ422" s="95">
        <f t="shared" si="418"/>
        <v>0</v>
      </c>
      <c r="BA422" s="95">
        <f t="shared" si="418"/>
        <v>3</v>
      </c>
      <c r="BB422" s="95">
        <f t="shared" si="418"/>
        <v>1</v>
      </c>
      <c r="BC422" s="95">
        <f t="shared" si="418"/>
        <v>1</v>
      </c>
      <c r="BD422" s="95">
        <f t="shared" si="418"/>
        <v>1</v>
      </c>
      <c r="BE422" s="95">
        <f t="shared" si="418"/>
        <v>1</v>
      </c>
      <c r="BF422" s="95">
        <f t="shared" si="418"/>
        <v>2</v>
      </c>
      <c r="BG422" s="95">
        <f t="shared" si="418"/>
        <v>0</v>
      </c>
      <c r="BH422" s="95">
        <f t="shared" si="418"/>
        <v>0</v>
      </c>
      <c r="BI422" s="95">
        <f t="shared" si="418"/>
        <v>0</v>
      </c>
      <c r="BJ422" s="95">
        <f t="shared" si="418"/>
        <v>3</v>
      </c>
      <c r="BK422" s="95">
        <f t="shared" si="418"/>
        <v>4</v>
      </c>
      <c r="BL422" s="95">
        <f t="shared" si="418"/>
        <v>1</v>
      </c>
      <c r="BM422" s="95">
        <f t="shared" si="418"/>
        <v>2</v>
      </c>
      <c r="BN422" s="95">
        <f t="shared" si="418"/>
        <v>2</v>
      </c>
      <c r="BO422" s="95">
        <f t="shared" si="418"/>
        <v>0</v>
      </c>
      <c r="BP422" s="95">
        <f t="shared" si="418"/>
        <v>4</v>
      </c>
    </row>
    <row r="423" spans="1:68" x14ac:dyDescent="0.3">
      <c r="A423" s="116"/>
      <c r="B423" s="5">
        <v>626</v>
      </c>
      <c r="C423" s="6" t="s">
        <v>431</v>
      </c>
      <c r="D423" s="7">
        <v>8</v>
      </c>
      <c r="E423" s="8">
        <v>1717871110</v>
      </c>
      <c r="F423" s="7">
        <v>45</v>
      </c>
      <c r="G423" s="8">
        <v>50899885</v>
      </c>
      <c r="H423" s="9">
        <v>1766</v>
      </c>
      <c r="I423" s="8">
        <v>1296996</v>
      </c>
      <c r="J423" s="9">
        <v>86261</v>
      </c>
      <c r="K423" s="8">
        <v>50000</v>
      </c>
      <c r="L423" s="9">
        <v>1371217</v>
      </c>
      <c r="M423" s="8">
        <v>5000</v>
      </c>
      <c r="N423" s="10">
        <v>13</v>
      </c>
      <c r="O423" s="10">
        <v>14</v>
      </c>
      <c r="P423" s="10">
        <v>26</v>
      </c>
      <c r="Q423" s="10">
        <v>33</v>
      </c>
      <c r="R423" s="10">
        <v>40</v>
      </c>
      <c r="S423" s="10">
        <v>43</v>
      </c>
      <c r="T423" s="11">
        <v>15</v>
      </c>
      <c r="U423" s="160"/>
      <c r="V423" s="160"/>
      <c r="W423" s="155">
        <v>420</v>
      </c>
      <c r="X423" s="95">
        <f t="shared" ref="X423:BP423" si="419">COUNTIF($N423:$T434,X$3)</f>
        <v>2</v>
      </c>
      <c r="Y423" s="95">
        <f t="shared" si="419"/>
        <v>2</v>
      </c>
      <c r="Z423" s="95">
        <f t="shared" si="419"/>
        <v>2</v>
      </c>
      <c r="AA423" s="95">
        <f t="shared" si="419"/>
        <v>1</v>
      </c>
      <c r="AB423" s="95">
        <f t="shared" si="419"/>
        <v>2</v>
      </c>
      <c r="AC423" s="95">
        <f t="shared" si="419"/>
        <v>3</v>
      </c>
      <c r="AD423" s="95">
        <f t="shared" si="419"/>
        <v>3</v>
      </c>
      <c r="AE423" s="95">
        <f t="shared" si="419"/>
        <v>2</v>
      </c>
      <c r="AF423" s="95">
        <f t="shared" si="419"/>
        <v>2</v>
      </c>
      <c r="AG423" s="95">
        <f t="shared" si="419"/>
        <v>1</v>
      </c>
      <c r="AH423" s="95">
        <f t="shared" si="419"/>
        <v>1</v>
      </c>
      <c r="AI423" s="95">
        <f t="shared" si="419"/>
        <v>1</v>
      </c>
      <c r="AJ423" s="95">
        <f t="shared" si="419"/>
        <v>5</v>
      </c>
      <c r="AK423" s="95">
        <f t="shared" si="419"/>
        <v>1</v>
      </c>
      <c r="AL423" s="95">
        <f t="shared" si="419"/>
        <v>3</v>
      </c>
      <c r="AM423" s="95">
        <f t="shared" si="419"/>
        <v>5</v>
      </c>
      <c r="AN423" s="95">
        <f t="shared" si="419"/>
        <v>2</v>
      </c>
      <c r="AO423" s="95">
        <f t="shared" si="419"/>
        <v>2</v>
      </c>
      <c r="AP423" s="95">
        <f t="shared" si="419"/>
        <v>3</v>
      </c>
      <c r="AQ423" s="95">
        <f t="shared" si="419"/>
        <v>1</v>
      </c>
      <c r="AR423" s="95">
        <f t="shared" si="419"/>
        <v>3</v>
      </c>
      <c r="AS423" s="95">
        <f t="shared" si="419"/>
        <v>0</v>
      </c>
      <c r="AT423" s="95">
        <f t="shared" si="419"/>
        <v>2</v>
      </c>
      <c r="AU423" s="95">
        <f t="shared" si="419"/>
        <v>2</v>
      </c>
      <c r="AV423" s="95">
        <f t="shared" si="419"/>
        <v>2</v>
      </c>
      <c r="AW423" s="95">
        <f t="shared" si="419"/>
        <v>2</v>
      </c>
      <c r="AX423" s="95">
        <f t="shared" si="419"/>
        <v>3</v>
      </c>
      <c r="AY423" s="95">
        <f t="shared" si="419"/>
        <v>2</v>
      </c>
      <c r="AZ423" s="95">
        <f t="shared" si="419"/>
        <v>0</v>
      </c>
      <c r="BA423" s="95">
        <f t="shared" si="419"/>
        <v>3</v>
      </c>
      <c r="BB423" s="95">
        <f t="shared" si="419"/>
        <v>0</v>
      </c>
      <c r="BC423" s="95">
        <f t="shared" si="419"/>
        <v>1</v>
      </c>
      <c r="BD423" s="95">
        <f t="shared" si="419"/>
        <v>1</v>
      </c>
      <c r="BE423" s="95">
        <f t="shared" si="419"/>
        <v>1</v>
      </c>
      <c r="BF423" s="95">
        <f t="shared" si="419"/>
        <v>3</v>
      </c>
      <c r="BG423" s="95">
        <f t="shared" si="419"/>
        <v>0</v>
      </c>
      <c r="BH423" s="95">
        <f t="shared" si="419"/>
        <v>0</v>
      </c>
      <c r="BI423" s="95">
        <f t="shared" si="419"/>
        <v>0</v>
      </c>
      <c r="BJ423" s="95">
        <f t="shared" si="419"/>
        <v>3</v>
      </c>
      <c r="BK423" s="95">
        <f t="shared" si="419"/>
        <v>4</v>
      </c>
      <c r="BL423" s="95">
        <f t="shared" si="419"/>
        <v>1</v>
      </c>
      <c r="BM423" s="95">
        <f t="shared" si="419"/>
        <v>2</v>
      </c>
      <c r="BN423" s="95">
        <f t="shared" si="419"/>
        <v>2</v>
      </c>
      <c r="BO423" s="95">
        <f t="shared" si="419"/>
        <v>0</v>
      </c>
      <c r="BP423" s="95">
        <f t="shared" si="419"/>
        <v>3</v>
      </c>
    </row>
    <row r="424" spans="1:68" x14ac:dyDescent="0.3">
      <c r="A424" s="116"/>
      <c r="B424" s="5">
        <v>625</v>
      </c>
      <c r="C424" s="6" t="s">
        <v>432</v>
      </c>
      <c r="D424" s="7">
        <v>5</v>
      </c>
      <c r="E424" s="8">
        <v>2765184675</v>
      </c>
      <c r="F424" s="7">
        <v>45</v>
      </c>
      <c r="G424" s="8">
        <v>51207124</v>
      </c>
      <c r="H424" s="9">
        <v>1654</v>
      </c>
      <c r="I424" s="8">
        <v>1393181</v>
      </c>
      <c r="J424" s="9">
        <v>82014</v>
      </c>
      <c r="K424" s="8">
        <v>50000</v>
      </c>
      <c r="L424" s="9">
        <v>1354445</v>
      </c>
      <c r="M424" s="8">
        <v>5000</v>
      </c>
      <c r="N424" s="10">
        <v>3</v>
      </c>
      <c r="O424" s="10">
        <v>6</v>
      </c>
      <c r="P424" s="10">
        <v>7</v>
      </c>
      <c r="Q424" s="10">
        <v>20</v>
      </c>
      <c r="R424" s="10">
        <v>21</v>
      </c>
      <c r="S424" s="10">
        <v>39</v>
      </c>
      <c r="T424" s="11">
        <v>13</v>
      </c>
      <c r="U424" s="160"/>
      <c r="V424" s="160"/>
      <c r="W424" s="155">
        <v>421</v>
      </c>
      <c r="X424" s="95">
        <f t="shared" ref="X424:BP424" si="420">COUNTIF($N424:$T435,X$3)</f>
        <v>2</v>
      </c>
      <c r="Y424" s="95">
        <f t="shared" si="420"/>
        <v>2</v>
      </c>
      <c r="Z424" s="95">
        <f t="shared" si="420"/>
        <v>2</v>
      </c>
      <c r="AA424" s="95">
        <f t="shared" si="420"/>
        <v>1</v>
      </c>
      <c r="AB424" s="95">
        <f t="shared" si="420"/>
        <v>2</v>
      </c>
      <c r="AC424" s="95">
        <f t="shared" si="420"/>
        <v>3</v>
      </c>
      <c r="AD424" s="95">
        <f t="shared" si="420"/>
        <v>3</v>
      </c>
      <c r="AE424" s="95">
        <f t="shared" si="420"/>
        <v>3</v>
      </c>
      <c r="AF424" s="95">
        <f t="shared" si="420"/>
        <v>2</v>
      </c>
      <c r="AG424" s="95">
        <f t="shared" si="420"/>
        <v>1</v>
      </c>
      <c r="AH424" s="95">
        <f t="shared" si="420"/>
        <v>1</v>
      </c>
      <c r="AI424" s="95">
        <f t="shared" si="420"/>
        <v>1</v>
      </c>
      <c r="AJ424" s="95">
        <f t="shared" si="420"/>
        <v>4</v>
      </c>
      <c r="AK424" s="95">
        <f t="shared" si="420"/>
        <v>0</v>
      </c>
      <c r="AL424" s="95">
        <f t="shared" si="420"/>
        <v>2</v>
      </c>
      <c r="AM424" s="95">
        <f t="shared" si="420"/>
        <v>5</v>
      </c>
      <c r="AN424" s="95">
        <f t="shared" si="420"/>
        <v>2</v>
      </c>
      <c r="AO424" s="95">
        <f t="shared" si="420"/>
        <v>3</v>
      </c>
      <c r="AP424" s="95">
        <f t="shared" si="420"/>
        <v>3</v>
      </c>
      <c r="AQ424" s="95">
        <f t="shared" si="420"/>
        <v>1</v>
      </c>
      <c r="AR424" s="95">
        <f t="shared" si="420"/>
        <v>4</v>
      </c>
      <c r="AS424" s="95">
        <f t="shared" si="420"/>
        <v>0</v>
      </c>
      <c r="AT424" s="95">
        <f t="shared" si="420"/>
        <v>2</v>
      </c>
      <c r="AU424" s="95">
        <f t="shared" si="420"/>
        <v>2</v>
      </c>
      <c r="AV424" s="95">
        <f t="shared" si="420"/>
        <v>3</v>
      </c>
      <c r="AW424" s="95">
        <f t="shared" si="420"/>
        <v>1</v>
      </c>
      <c r="AX424" s="95">
        <f t="shared" si="420"/>
        <v>3</v>
      </c>
      <c r="AY424" s="95">
        <f t="shared" si="420"/>
        <v>2</v>
      </c>
      <c r="AZ424" s="95">
        <f t="shared" si="420"/>
        <v>0</v>
      </c>
      <c r="BA424" s="95">
        <f t="shared" si="420"/>
        <v>3</v>
      </c>
      <c r="BB424" s="95">
        <f t="shared" si="420"/>
        <v>0</v>
      </c>
      <c r="BC424" s="95">
        <f t="shared" si="420"/>
        <v>1</v>
      </c>
      <c r="BD424" s="95">
        <f t="shared" si="420"/>
        <v>0</v>
      </c>
      <c r="BE424" s="95">
        <f t="shared" si="420"/>
        <v>1</v>
      </c>
      <c r="BF424" s="95">
        <f t="shared" si="420"/>
        <v>3</v>
      </c>
      <c r="BG424" s="95">
        <f t="shared" si="420"/>
        <v>0</v>
      </c>
      <c r="BH424" s="95">
        <f t="shared" si="420"/>
        <v>0</v>
      </c>
      <c r="BI424" s="95">
        <f t="shared" si="420"/>
        <v>0</v>
      </c>
      <c r="BJ424" s="95">
        <f t="shared" si="420"/>
        <v>4</v>
      </c>
      <c r="BK424" s="95">
        <f t="shared" si="420"/>
        <v>4</v>
      </c>
      <c r="BL424" s="95">
        <f t="shared" si="420"/>
        <v>1</v>
      </c>
      <c r="BM424" s="95">
        <f t="shared" si="420"/>
        <v>2</v>
      </c>
      <c r="BN424" s="95">
        <f t="shared" si="420"/>
        <v>1</v>
      </c>
      <c r="BO424" s="95">
        <f t="shared" si="420"/>
        <v>1</v>
      </c>
      <c r="BP424" s="95">
        <f t="shared" si="420"/>
        <v>3</v>
      </c>
    </row>
    <row r="425" spans="1:68" x14ac:dyDescent="0.3">
      <c r="A425" s="116"/>
      <c r="B425" s="5">
        <v>624</v>
      </c>
      <c r="C425" s="6" t="s">
        <v>433</v>
      </c>
      <c r="D425" s="7">
        <v>5</v>
      </c>
      <c r="E425" s="8">
        <v>2763729450</v>
      </c>
      <c r="F425" s="7">
        <v>61</v>
      </c>
      <c r="G425" s="8">
        <v>37755867</v>
      </c>
      <c r="H425" s="9">
        <v>1574</v>
      </c>
      <c r="I425" s="8">
        <v>1463220</v>
      </c>
      <c r="J425" s="9">
        <v>78840</v>
      </c>
      <c r="K425" s="8">
        <v>50000</v>
      </c>
      <c r="L425" s="9">
        <v>1309900</v>
      </c>
      <c r="M425" s="8">
        <v>5000</v>
      </c>
      <c r="N425" s="10">
        <v>1</v>
      </c>
      <c r="O425" s="10">
        <v>7</v>
      </c>
      <c r="P425" s="10">
        <v>19</v>
      </c>
      <c r="Q425" s="10">
        <v>26</v>
      </c>
      <c r="R425" s="10">
        <v>27</v>
      </c>
      <c r="S425" s="10">
        <v>35</v>
      </c>
      <c r="T425" s="11">
        <v>16</v>
      </c>
      <c r="U425" s="160"/>
      <c r="V425" s="160"/>
      <c r="W425" s="155">
        <v>422</v>
      </c>
      <c r="X425" s="95">
        <f t="shared" ref="X425:BP425" si="421">COUNTIF($N425:$T436,X$3)</f>
        <v>2</v>
      </c>
      <c r="Y425" s="95">
        <f t="shared" si="421"/>
        <v>2</v>
      </c>
      <c r="Z425" s="95">
        <f t="shared" si="421"/>
        <v>1</v>
      </c>
      <c r="AA425" s="95">
        <f t="shared" si="421"/>
        <v>1</v>
      </c>
      <c r="AB425" s="95">
        <f t="shared" si="421"/>
        <v>2</v>
      </c>
      <c r="AC425" s="95">
        <f t="shared" si="421"/>
        <v>2</v>
      </c>
      <c r="AD425" s="95">
        <f t="shared" si="421"/>
        <v>3</v>
      </c>
      <c r="AE425" s="95">
        <f t="shared" si="421"/>
        <v>4</v>
      </c>
      <c r="AF425" s="95">
        <f t="shared" si="421"/>
        <v>2</v>
      </c>
      <c r="AG425" s="95">
        <f t="shared" si="421"/>
        <v>1</v>
      </c>
      <c r="AH425" s="95">
        <f t="shared" si="421"/>
        <v>2</v>
      </c>
      <c r="AI425" s="95">
        <f t="shared" si="421"/>
        <v>1</v>
      </c>
      <c r="AJ425" s="95">
        <f t="shared" si="421"/>
        <v>3</v>
      </c>
      <c r="AK425" s="95">
        <f t="shared" si="421"/>
        <v>0</v>
      </c>
      <c r="AL425" s="95">
        <f t="shared" si="421"/>
        <v>2</v>
      </c>
      <c r="AM425" s="95">
        <f t="shared" si="421"/>
        <v>6</v>
      </c>
      <c r="AN425" s="95">
        <f t="shared" si="421"/>
        <v>2</v>
      </c>
      <c r="AO425" s="95">
        <f t="shared" si="421"/>
        <v>3</v>
      </c>
      <c r="AP425" s="95">
        <f t="shared" si="421"/>
        <v>3</v>
      </c>
      <c r="AQ425" s="95">
        <f t="shared" si="421"/>
        <v>0</v>
      </c>
      <c r="AR425" s="95">
        <f t="shared" si="421"/>
        <v>3</v>
      </c>
      <c r="AS425" s="95">
        <f t="shared" si="421"/>
        <v>0</v>
      </c>
      <c r="AT425" s="95">
        <f t="shared" si="421"/>
        <v>2</v>
      </c>
      <c r="AU425" s="95">
        <f t="shared" si="421"/>
        <v>2</v>
      </c>
      <c r="AV425" s="95">
        <f t="shared" si="421"/>
        <v>3</v>
      </c>
      <c r="AW425" s="95">
        <f t="shared" si="421"/>
        <v>1</v>
      </c>
      <c r="AX425" s="95">
        <f t="shared" si="421"/>
        <v>3</v>
      </c>
      <c r="AY425" s="95">
        <f t="shared" si="421"/>
        <v>2</v>
      </c>
      <c r="AZ425" s="95">
        <f t="shared" si="421"/>
        <v>0</v>
      </c>
      <c r="BA425" s="95">
        <f t="shared" si="421"/>
        <v>3</v>
      </c>
      <c r="BB425" s="95">
        <f t="shared" si="421"/>
        <v>0</v>
      </c>
      <c r="BC425" s="95">
        <f t="shared" si="421"/>
        <v>1</v>
      </c>
      <c r="BD425" s="95">
        <f t="shared" si="421"/>
        <v>0</v>
      </c>
      <c r="BE425" s="95">
        <f t="shared" si="421"/>
        <v>1</v>
      </c>
      <c r="BF425" s="95">
        <f t="shared" si="421"/>
        <v>4</v>
      </c>
      <c r="BG425" s="95">
        <f t="shared" si="421"/>
        <v>0</v>
      </c>
      <c r="BH425" s="95">
        <f t="shared" si="421"/>
        <v>0</v>
      </c>
      <c r="BI425" s="95">
        <f t="shared" si="421"/>
        <v>0</v>
      </c>
      <c r="BJ425" s="95">
        <f t="shared" si="421"/>
        <v>3</v>
      </c>
      <c r="BK425" s="95">
        <f t="shared" si="421"/>
        <v>4</v>
      </c>
      <c r="BL425" s="95">
        <f t="shared" si="421"/>
        <v>2</v>
      </c>
      <c r="BM425" s="95">
        <f t="shared" si="421"/>
        <v>2</v>
      </c>
      <c r="BN425" s="95">
        <f t="shared" si="421"/>
        <v>1</v>
      </c>
      <c r="BO425" s="95">
        <f t="shared" si="421"/>
        <v>2</v>
      </c>
      <c r="BP425" s="95">
        <f t="shared" si="421"/>
        <v>3</v>
      </c>
    </row>
    <row r="426" spans="1:68" x14ac:dyDescent="0.3">
      <c r="A426" s="116"/>
      <c r="B426" s="5">
        <v>623</v>
      </c>
      <c r="C426" s="6" t="s">
        <v>434</v>
      </c>
      <c r="D426" s="7">
        <v>8</v>
      </c>
      <c r="E426" s="8">
        <v>1813702594</v>
      </c>
      <c r="F426" s="7">
        <v>35</v>
      </c>
      <c r="G426" s="8">
        <v>69093433</v>
      </c>
      <c r="H426" s="9">
        <v>1456</v>
      </c>
      <c r="I426" s="8">
        <v>1660900</v>
      </c>
      <c r="J426" s="9">
        <v>73522</v>
      </c>
      <c r="K426" s="8">
        <v>50000</v>
      </c>
      <c r="L426" s="9">
        <v>1245962</v>
      </c>
      <c r="M426" s="8">
        <v>5000</v>
      </c>
      <c r="N426" s="10">
        <v>7</v>
      </c>
      <c r="O426" s="10">
        <v>13</v>
      </c>
      <c r="P426" s="10">
        <v>30</v>
      </c>
      <c r="Q426" s="10">
        <v>39</v>
      </c>
      <c r="R426" s="10">
        <v>41</v>
      </c>
      <c r="S426" s="10">
        <v>45</v>
      </c>
      <c r="T426" s="11">
        <v>25</v>
      </c>
      <c r="U426" s="160"/>
      <c r="V426" s="160"/>
      <c r="W426" s="155">
        <v>423</v>
      </c>
      <c r="X426" s="95">
        <f t="shared" ref="X426:BP426" si="422">COUNTIF($N426:$T437,X$3)</f>
        <v>1</v>
      </c>
      <c r="Y426" s="95">
        <f t="shared" si="422"/>
        <v>2</v>
      </c>
      <c r="Z426" s="95">
        <f t="shared" si="422"/>
        <v>1</v>
      </c>
      <c r="AA426" s="95">
        <f t="shared" si="422"/>
        <v>1</v>
      </c>
      <c r="AB426" s="95">
        <f t="shared" si="422"/>
        <v>2</v>
      </c>
      <c r="AC426" s="95">
        <f t="shared" si="422"/>
        <v>3</v>
      </c>
      <c r="AD426" s="95">
        <f t="shared" si="422"/>
        <v>2</v>
      </c>
      <c r="AE426" s="95">
        <f t="shared" si="422"/>
        <v>4</v>
      </c>
      <c r="AF426" s="95">
        <f t="shared" si="422"/>
        <v>3</v>
      </c>
      <c r="AG426" s="95">
        <f t="shared" si="422"/>
        <v>1</v>
      </c>
      <c r="AH426" s="95">
        <f t="shared" si="422"/>
        <v>2</v>
      </c>
      <c r="AI426" s="95">
        <f t="shared" si="422"/>
        <v>1</v>
      </c>
      <c r="AJ426" s="95">
        <f t="shared" si="422"/>
        <v>3</v>
      </c>
      <c r="AK426" s="95">
        <f t="shared" si="422"/>
        <v>0</v>
      </c>
      <c r="AL426" s="95">
        <f t="shared" si="422"/>
        <v>2</v>
      </c>
      <c r="AM426" s="95">
        <f t="shared" si="422"/>
        <v>5</v>
      </c>
      <c r="AN426" s="95">
        <f t="shared" si="422"/>
        <v>2</v>
      </c>
      <c r="AO426" s="95">
        <f t="shared" si="422"/>
        <v>4</v>
      </c>
      <c r="AP426" s="95">
        <f t="shared" si="422"/>
        <v>3</v>
      </c>
      <c r="AQ426" s="95">
        <f t="shared" si="422"/>
        <v>0</v>
      </c>
      <c r="AR426" s="95">
        <f t="shared" si="422"/>
        <v>3</v>
      </c>
      <c r="AS426" s="95">
        <f t="shared" si="422"/>
        <v>0</v>
      </c>
      <c r="AT426" s="95">
        <f t="shared" si="422"/>
        <v>2</v>
      </c>
      <c r="AU426" s="95">
        <f t="shared" si="422"/>
        <v>2</v>
      </c>
      <c r="AV426" s="95">
        <f t="shared" si="422"/>
        <v>4</v>
      </c>
      <c r="AW426" s="95">
        <f t="shared" si="422"/>
        <v>0</v>
      </c>
      <c r="AX426" s="95">
        <f t="shared" si="422"/>
        <v>2</v>
      </c>
      <c r="AY426" s="95">
        <f t="shared" si="422"/>
        <v>2</v>
      </c>
      <c r="AZ426" s="95">
        <f t="shared" si="422"/>
        <v>0</v>
      </c>
      <c r="BA426" s="95">
        <f t="shared" si="422"/>
        <v>3</v>
      </c>
      <c r="BB426" s="95">
        <f t="shared" si="422"/>
        <v>0</v>
      </c>
      <c r="BC426" s="95">
        <f t="shared" si="422"/>
        <v>1</v>
      </c>
      <c r="BD426" s="95">
        <f t="shared" si="422"/>
        <v>1</v>
      </c>
      <c r="BE426" s="95">
        <f t="shared" si="422"/>
        <v>1</v>
      </c>
      <c r="BF426" s="95">
        <f t="shared" si="422"/>
        <v>3</v>
      </c>
      <c r="BG426" s="95">
        <f t="shared" si="422"/>
        <v>0</v>
      </c>
      <c r="BH426" s="95">
        <f t="shared" si="422"/>
        <v>0</v>
      </c>
      <c r="BI426" s="95">
        <f t="shared" si="422"/>
        <v>0</v>
      </c>
      <c r="BJ426" s="95">
        <f t="shared" si="422"/>
        <v>3</v>
      </c>
      <c r="BK426" s="95">
        <f t="shared" si="422"/>
        <v>5</v>
      </c>
      <c r="BL426" s="95">
        <f t="shared" si="422"/>
        <v>2</v>
      </c>
      <c r="BM426" s="95">
        <f t="shared" si="422"/>
        <v>2</v>
      </c>
      <c r="BN426" s="95">
        <f t="shared" si="422"/>
        <v>1</v>
      </c>
      <c r="BO426" s="95">
        <f t="shared" si="422"/>
        <v>2</v>
      </c>
      <c r="BP426" s="95">
        <f t="shared" si="422"/>
        <v>3</v>
      </c>
    </row>
    <row r="427" spans="1:68" x14ac:dyDescent="0.3">
      <c r="A427" s="116"/>
      <c r="B427" s="5">
        <v>622</v>
      </c>
      <c r="C427" s="6" t="s">
        <v>435</v>
      </c>
      <c r="D427" s="7">
        <v>9</v>
      </c>
      <c r="E427" s="8">
        <v>1630598292</v>
      </c>
      <c r="F427" s="7">
        <v>34</v>
      </c>
      <c r="G427" s="8">
        <v>71938160</v>
      </c>
      <c r="H427" s="9">
        <v>1629</v>
      </c>
      <c r="I427" s="8">
        <v>1501472</v>
      </c>
      <c r="J427" s="9">
        <v>77626</v>
      </c>
      <c r="K427" s="8">
        <v>50000</v>
      </c>
      <c r="L427" s="9">
        <v>1270437</v>
      </c>
      <c r="M427" s="8">
        <v>5000</v>
      </c>
      <c r="N427" s="10">
        <v>9</v>
      </c>
      <c r="O427" s="10">
        <v>15</v>
      </c>
      <c r="P427" s="10">
        <v>16</v>
      </c>
      <c r="Q427" s="10">
        <v>21</v>
      </c>
      <c r="R427" s="10">
        <v>28</v>
      </c>
      <c r="S427" s="10">
        <v>34</v>
      </c>
      <c r="T427" s="11">
        <v>24</v>
      </c>
      <c r="U427" s="160"/>
      <c r="V427" s="160"/>
      <c r="W427" s="155">
        <v>424</v>
      </c>
      <c r="X427" s="95">
        <f t="shared" ref="X427:BP427" si="423">COUNTIF($N427:$T438,X$3)</f>
        <v>1</v>
      </c>
      <c r="Y427" s="95">
        <f t="shared" si="423"/>
        <v>3</v>
      </c>
      <c r="Z427" s="95">
        <f t="shared" si="423"/>
        <v>1</v>
      </c>
      <c r="AA427" s="95">
        <f t="shared" si="423"/>
        <v>1</v>
      </c>
      <c r="AB427" s="95">
        <f t="shared" si="423"/>
        <v>2</v>
      </c>
      <c r="AC427" s="95">
        <f t="shared" si="423"/>
        <v>3</v>
      </c>
      <c r="AD427" s="95">
        <f t="shared" si="423"/>
        <v>1</v>
      </c>
      <c r="AE427" s="95">
        <f t="shared" si="423"/>
        <v>4</v>
      </c>
      <c r="AF427" s="95">
        <f t="shared" si="423"/>
        <v>3</v>
      </c>
      <c r="AG427" s="95">
        <f t="shared" si="423"/>
        <v>1</v>
      </c>
      <c r="AH427" s="95">
        <f t="shared" si="423"/>
        <v>2</v>
      </c>
      <c r="AI427" s="95">
        <f t="shared" si="423"/>
        <v>1</v>
      </c>
      <c r="AJ427" s="95">
        <f t="shared" si="423"/>
        <v>2</v>
      </c>
      <c r="AK427" s="95">
        <f t="shared" si="423"/>
        <v>1</v>
      </c>
      <c r="AL427" s="95">
        <f t="shared" si="423"/>
        <v>2</v>
      </c>
      <c r="AM427" s="95">
        <f t="shared" si="423"/>
        <v>5</v>
      </c>
      <c r="AN427" s="95">
        <f t="shared" si="423"/>
        <v>2</v>
      </c>
      <c r="AO427" s="95">
        <f t="shared" si="423"/>
        <v>4</v>
      </c>
      <c r="AP427" s="95">
        <f t="shared" si="423"/>
        <v>3</v>
      </c>
      <c r="AQ427" s="95">
        <f t="shared" si="423"/>
        <v>0</v>
      </c>
      <c r="AR427" s="95">
        <f t="shared" si="423"/>
        <v>3</v>
      </c>
      <c r="AS427" s="95">
        <f t="shared" si="423"/>
        <v>1</v>
      </c>
      <c r="AT427" s="95">
        <f t="shared" si="423"/>
        <v>2</v>
      </c>
      <c r="AU427" s="95">
        <f t="shared" si="423"/>
        <v>2</v>
      </c>
      <c r="AV427" s="95">
        <f t="shared" si="423"/>
        <v>3</v>
      </c>
      <c r="AW427" s="95">
        <f t="shared" si="423"/>
        <v>0</v>
      </c>
      <c r="AX427" s="95">
        <f t="shared" si="423"/>
        <v>3</v>
      </c>
      <c r="AY427" s="95">
        <f t="shared" si="423"/>
        <v>2</v>
      </c>
      <c r="AZ427" s="95">
        <f t="shared" si="423"/>
        <v>0</v>
      </c>
      <c r="BA427" s="95">
        <f t="shared" si="423"/>
        <v>2</v>
      </c>
      <c r="BB427" s="95">
        <f t="shared" si="423"/>
        <v>0</v>
      </c>
      <c r="BC427" s="95">
        <f t="shared" si="423"/>
        <v>1</v>
      </c>
      <c r="BD427" s="95">
        <f t="shared" si="423"/>
        <v>2</v>
      </c>
      <c r="BE427" s="95">
        <f t="shared" si="423"/>
        <v>1</v>
      </c>
      <c r="BF427" s="95">
        <f t="shared" si="423"/>
        <v>3</v>
      </c>
      <c r="BG427" s="95">
        <f t="shared" si="423"/>
        <v>1</v>
      </c>
      <c r="BH427" s="95">
        <f t="shared" si="423"/>
        <v>1</v>
      </c>
      <c r="BI427" s="95">
        <f t="shared" si="423"/>
        <v>0</v>
      </c>
      <c r="BJ427" s="95">
        <f t="shared" si="423"/>
        <v>2</v>
      </c>
      <c r="BK427" s="95">
        <f t="shared" si="423"/>
        <v>5</v>
      </c>
      <c r="BL427" s="95">
        <f t="shared" si="423"/>
        <v>1</v>
      </c>
      <c r="BM427" s="95">
        <f t="shared" si="423"/>
        <v>2</v>
      </c>
      <c r="BN427" s="95">
        <f t="shared" si="423"/>
        <v>1</v>
      </c>
      <c r="BO427" s="95">
        <f t="shared" si="423"/>
        <v>2</v>
      </c>
      <c r="BP427" s="95">
        <f t="shared" si="423"/>
        <v>2</v>
      </c>
    </row>
    <row r="428" spans="1:68" x14ac:dyDescent="0.3">
      <c r="A428" s="116"/>
      <c r="B428" s="5">
        <v>621</v>
      </c>
      <c r="C428" s="6" t="s">
        <v>436</v>
      </c>
      <c r="D428" s="7">
        <v>6</v>
      </c>
      <c r="E428" s="8">
        <v>2359723500</v>
      </c>
      <c r="F428" s="7">
        <v>62</v>
      </c>
      <c r="G428" s="8">
        <v>38060057</v>
      </c>
      <c r="H428" s="9">
        <v>1555</v>
      </c>
      <c r="I428" s="8">
        <v>1517508</v>
      </c>
      <c r="J428" s="9">
        <v>82843</v>
      </c>
      <c r="K428" s="8">
        <v>50000</v>
      </c>
      <c r="L428" s="9">
        <v>1336734</v>
      </c>
      <c r="M428" s="8">
        <v>5000</v>
      </c>
      <c r="N428" s="10">
        <v>1</v>
      </c>
      <c r="O428" s="10">
        <v>2</v>
      </c>
      <c r="P428" s="10">
        <v>6</v>
      </c>
      <c r="Q428" s="10">
        <v>16</v>
      </c>
      <c r="R428" s="10">
        <v>19</v>
      </c>
      <c r="S428" s="10">
        <v>42</v>
      </c>
      <c r="T428" s="11">
        <v>9</v>
      </c>
      <c r="U428" s="160"/>
      <c r="V428" s="160"/>
      <c r="W428" s="155">
        <v>425</v>
      </c>
      <c r="X428" s="95">
        <f t="shared" ref="X428:BP428" si="424">COUNTIF($N428:$T439,X$3)</f>
        <v>1</v>
      </c>
      <c r="Y428" s="95">
        <f t="shared" si="424"/>
        <v>3</v>
      </c>
      <c r="Z428" s="95">
        <f t="shared" si="424"/>
        <v>1</v>
      </c>
      <c r="AA428" s="95">
        <f t="shared" si="424"/>
        <v>1</v>
      </c>
      <c r="AB428" s="95">
        <f t="shared" si="424"/>
        <v>2</v>
      </c>
      <c r="AC428" s="95">
        <f t="shared" si="424"/>
        <v>3</v>
      </c>
      <c r="AD428" s="95">
        <f t="shared" si="424"/>
        <v>1</v>
      </c>
      <c r="AE428" s="95">
        <f t="shared" si="424"/>
        <v>4</v>
      </c>
      <c r="AF428" s="95">
        <f t="shared" si="424"/>
        <v>2</v>
      </c>
      <c r="AG428" s="95">
        <f t="shared" si="424"/>
        <v>1</v>
      </c>
      <c r="AH428" s="95">
        <f t="shared" si="424"/>
        <v>2</v>
      </c>
      <c r="AI428" s="95">
        <f t="shared" si="424"/>
        <v>1</v>
      </c>
      <c r="AJ428" s="95">
        <f t="shared" si="424"/>
        <v>2</v>
      </c>
      <c r="AK428" s="95">
        <f t="shared" si="424"/>
        <v>2</v>
      </c>
      <c r="AL428" s="95">
        <f t="shared" si="424"/>
        <v>1</v>
      </c>
      <c r="AM428" s="95">
        <f t="shared" si="424"/>
        <v>4</v>
      </c>
      <c r="AN428" s="95">
        <f t="shared" si="424"/>
        <v>2</v>
      </c>
      <c r="AO428" s="95">
        <f t="shared" si="424"/>
        <v>5</v>
      </c>
      <c r="AP428" s="95">
        <f t="shared" si="424"/>
        <v>3</v>
      </c>
      <c r="AQ428" s="95">
        <f t="shared" si="424"/>
        <v>1</v>
      </c>
      <c r="AR428" s="95">
        <f t="shared" si="424"/>
        <v>2</v>
      </c>
      <c r="AS428" s="95">
        <f t="shared" si="424"/>
        <v>1</v>
      </c>
      <c r="AT428" s="95">
        <f t="shared" si="424"/>
        <v>3</v>
      </c>
      <c r="AU428" s="95">
        <f t="shared" si="424"/>
        <v>1</v>
      </c>
      <c r="AV428" s="95">
        <f t="shared" si="424"/>
        <v>3</v>
      </c>
      <c r="AW428" s="95">
        <f t="shared" si="424"/>
        <v>0</v>
      </c>
      <c r="AX428" s="95">
        <f t="shared" si="424"/>
        <v>3</v>
      </c>
      <c r="AY428" s="95">
        <f t="shared" si="424"/>
        <v>2</v>
      </c>
      <c r="AZ428" s="95">
        <f t="shared" si="424"/>
        <v>0</v>
      </c>
      <c r="BA428" s="95">
        <f t="shared" si="424"/>
        <v>2</v>
      </c>
      <c r="BB428" s="95">
        <f t="shared" si="424"/>
        <v>0</v>
      </c>
      <c r="BC428" s="95">
        <f t="shared" si="424"/>
        <v>1</v>
      </c>
      <c r="BD428" s="95">
        <f t="shared" si="424"/>
        <v>3</v>
      </c>
      <c r="BE428" s="95">
        <f t="shared" si="424"/>
        <v>0</v>
      </c>
      <c r="BF428" s="95">
        <f t="shared" si="424"/>
        <v>3</v>
      </c>
      <c r="BG428" s="95">
        <f t="shared" si="424"/>
        <v>2</v>
      </c>
      <c r="BH428" s="95">
        <f t="shared" si="424"/>
        <v>1</v>
      </c>
      <c r="BI428" s="95">
        <f t="shared" si="424"/>
        <v>0</v>
      </c>
      <c r="BJ428" s="95">
        <f t="shared" si="424"/>
        <v>2</v>
      </c>
      <c r="BK428" s="95">
        <f t="shared" si="424"/>
        <v>5</v>
      </c>
      <c r="BL428" s="95">
        <f t="shared" si="424"/>
        <v>1</v>
      </c>
      <c r="BM428" s="95">
        <f t="shared" si="424"/>
        <v>2</v>
      </c>
      <c r="BN428" s="95">
        <f t="shared" si="424"/>
        <v>1</v>
      </c>
      <c r="BO428" s="95">
        <f t="shared" si="424"/>
        <v>2</v>
      </c>
      <c r="BP428" s="95">
        <f t="shared" si="424"/>
        <v>2</v>
      </c>
    </row>
    <row r="429" spans="1:68" x14ac:dyDescent="0.3">
      <c r="A429" s="116"/>
      <c r="B429" s="5">
        <v>620</v>
      </c>
      <c r="C429" s="6" t="s">
        <v>437</v>
      </c>
      <c r="D429" s="7">
        <v>7</v>
      </c>
      <c r="E429" s="8">
        <v>2028283233</v>
      </c>
      <c r="F429" s="7">
        <v>44</v>
      </c>
      <c r="G429" s="8">
        <v>53780238</v>
      </c>
      <c r="H429" s="9">
        <v>1661</v>
      </c>
      <c r="I429" s="8">
        <v>1424643</v>
      </c>
      <c r="J429" s="9">
        <v>78155</v>
      </c>
      <c r="K429" s="8">
        <v>50000</v>
      </c>
      <c r="L429" s="9">
        <v>1266599</v>
      </c>
      <c r="M429" s="8">
        <v>5000</v>
      </c>
      <c r="N429" s="10">
        <v>2</v>
      </c>
      <c r="O429" s="10">
        <v>16</v>
      </c>
      <c r="P429" s="10">
        <v>17</v>
      </c>
      <c r="Q429" s="10">
        <v>32</v>
      </c>
      <c r="R429" s="10">
        <v>39</v>
      </c>
      <c r="S429" s="10">
        <v>45</v>
      </c>
      <c r="T429" s="11">
        <v>40</v>
      </c>
      <c r="U429" s="160"/>
      <c r="V429" s="160"/>
      <c r="W429" s="155">
        <v>426</v>
      </c>
      <c r="X429" s="95">
        <f t="shared" ref="X429:BP429" si="425">COUNTIF($N429:$T440,X$3)</f>
        <v>0</v>
      </c>
      <c r="Y429" s="95">
        <f t="shared" si="425"/>
        <v>2</v>
      </c>
      <c r="Z429" s="95">
        <f t="shared" si="425"/>
        <v>1</v>
      </c>
      <c r="AA429" s="95">
        <f t="shared" si="425"/>
        <v>2</v>
      </c>
      <c r="AB429" s="95">
        <f t="shared" si="425"/>
        <v>2</v>
      </c>
      <c r="AC429" s="95">
        <f t="shared" si="425"/>
        <v>2</v>
      </c>
      <c r="AD429" s="95">
        <f t="shared" si="425"/>
        <v>1</v>
      </c>
      <c r="AE429" s="95">
        <f t="shared" si="425"/>
        <v>5</v>
      </c>
      <c r="AF429" s="95">
        <f t="shared" si="425"/>
        <v>1</v>
      </c>
      <c r="AG429" s="95">
        <f t="shared" si="425"/>
        <v>1</v>
      </c>
      <c r="AH429" s="95">
        <f t="shared" si="425"/>
        <v>2</v>
      </c>
      <c r="AI429" s="95">
        <f t="shared" si="425"/>
        <v>1</v>
      </c>
      <c r="AJ429" s="95">
        <f t="shared" si="425"/>
        <v>3</v>
      </c>
      <c r="AK429" s="95">
        <f t="shared" si="425"/>
        <v>2</v>
      </c>
      <c r="AL429" s="95">
        <f t="shared" si="425"/>
        <v>1</v>
      </c>
      <c r="AM429" s="95">
        <f t="shared" si="425"/>
        <v>3</v>
      </c>
      <c r="AN429" s="95">
        <f t="shared" si="425"/>
        <v>2</v>
      </c>
      <c r="AO429" s="95">
        <f t="shared" si="425"/>
        <v>5</v>
      </c>
      <c r="AP429" s="95">
        <f t="shared" si="425"/>
        <v>2</v>
      </c>
      <c r="AQ429" s="95">
        <f t="shared" si="425"/>
        <v>1</v>
      </c>
      <c r="AR429" s="95">
        <f t="shared" si="425"/>
        <v>2</v>
      </c>
      <c r="AS429" s="95">
        <f t="shared" si="425"/>
        <v>1</v>
      </c>
      <c r="AT429" s="95">
        <f t="shared" si="425"/>
        <v>3</v>
      </c>
      <c r="AU429" s="95">
        <f t="shared" si="425"/>
        <v>1</v>
      </c>
      <c r="AV429" s="95">
        <f t="shared" si="425"/>
        <v>3</v>
      </c>
      <c r="AW429" s="95">
        <f t="shared" si="425"/>
        <v>0</v>
      </c>
      <c r="AX429" s="95">
        <f t="shared" si="425"/>
        <v>4</v>
      </c>
      <c r="AY429" s="95">
        <f t="shared" si="425"/>
        <v>2</v>
      </c>
      <c r="AZ429" s="95">
        <f t="shared" si="425"/>
        <v>0</v>
      </c>
      <c r="BA429" s="95">
        <f t="shared" si="425"/>
        <v>2</v>
      </c>
      <c r="BB429" s="95">
        <f t="shared" si="425"/>
        <v>0</v>
      </c>
      <c r="BC429" s="95">
        <f t="shared" si="425"/>
        <v>1</v>
      </c>
      <c r="BD429" s="95">
        <f t="shared" si="425"/>
        <v>3</v>
      </c>
      <c r="BE429" s="95">
        <f t="shared" si="425"/>
        <v>1</v>
      </c>
      <c r="BF429" s="95">
        <f t="shared" si="425"/>
        <v>3</v>
      </c>
      <c r="BG429" s="95">
        <f t="shared" si="425"/>
        <v>2</v>
      </c>
      <c r="BH429" s="95">
        <f t="shared" si="425"/>
        <v>1</v>
      </c>
      <c r="BI429" s="95">
        <f t="shared" si="425"/>
        <v>0</v>
      </c>
      <c r="BJ429" s="95">
        <f t="shared" si="425"/>
        <v>3</v>
      </c>
      <c r="BK429" s="95">
        <f t="shared" si="425"/>
        <v>6</v>
      </c>
      <c r="BL429" s="95">
        <f t="shared" si="425"/>
        <v>1</v>
      </c>
      <c r="BM429" s="95">
        <f t="shared" si="425"/>
        <v>1</v>
      </c>
      <c r="BN429" s="95">
        <f t="shared" si="425"/>
        <v>1</v>
      </c>
      <c r="BO429" s="95">
        <f t="shared" si="425"/>
        <v>2</v>
      </c>
      <c r="BP429" s="95">
        <f t="shared" si="425"/>
        <v>2</v>
      </c>
    </row>
    <row r="430" spans="1:68" x14ac:dyDescent="0.3">
      <c r="A430" s="116"/>
      <c r="B430" s="5">
        <v>619</v>
      </c>
      <c r="C430" s="6" t="s">
        <v>438</v>
      </c>
      <c r="D430" s="7">
        <v>3</v>
      </c>
      <c r="E430" s="8">
        <v>4612479375</v>
      </c>
      <c r="F430" s="7">
        <v>59</v>
      </c>
      <c r="G430" s="8">
        <v>39088809</v>
      </c>
      <c r="H430" s="9">
        <v>1712</v>
      </c>
      <c r="I430" s="8">
        <v>1347103</v>
      </c>
      <c r="J430" s="9">
        <v>83710</v>
      </c>
      <c r="K430" s="8">
        <v>50000</v>
      </c>
      <c r="L430" s="9">
        <v>1355209</v>
      </c>
      <c r="M430" s="8">
        <v>5000</v>
      </c>
      <c r="N430" s="10">
        <v>6</v>
      </c>
      <c r="O430" s="10">
        <v>8</v>
      </c>
      <c r="P430" s="10">
        <v>13</v>
      </c>
      <c r="Q430" s="10">
        <v>30</v>
      </c>
      <c r="R430" s="10">
        <v>35</v>
      </c>
      <c r="S430" s="10">
        <v>40</v>
      </c>
      <c r="T430" s="11">
        <v>21</v>
      </c>
      <c r="U430" s="160"/>
      <c r="V430" s="160"/>
      <c r="W430" s="155">
        <v>427</v>
      </c>
      <c r="X430" s="95">
        <f t="shared" ref="X430:BP430" si="426">COUNTIF($N430:$T441,X$3)</f>
        <v>0</v>
      </c>
      <c r="Y430" s="95">
        <f t="shared" si="426"/>
        <v>1</v>
      </c>
      <c r="Z430" s="95">
        <f t="shared" si="426"/>
        <v>1</v>
      </c>
      <c r="AA430" s="95">
        <f t="shared" si="426"/>
        <v>3</v>
      </c>
      <c r="AB430" s="95">
        <f t="shared" si="426"/>
        <v>2</v>
      </c>
      <c r="AC430" s="95">
        <f t="shared" si="426"/>
        <v>2</v>
      </c>
      <c r="AD430" s="95">
        <f t="shared" si="426"/>
        <v>1</v>
      </c>
      <c r="AE430" s="95">
        <f t="shared" si="426"/>
        <v>6</v>
      </c>
      <c r="AF430" s="95">
        <f t="shared" si="426"/>
        <v>1</v>
      </c>
      <c r="AG430" s="95">
        <f t="shared" si="426"/>
        <v>1</v>
      </c>
      <c r="AH430" s="95">
        <f t="shared" si="426"/>
        <v>2</v>
      </c>
      <c r="AI430" s="95">
        <f t="shared" si="426"/>
        <v>1</v>
      </c>
      <c r="AJ430" s="95">
        <f t="shared" si="426"/>
        <v>3</v>
      </c>
      <c r="AK430" s="95">
        <f t="shared" si="426"/>
        <v>2</v>
      </c>
      <c r="AL430" s="95">
        <f t="shared" si="426"/>
        <v>1</v>
      </c>
      <c r="AM430" s="95">
        <f t="shared" si="426"/>
        <v>2</v>
      </c>
      <c r="AN430" s="95">
        <f t="shared" si="426"/>
        <v>1</v>
      </c>
      <c r="AO430" s="95">
        <f t="shared" si="426"/>
        <v>6</v>
      </c>
      <c r="AP430" s="95">
        <f t="shared" si="426"/>
        <v>3</v>
      </c>
      <c r="AQ430" s="95">
        <f t="shared" si="426"/>
        <v>1</v>
      </c>
      <c r="AR430" s="95">
        <f t="shared" si="426"/>
        <v>2</v>
      </c>
      <c r="AS430" s="95">
        <f t="shared" si="426"/>
        <v>1</v>
      </c>
      <c r="AT430" s="95">
        <f t="shared" si="426"/>
        <v>3</v>
      </c>
      <c r="AU430" s="95">
        <f t="shared" si="426"/>
        <v>1</v>
      </c>
      <c r="AV430" s="95">
        <f t="shared" si="426"/>
        <v>3</v>
      </c>
      <c r="AW430" s="95">
        <f t="shared" si="426"/>
        <v>0</v>
      </c>
      <c r="AX430" s="95">
        <f t="shared" si="426"/>
        <v>4</v>
      </c>
      <c r="AY430" s="95">
        <f t="shared" si="426"/>
        <v>2</v>
      </c>
      <c r="AZ430" s="95">
        <f t="shared" si="426"/>
        <v>0</v>
      </c>
      <c r="BA430" s="95">
        <f t="shared" si="426"/>
        <v>2</v>
      </c>
      <c r="BB430" s="95">
        <f t="shared" si="426"/>
        <v>0</v>
      </c>
      <c r="BC430" s="95">
        <f t="shared" si="426"/>
        <v>0</v>
      </c>
      <c r="BD430" s="95">
        <f t="shared" si="426"/>
        <v>3</v>
      </c>
      <c r="BE430" s="95">
        <f t="shared" si="426"/>
        <v>1</v>
      </c>
      <c r="BF430" s="95">
        <f t="shared" si="426"/>
        <v>3</v>
      </c>
      <c r="BG430" s="95">
        <f t="shared" si="426"/>
        <v>2</v>
      </c>
      <c r="BH430" s="95">
        <f t="shared" si="426"/>
        <v>1</v>
      </c>
      <c r="BI430" s="95">
        <f t="shared" si="426"/>
        <v>0</v>
      </c>
      <c r="BJ430" s="95">
        <f t="shared" si="426"/>
        <v>3</v>
      </c>
      <c r="BK430" s="95">
        <f t="shared" si="426"/>
        <v>5</v>
      </c>
      <c r="BL430" s="95">
        <f t="shared" si="426"/>
        <v>2</v>
      </c>
      <c r="BM430" s="95">
        <f t="shared" si="426"/>
        <v>1</v>
      </c>
      <c r="BN430" s="95">
        <f t="shared" si="426"/>
        <v>1</v>
      </c>
      <c r="BO430" s="95">
        <f t="shared" si="426"/>
        <v>3</v>
      </c>
      <c r="BP430" s="95">
        <f t="shared" si="426"/>
        <v>1</v>
      </c>
    </row>
    <row r="431" spans="1:68" x14ac:dyDescent="0.3">
      <c r="A431" s="116"/>
      <c r="B431" s="5">
        <v>618</v>
      </c>
      <c r="C431" s="6" t="s">
        <v>439</v>
      </c>
      <c r="D431" s="7">
        <v>5</v>
      </c>
      <c r="E431" s="8">
        <v>2881326225</v>
      </c>
      <c r="F431" s="7">
        <v>45</v>
      </c>
      <c r="G431" s="8">
        <v>53357894</v>
      </c>
      <c r="H431" s="9">
        <v>1581</v>
      </c>
      <c r="I431" s="8">
        <v>1518726</v>
      </c>
      <c r="J431" s="9">
        <v>75243</v>
      </c>
      <c r="K431" s="8">
        <v>50000</v>
      </c>
      <c r="L431" s="9">
        <v>1260882</v>
      </c>
      <c r="M431" s="8">
        <v>5000</v>
      </c>
      <c r="N431" s="10">
        <v>8</v>
      </c>
      <c r="O431" s="10">
        <v>16</v>
      </c>
      <c r="P431" s="10">
        <v>25</v>
      </c>
      <c r="Q431" s="10">
        <v>30</v>
      </c>
      <c r="R431" s="10">
        <v>42</v>
      </c>
      <c r="S431" s="10">
        <v>43</v>
      </c>
      <c r="T431" s="11">
        <v>15</v>
      </c>
      <c r="U431" s="160"/>
      <c r="V431" s="160"/>
      <c r="W431" s="155">
        <v>428</v>
      </c>
      <c r="X431" s="95">
        <f t="shared" ref="X431:BP431" si="427">COUNTIF($N431:$T442,X$3)</f>
        <v>0</v>
      </c>
      <c r="Y431" s="95">
        <f t="shared" si="427"/>
        <v>1</v>
      </c>
      <c r="Z431" s="95">
        <f t="shared" si="427"/>
        <v>1</v>
      </c>
      <c r="AA431" s="95">
        <f t="shared" si="427"/>
        <v>3</v>
      </c>
      <c r="AB431" s="95">
        <f t="shared" si="427"/>
        <v>2</v>
      </c>
      <c r="AC431" s="95">
        <f t="shared" si="427"/>
        <v>1</v>
      </c>
      <c r="AD431" s="95">
        <f t="shared" si="427"/>
        <v>1</v>
      </c>
      <c r="AE431" s="95">
        <f t="shared" si="427"/>
        <v>6</v>
      </c>
      <c r="AF431" s="95">
        <f t="shared" si="427"/>
        <v>1</v>
      </c>
      <c r="AG431" s="95">
        <f t="shared" si="427"/>
        <v>1</v>
      </c>
      <c r="AH431" s="95">
        <f t="shared" si="427"/>
        <v>2</v>
      </c>
      <c r="AI431" s="95">
        <f t="shared" si="427"/>
        <v>1</v>
      </c>
      <c r="AJ431" s="95">
        <f t="shared" si="427"/>
        <v>3</v>
      </c>
      <c r="AK431" s="95">
        <f t="shared" si="427"/>
        <v>3</v>
      </c>
      <c r="AL431" s="95">
        <f t="shared" si="427"/>
        <v>1</v>
      </c>
      <c r="AM431" s="95">
        <f t="shared" si="427"/>
        <v>2</v>
      </c>
      <c r="AN431" s="95">
        <f t="shared" si="427"/>
        <v>1</v>
      </c>
      <c r="AO431" s="95">
        <f t="shared" si="427"/>
        <v>6</v>
      </c>
      <c r="AP431" s="95">
        <f t="shared" si="427"/>
        <v>3</v>
      </c>
      <c r="AQ431" s="95">
        <f t="shared" si="427"/>
        <v>1</v>
      </c>
      <c r="AR431" s="95">
        <f t="shared" si="427"/>
        <v>1</v>
      </c>
      <c r="AS431" s="95">
        <f t="shared" si="427"/>
        <v>1</v>
      </c>
      <c r="AT431" s="95">
        <f t="shared" si="427"/>
        <v>4</v>
      </c>
      <c r="AU431" s="95">
        <f t="shared" si="427"/>
        <v>1</v>
      </c>
      <c r="AV431" s="95">
        <f t="shared" si="427"/>
        <v>3</v>
      </c>
      <c r="AW431" s="95">
        <f t="shared" si="427"/>
        <v>0</v>
      </c>
      <c r="AX431" s="95">
        <f t="shared" si="427"/>
        <v>4</v>
      </c>
      <c r="AY431" s="95">
        <f t="shared" si="427"/>
        <v>2</v>
      </c>
      <c r="AZ431" s="95">
        <f t="shared" si="427"/>
        <v>0</v>
      </c>
      <c r="BA431" s="95">
        <f t="shared" si="427"/>
        <v>1</v>
      </c>
      <c r="BB431" s="95">
        <f t="shared" si="427"/>
        <v>0</v>
      </c>
      <c r="BC431" s="95">
        <f t="shared" si="427"/>
        <v>0</v>
      </c>
      <c r="BD431" s="95">
        <f t="shared" si="427"/>
        <v>3</v>
      </c>
      <c r="BE431" s="95">
        <f t="shared" si="427"/>
        <v>1</v>
      </c>
      <c r="BF431" s="95">
        <f t="shared" si="427"/>
        <v>2</v>
      </c>
      <c r="BG431" s="95">
        <f t="shared" si="427"/>
        <v>3</v>
      </c>
      <c r="BH431" s="95">
        <f t="shared" si="427"/>
        <v>1</v>
      </c>
      <c r="BI431" s="95">
        <f t="shared" si="427"/>
        <v>1</v>
      </c>
      <c r="BJ431" s="95">
        <f t="shared" si="427"/>
        <v>4</v>
      </c>
      <c r="BK431" s="95">
        <f t="shared" si="427"/>
        <v>4</v>
      </c>
      <c r="BL431" s="95">
        <f t="shared" si="427"/>
        <v>2</v>
      </c>
      <c r="BM431" s="95">
        <f t="shared" si="427"/>
        <v>1</v>
      </c>
      <c r="BN431" s="95">
        <f t="shared" si="427"/>
        <v>1</v>
      </c>
      <c r="BO431" s="95">
        <f t="shared" si="427"/>
        <v>3</v>
      </c>
      <c r="BP431" s="95">
        <f t="shared" si="427"/>
        <v>1</v>
      </c>
    </row>
    <row r="432" spans="1:68" x14ac:dyDescent="0.3">
      <c r="A432" s="116"/>
      <c r="B432" s="5">
        <v>617</v>
      </c>
      <c r="C432" s="6" t="s">
        <v>440</v>
      </c>
      <c r="D432" s="7">
        <v>8</v>
      </c>
      <c r="E432" s="8">
        <v>1629701860</v>
      </c>
      <c r="F432" s="7">
        <v>43</v>
      </c>
      <c r="G432" s="8">
        <v>50533391</v>
      </c>
      <c r="H432" s="9">
        <v>1993</v>
      </c>
      <c r="I432" s="8">
        <v>1090284</v>
      </c>
      <c r="J432" s="9">
        <v>93731</v>
      </c>
      <c r="K432" s="8">
        <v>50000</v>
      </c>
      <c r="L432" s="9">
        <v>1481805</v>
      </c>
      <c r="M432" s="8">
        <v>5000</v>
      </c>
      <c r="N432" s="10">
        <v>4</v>
      </c>
      <c r="O432" s="10">
        <v>5</v>
      </c>
      <c r="P432" s="10">
        <v>11</v>
      </c>
      <c r="Q432" s="10">
        <v>12</v>
      </c>
      <c r="R432" s="10">
        <v>24</v>
      </c>
      <c r="S432" s="10">
        <v>27</v>
      </c>
      <c r="T432" s="11">
        <v>28</v>
      </c>
      <c r="U432" s="160"/>
      <c r="V432" s="160"/>
      <c r="W432" s="155">
        <v>429</v>
      </c>
      <c r="X432" s="95">
        <f t="shared" ref="X432:BP432" si="428">COUNTIF($N432:$T443,X$3)</f>
        <v>1</v>
      </c>
      <c r="Y432" s="95">
        <f t="shared" si="428"/>
        <v>1</v>
      </c>
      <c r="Z432" s="95">
        <f t="shared" si="428"/>
        <v>1</v>
      </c>
      <c r="AA432" s="95">
        <f t="shared" si="428"/>
        <v>3</v>
      </c>
      <c r="AB432" s="95">
        <f t="shared" si="428"/>
        <v>3</v>
      </c>
      <c r="AC432" s="95">
        <f t="shared" si="428"/>
        <v>2</v>
      </c>
      <c r="AD432" s="95">
        <f t="shared" si="428"/>
        <v>1</v>
      </c>
      <c r="AE432" s="95">
        <f t="shared" si="428"/>
        <v>5</v>
      </c>
      <c r="AF432" s="95">
        <f t="shared" si="428"/>
        <v>1</v>
      </c>
      <c r="AG432" s="95">
        <f t="shared" si="428"/>
        <v>1</v>
      </c>
      <c r="AH432" s="95">
        <f t="shared" si="428"/>
        <v>2</v>
      </c>
      <c r="AI432" s="95">
        <f t="shared" si="428"/>
        <v>1</v>
      </c>
      <c r="AJ432" s="95">
        <f t="shared" si="428"/>
        <v>3</v>
      </c>
      <c r="AK432" s="95">
        <f t="shared" si="428"/>
        <v>4</v>
      </c>
      <c r="AL432" s="95">
        <f t="shared" si="428"/>
        <v>0</v>
      </c>
      <c r="AM432" s="95">
        <f t="shared" si="428"/>
        <v>1</v>
      </c>
      <c r="AN432" s="95">
        <f t="shared" si="428"/>
        <v>1</v>
      </c>
      <c r="AO432" s="95">
        <f t="shared" si="428"/>
        <v>6</v>
      </c>
      <c r="AP432" s="95">
        <f t="shared" si="428"/>
        <v>3</v>
      </c>
      <c r="AQ432" s="95">
        <f t="shared" si="428"/>
        <v>2</v>
      </c>
      <c r="AR432" s="95">
        <f t="shared" si="428"/>
        <v>1</v>
      </c>
      <c r="AS432" s="95">
        <f t="shared" si="428"/>
        <v>2</v>
      </c>
      <c r="AT432" s="95">
        <f t="shared" si="428"/>
        <v>4</v>
      </c>
      <c r="AU432" s="95">
        <f t="shared" si="428"/>
        <v>1</v>
      </c>
      <c r="AV432" s="95">
        <f t="shared" si="428"/>
        <v>2</v>
      </c>
      <c r="AW432" s="95">
        <f t="shared" si="428"/>
        <v>0</v>
      </c>
      <c r="AX432" s="95">
        <f t="shared" si="428"/>
        <v>4</v>
      </c>
      <c r="AY432" s="95">
        <f t="shared" si="428"/>
        <v>2</v>
      </c>
      <c r="AZ432" s="95">
        <f t="shared" si="428"/>
        <v>0</v>
      </c>
      <c r="BA432" s="95">
        <f t="shared" si="428"/>
        <v>0</v>
      </c>
      <c r="BB432" s="95">
        <f t="shared" si="428"/>
        <v>0</v>
      </c>
      <c r="BC432" s="95">
        <f t="shared" si="428"/>
        <v>0</v>
      </c>
      <c r="BD432" s="95">
        <f t="shared" si="428"/>
        <v>3</v>
      </c>
      <c r="BE432" s="95">
        <f t="shared" si="428"/>
        <v>1</v>
      </c>
      <c r="BF432" s="95">
        <f t="shared" si="428"/>
        <v>2</v>
      </c>
      <c r="BG432" s="95">
        <f t="shared" si="428"/>
        <v>3</v>
      </c>
      <c r="BH432" s="95">
        <f t="shared" si="428"/>
        <v>1</v>
      </c>
      <c r="BI432" s="95">
        <f t="shared" si="428"/>
        <v>1</v>
      </c>
      <c r="BJ432" s="95">
        <f t="shared" si="428"/>
        <v>5</v>
      </c>
      <c r="BK432" s="95">
        <f t="shared" si="428"/>
        <v>4</v>
      </c>
      <c r="BL432" s="95">
        <f t="shared" si="428"/>
        <v>2</v>
      </c>
      <c r="BM432" s="95">
        <f t="shared" si="428"/>
        <v>0</v>
      </c>
      <c r="BN432" s="95">
        <f t="shared" si="428"/>
        <v>0</v>
      </c>
      <c r="BO432" s="95">
        <f t="shared" si="428"/>
        <v>3</v>
      </c>
      <c r="BP432" s="95">
        <f t="shared" si="428"/>
        <v>1</v>
      </c>
    </row>
    <row r="433" spans="1:68" x14ac:dyDescent="0.3">
      <c r="A433" s="116"/>
      <c r="B433" s="5">
        <v>616</v>
      </c>
      <c r="C433" s="6" t="s">
        <v>441</v>
      </c>
      <c r="D433" s="7">
        <v>9</v>
      </c>
      <c r="E433" s="8">
        <v>1611811250</v>
      </c>
      <c r="F433" s="7">
        <v>49</v>
      </c>
      <c r="G433" s="8">
        <v>49341161</v>
      </c>
      <c r="H433" s="9">
        <v>1700</v>
      </c>
      <c r="I433" s="8">
        <v>1422187</v>
      </c>
      <c r="J433" s="9">
        <v>81118</v>
      </c>
      <c r="K433" s="8">
        <v>50000</v>
      </c>
      <c r="L433" s="9">
        <v>1350809</v>
      </c>
      <c r="M433" s="8">
        <v>5000</v>
      </c>
      <c r="N433" s="10">
        <v>5</v>
      </c>
      <c r="O433" s="10">
        <v>13</v>
      </c>
      <c r="P433" s="10">
        <v>18</v>
      </c>
      <c r="Q433" s="10">
        <v>23</v>
      </c>
      <c r="R433" s="10">
        <v>40</v>
      </c>
      <c r="S433" s="10">
        <v>45</v>
      </c>
      <c r="T433" s="11">
        <v>3</v>
      </c>
      <c r="U433" s="160"/>
      <c r="V433" s="160"/>
      <c r="W433" s="155">
        <v>430</v>
      </c>
      <c r="X433" s="95">
        <f t="shared" ref="X433:BP433" si="429">COUNTIF($N433:$T444,X$3)</f>
        <v>2</v>
      </c>
      <c r="Y433" s="95">
        <f t="shared" si="429"/>
        <v>2</v>
      </c>
      <c r="Z433" s="95">
        <f t="shared" si="429"/>
        <v>1</v>
      </c>
      <c r="AA433" s="95">
        <f t="shared" si="429"/>
        <v>2</v>
      </c>
      <c r="AB433" s="95">
        <f t="shared" si="429"/>
        <v>2</v>
      </c>
      <c r="AC433" s="95">
        <f t="shared" si="429"/>
        <v>2</v>
      </c>
      <c r="AD433" s="95">
        <f t="shared" si="429"/>
        <v>2</v>
      </c>
      <c r="AE433" s="95">
        <f t="shared" si="429"/>
        <v>5</v>
      </c>
      <c r="AF433" s="95">
        <f t="shared" si="429"/>
        <v>2</v>
      </c>
      <c r="AG433" s="95">
        <f t="shared" si="429"/>
        <v>2</v>
      </c>
      <c r="AH433" s="95">
        <f t="shared" si="429"/>
        <v>1</v>
      </c>
      <c r="AI433" s="95">
        <f t="shared" si="429"/>
        <v>0</v>
      </c>
      <c r="AJ433" s="95">
        <f t="shared" si="429"/>
        <v>3</v>
      </c>
      <c r="AK433" s="95">
        <f t="shared" si="429"/>
        <v>4</v>
      </c>
      <c r="AL433" s="95">
        <f t="shared" si="429"/>
        <v>0</v>
      </c>
      <c r="AM433" s="95">
        <f t="shared" si="429"/>
        <v>1</v>
      </c>
      <c r="AN433" s="95">
        <f t="shared" si="429"/>
        <v>1</v>
      </c>
      <c r="AO433" s="95">
        <f t="shared" si="429"/>
        <v>6</v>
      </c>
      <c r="AP433" s="95">
        <f t="shared" si="429"/>
        <v>3</v>
      </c>
      <c r="AQ433" s="95">
        <f t="shared" si="429"/>
        <v>2</v>
      </c>
      <c r="AR433" s="95">
        <f t="shared" si="429"/>
        <v>1</v>
      </c>
      <c r="AS433" s="95">
        <f t="shared" si="429"/>
        <v>2</v>
      </c>
      <c r="AT433" s="95">
        <f t="shared" si="429"/>
        <v>4</v>
      </c>
      <c r="AU433" s="95">
        <f t="shared" si="429"/>
        <v>0</v>
      </c>
      <c r="AV433" s="95">
        <f t="shared" si="429"/>
        <v>2</v>
      </c>
      <c r="AW433" s="95">
        <f t="shared" si="429"/>
        <v>0</v>
      </c>
      <c r="AX433" s="95">
        <f t="shared" si="429"/>
        <v>3</v>
      </c>
      <c r="AY433" s="95">
        <f t="shared" si="429"/>
        <v>1</v>
      </c>
      <c r="AZ433" s="95">
        <f t="shared" si="429"/>
        <v>0</v>
      </c>
      <c r="BA433" s="95">
        <f t="shared" si="429"/>
        <v>0</v>
      </c>
      <c r="BB433" s="95">
        <f t="shared" si="429"/>
        <v>0</v>
      </c>
      <c r="BC433" s="95">
        <f t="shared" si="429"/>
        <v>0</v>
      </c>
      <c r="BD433" s="95">
        <f t="shared" si="429"/>
        <v>3</v>
      </c>
      <c r="BE433" s="95">
        <f t="shared" si="429"/>
        <v>1</v>
      </c>
      <c r="BF433" s="95">
        <f t="shared" si="429"/>
        <v>2</v>
      </c>
      <c r="BG433" s="95">
        <f t="shared" si="429"/>
        <v>3</v>
      </c>
      <c r="BH433" s="95">
        <f t="shared" si="429"/>
        <v>1</v>
      </c>
      <c r="BI433" s="95">
        <f t="shared" si="429"/>
        <v>2</v>
      </c>
      <c r="BJ433" s="95">
        <f t="shared" si="429"/>
        <v>5</v>
      </c>
      <c r="BK433" s="95">
        <f t="shared" si="429"/>
        <v>4</v>
      </c>
      <c r="BL433" s="95">
        <f t="shared" si="429"/>
        <v>2</v>
      </c>
      <c r="BM433" s="95">
        <f t="shared" si="429"/>
        <v>1</v>
      </c>
      <c r="BN433" s="95">
        <f t="shared" si="429"/>
        <v>0</v>
      </c>
      <c r="BO433" s="95">
        <f t="shared" si="429"/>
        <v>3</v>
      </c>
      <c r="BP433" s="95">
        <f t="shared" si="429"/>
        <v>1</v>
      </c>
    </row>
    <row r="434" spans="1:68" x14ac:dyDescent="0.3">
      <c r="A434" s="116"/>
      <c r="B434" s="5">
        <v>615</v>
      </c>
      <c r="C434" s="6" t="s">
        <v>442</v>
      </c>
      <c r="D434" s="7">
        <v>9</v>
      </c>
      <c r="E434" s="8">
        <v>1535062417</v>
      </c>
      <c r="F434" s="7">
        <v>31</v>
      </c>
      <c r="G434" s="8">
        <v>74277214</v>
      </c>
      <c r="H434" s="9">
        <v>1670</v>
      </c>
      <c r="I434" s="8">
        <v>1378799</v>
      </c>
      <c r="J434" s="9">
        <v>83981</v>
      </c>
      <c r="K434" s="8">
        <v>50000</v>
      </c>
      <c r="L434" s="9">
        <v>1383278</v>
      </c>
      <c r="M434" s="8">
        <v>5000</v>
      </c>
      <c r="N434" s="10">
        <v>10</v>
      </c>
      <c r="O434" s="10">
        <v>17</v>
      </c>
      <c r="P434" s="10">
        <v>18</v>
      </c>
      <c r="Q434" s="10">
        <v>19</v>
      </c>
      <c r="R434" s="10">
        <v>23</v>
      </c>
      <c r="S434" s="10">
        <v>27</v>
      </c>
      <c r="T434" s="11">
        <v>35</v>
      </c>
      <c r="U434" s="160"/>
      <c r="V434" s="160"/>
      <c r="W434" s="155">
        <v>431</v>
      </c>
      <c r="X434" s="95">
        <f t="shared" ref="X434:BP434" si="430">COUNTIF($N434:$T445,X$3)</f>
        <v>2</v>
      </c>
      <c r="Y434" s="95">
        <f t="shared" si="430"/>
        <v>3</v>
      </c>
      <c r="Z434" s="95">
        <f t="shared" si="430"/>
        <v>0</v>
      </c>
      <c r="AA434" s="95">
        <f t="shared" si="430"/>
        <v>2</v>
      </c>
      <c r="AB434" s="95">
        <f t="shared" si="430"/>
        <v>1</v>
      </c>
      <c r="AC434" s="95">
        <f t="shared" si="430"/>
        <v>3</v>
      </c>
      <c r="AD434" s="95">
        <f t="shared" si="430"/>
        <v>2</v>
      </c>
      <c r="AE434" s="95">
        <f t="shared" si="430"/>
        <v>5</v>
      </c>
      <c r="AF434" s="95">
        <f t="shared" si="430"/>
        <v>2</v>
      </c>
      <c r="AG434" s="95">
        <f t="shared" si="430"/>
        <v>2</v>
      </c>
      <c r="AH434" s="95">
        <f t="shared" si="430"/>
        <v>1</v>
      </c>
      <c r="AI434" s="95">
        <f t="shared" si="430"/>
        <v>0</v>
      </c>
      <c r="AJ434" s="95">
        <f t="shared" si="430"/>
        <v>2</v>
      </c>
      <c r="AK434" s="95">
        <f t="shared" si="430"/>
        <v>4</v>
      </c>
      <c r="AL434" s="95">
        <f t="shared" si="430"/>
        <v>0</v>
      </c>
      <c r="AM434" s="95">
        <f t="shared" si="430"/>
        <v>1</v>
      </c>
      <c r="AN434" s="95">
        <f t="shared" si="430"/>
        <v>1</v>
      </c>
      <c r="AO434" s="95">
        <f t="shared" si="430"/>
        <v>6</v>
      </c>
      <c r="AP434" s="95">
        <f t="shared" si="430"/>
        <v>3</v>
      </c>
      <c r="AQ434" s="95">
        <f t="shared" si="430"/>
        <v>2</v>
      </c>
      <c r="AR434" s="95">
        <f t="shared" si="430"/>
        <v>2</v>
      </c>
      <c r="AS434" s="95">
        <f t="shared" si="430"/>
        <v>2</v>
      </c>
      <c r="AT434" s="95">
        <f t="shared" si="430"/>
        <v>3</v>
      </c>
      <c r="AU434" s="95">
        <f t="shared" si="430"/>
        <v>0</v>
      </c>
      <c r="AV434" s="95">
        <f t="shared" si="430"/>
        <v>2</v>
      </c>
      <c r="AW434" s="95">
        <f t="shared" si="430"/>
        <v>0</v>
      </c>
      <c r="AX434" s="95">
        <f t="shared" si="430"/>
        <v>3</v>
      </c>
      <c r="AY434" s="95">
        <f t="shared" si="430"/>
        <v>1</v>
      </c>
      <c r="AZ434" s="95">
        <f t="shared" si="430"/>
        <v>0</v>
      </c>
      <c r="BA434" s="95">
        <f t="shared" si="430"/>
        <v>1</v>
      </c>
      <c r="BB434" s="95">
        <f t="shared" si="430"/>
        <v>0</v>
      </c>
      <c r="BC434" s="95">
        <f t="shared" si="430"/>
        <v>0</v>
      </c>
      <c r="BD434" s="95">
        <f t="shared" si="430"/>
        <v>4</v>
      </c>
      <c r="BE434" s="95">
        <f t="shared" si="430"/>
        <v>2</v>
      </c>
      <c r="BF434" s="95">
        <f t="shared" si="430"/>
        <v>2</v>
      </c>
      <c r="BG434" s="95">
        <f t="shared" si="430"/>
        <v>3</v>
      </c>
      <c r="BH434" s="95">
        <f t="shared" si="430"/>
        <v>1</v>
      </c>
      <c r="BI434" s="95">
        <f t="shared" si="430"/>
        <v>2</v>
      </c>
      <c r="BJ434" s="95">
        <f t="shared" si="430"/>
        <v>5</v>
      </c>
      <c r="BK434" s="95">
        <f t="shared" si="430"/>
        <v>3</v>
      </c>
      <c r="BL434" s="95">
        <f t="shared" si="430"/>
        <v>2</v>
      </c>
      <c r="BM434" s="95">
        <f t="shared" si="430"/>
        <v>1</v>
      </c>
      <c r="BN434" s="95">
        <f t="shared" si="430"/>
        <v>0</v>
      </c>
      <c r="BO434" s="95">
        <f t="shared" si="430"/>
        <v>3</v>
      </c>
      <c r="BP434" s="95">
        <f t="shared" si="430"/>
        <v>0</v>
      </c>
    </row>
    <row r="435" spans="1:68" x14ac:dyDescent="0.3">
      <c r="A435" s="117"/>
      <c r="B435" s="5">
        <v>614</v>
      </c>
      <c r="C435" s="6" t="s">
        <v>443</v>
      </c>
      <c r="D435" s="7">
        <v>6</v>
      </c>
      <c r="E435" s="8">
        <v>2540975438</v>
      </c>
      <c r="F435" s="7">
        <v>46</v>
      </c>
      <c r="G435" s="8">
        <v>55238597</v>
      </c>
      <c r="H435" s="9">
        <v>1523</v>
      </c>
      <c r="I435" s="8">
        <v>1668402</v>
      </c>
      <c r="J435" s="9">
        <v>80393</v>
      </c>
      <c r="K435" s="8">
        <v>50000</v>
      </c>
      <c r="L435" s="9">
        <v>1360707</v>
      </c>
      <c r="M435" s="8">
        <v>5000</v>
      </c>
      <c r="N435" s="10">
        <v>8</v>
      </c>
      <c r="O435" s="10">
        <v>21</v>
      </c>
      <c r="P435" s="10">
        <v>25</v>
      </c>
      <c r="Q435" s="10">
        <v>39</v>
      </c>
      <c r="R435" s="10">
        <v>40</v>
      </c>
      <c r="S435" s="10">
        <v>44</v>
      </c>
      <c r="T435" s="11">
        <v>18</v>
      </c>
      <c r="U435" s="160"/>
      <c r="V435" s="160"/>
      <c r="W435" s="155">
        <v>432</v>
      </c>
      <c r="X435" s="95">
        <f t="shared" ref="X435:BP435" si="431">COUNTIF($N435:$T446,X$3)</f>
        <v>2</v>
      </c>
      <c r="Y435" s="95">
        <f t="shared" si="431"/>
        <v>4</v>
      </c>
      <c r="Z435" s="95">
        <f t="shared" si="431"/>
        <v>0</v>
      </c>
      <c r="AA435" s="95">
        <f t="shared" si="431"/>
        <v>2</v>
      </c>
      <c r="AB435" s="95">
        <f t="shared" si="431"/>
        <v>1</v>
      </c>
      <c r="AC435" s="95">
        <f t="shared" si="431"/>
        <v>3</v>
      </c>
      <c r="AD435" s="95">
        <f t="shared" si="431"/>
        <v>2</v>
      </c>
      <c r="AE435" s="95">
        <f t="shared" si="431"/>
        <v>5</v>
      </c>
      <c r="AF435" s="95">
        <f t="shared" si="431"/>
        <v>2</v>
      </c>
      <c r="AG435" s="95">
        <f t="shared" si="431"/>
        <v>1</v>
      </c>
      <c r="AH435" s="95">
        <f t="shared" si="431"/>
        <v>1</v>
      </c>
      <c r="AI435" s="95">
        <f t="shared" si="431"/>
        <v>0</v>
      </c>
      <c r="AJ435" s="95">
        <f t="shared" si="431"/>
        <v>2</v>
      </c>
      <c r="AK435" s="95">
        <f t="shared" si="431"/>
        <v>4</v>
      </c>
      <c r="AL435" s="95">
        <f t="shared" si="431"/>
        <v>0</v>
      </c>
      <c r="AM435" s="95">
        <f t="shared" si="431"/>
        <v>1</v>
      </c>
      <c r="AN435" s="95">
        <f t="shared" si="431"/>
        <v>0</v>
      </c>
      <c r="AO435" s="95">
        <f t="shared" si="431"/>
        <v>5</v>
      </c>
      <c r="AP435" s="95">
        <f t="shared" si="431"/>
        <v>3</v>
      </c>
      <c r="AQ435" s="95">
        <f t="shared" si="431"/>
        <v>2</v>
      </c>
      <c r="AR435" s="95">
        <f t="shared" si="431"/>
        <v>2</v>
      </c>
      <c r="AS435" s="95">
        <f t="shared" si="431"/>
        <v>2</v>
      </c>
      <c r="AT435" s="95">
        <f t="shared" si="431"/>
        <v>2</v>
      </c>
      <c r="AU435" s="95">
        <f t="shared" si="431"/>
        <v>0</v>
      </c>
      <c r="AV435" s="95">
        <f t="shared" si="431"/>
        <v>3</v>
      </c>
      <c r="AW435" s="95">
        <f t="shared" si="431"/>
        <v>1</v>
      </c>
      <c r="AX435" s="95">
        <f t="shared" si="431"/>
        <v>3</v>
      </c>
      <c r="AY435" s="95">
        <f t="shared" si="431"/>
        <v>2</v>
      </c>
      <c r="AZ435" s="95">
        <f t="shared" si="431"/>
        <v>0</v>
      </c>
      <c r="BA435" s="95">
        <f t="shared" si="431"/>
        <v>1</v>
      </c>
      <c r="BB435" s="95">
        <f t="shared" si="431"/>
        <v>0</v>
      </c>
      <c r="BC435" s="95">
        <f t="shared" si="431"/>
        <v>0</v>
      </c>
      <c r="BD435" s="95">
        <f t="shared" si="431"/>
        <v>4</v>
      </c>
      <c r="BE435" s="95">
        <f t="shared" si="431"/>
        <v>2</v>
      </c>
      <c r="BF435" s="95">
        <f t="shared" si="431"/>
        <v>1</v>
      </c>
      <c r="BG435" s="95">
        <f t="shared" si="431"/>
        <v>3</v>
      </c>
      <c r="BH435" s="95">
        <f t="shared" si="431"/>
        <v>1</v>
      </c>
      <c r="BI435" s="95">
        <f t="shared" si="431"/>
        <v>2</v>
      </c>
      <c r="BJ435" s="95">
        <f t="shared" si="431"/>
        <v>5</v>
      </c>
      <c r="BK435" s="95">
        <f t="shared" si="431"/>
        <v>3</v>
      </c>
      <c r="BL435" s="95">
        <f t="shared" si="431"/>
        <v>2</v>
      </c>
      <c r="BM435" s="95">
        <f t="shared" si="431"/>
        <v>1</v>
      </c>
      <c r="BN435" s="95">
        <f t="shared" si="431"/>
        <v>1</v>
      </c>
      <c r="BO435" s="95">
        <f t="shared" si="431"/>
        <v>3</v>
      </c>
      <c r="BP435" s="95">
        <f t="shared" si="431"/>
        <v>0</v>
      </c>
    </row>
    <row r="436" spans="1:68" x14ac:dyDescent="0.3">
      <c r="A436" s="116"/>
      <c r="B436" s="5">
        <v>613</v>
      </c>
      <c r="C436" s="6" t="s">
        <v>444</v>
      </c>
      <c r="D436" s="7">
        <v>9</v>
      </c>
      <c r="E436" s="8">
        <v>1549831209</v>
      </c>
      <c r="F436" s="7">
        <v>30</v>
      </c>
      <c r="G436" s="8">
        <v>77491561</v>
      </c>
      <c r="H436" s="9">
        <v>1538</v>
      </c>
      <c r="I436" s="8">
        <v>1511539</v>
      </c>
      <c r="J436" s="9">
        <v>77945</v>
      </c>
      <c r="K436" s="8">
        <v>50000</v>
      </c>
      <c r="L436" s="9">
        <v>1299580</v>
      </c>
      <c r="M436" s="8">
        <v>5000</v>
      </c>
      <c r="N436" s="10">
        <v>7</v>
      </c>
      <c r="O436" s="10">
        <v>8</v>
      </c>
      <c r="P436" s="10">
        <v>11</v>
      </c>
      <c r="Q436" s="10">
        <v>16</v>
      </c>
      <c r="R436" s="10">
        <v>41</v>
      </c>
      <c r="S436" s="10">
        <v>44</v>
      </c>
      <c r="T436" s="11">
        <v>35</v>
      </c>
      <c r="U436" s="160"/>
      <c r="V436" s="160"/>
      <c r="W436" s="155">
        <v>433</v>
      </c>
      <c r="X436" s="95">
        <f t="shared" ref="X436:BP436" si="432">COUNTIF($N436:$T447,X$3)</f>
        <v>2</v>
      </c>
      <c r="Y436" s="95">
        <f t="shared" si="432"/>
        <v>5</v>
      </c>
      <c r="Z436" s="95">
        <f t="shared" si="432"/>
        <v>0</v>
      </c>
      <c r="AA436" s="95">
        <f t="shared" si="432"/>
        <v>2</v>
      </c>
      <c r="AB436" s="95">
        <f t="shared" si="432"/>
        <v>1</v>
      </c>
      <c r="AC436" s="95">
        <f t="shared" si="432"/>
        <v>3</v>
      </c>
      <c r="AD436" s="95">
        <f t="shared" si="432"/>
        <v>2</v>
      </c>
      <c r="AE436" s="95">
        <f t="shared" si="432"/>
        <v>4</v>
      </c>
      <c r="AF436" s="95">
        <f t="shared" si="432"/>
        <v>2</v>
      </c>
      <c r="AG436" s="95">
        <f t="shared" si="432"/>
        <v>1</v>
      </c>
      <c r="AH436" s="95">
        <f t="shared" si="432"/>
        <v>1</v>
      </c>
      <c r="AI436" s="95">
        <f t="shared" si="432"/>
        <v>0</v>
      </c>
      <c r="AJ436" s="95">
        <f t="shared" si="432"/>
        <v>3</v>
      </c>
      <c r="AK436" s="95">
        <f t="shared" si="432"/>
        <v>5</v>
      </c>
      <c r="AL436" s="95">
        <f t="shared" si="432"/>
        <v>0</v>
      </c>
      <c r="AM436" s="95">
        <f t="shared" si="432"/>
        <v>1</v>
      </c>
      <c r="AN436" s="95">
        <f t="shared" si="432"/>
        <v>0</v>
      </c>
      <c r="AO436" s="95">
        <f t="shared" si="432"/>
        <v>4</v>
      </c>
      <c r="AP436" s="95">
        <f t="shared" si="432"/>
        <v>3</v>
      </c>
      <c r="AQ436" s="95">
        <f t="shared" si="432"/>
        <v>2</v>
      </c>
      <c r="AR436" s="95">
        <f t="shared" si="432"/>
        <v>1</v>
      </c>
      <c r="AS436" s="95">
        <f t="shared" si="432"/>
        <v>3</v>
      </c>
      <c r="AT436" s="95">
        <f t="shared" si="432"/>
        <v>2</v>
      </c>
      <c r="AU436" s="95">
        <f t="shared" si="432"/>
        <v>0</v>
      </c>
      <c r="AV436" s="95">
        <f t="shared" si="432"/>
        <v>2</v>
      </c>
      <c r="AW436" s="95">
        <f t="shared" si="432"/>
        <v>1</v>
      </c>
      <c r="AX436" s="95">
        <f t="shared" si="432"/>
        <v>4</v>
      </c>
      <c r="AY436" s="95">
        <f t="shared" si="432"/>
        <v>2</v>
      </c>
      <c r="AZ436" s="95">
        <f t="shared" si="432"/>
        <v>0</v>
      </c>
      <c r="BA436" s="95">
        <f t="shared" si="432"/>
        <v>2</v>
      </c>
      <c r="BB436" s="95">
        <f t="shared" si="432"/>
        <v>0</v>
      </c>
      <c r="BC436" s="95">
        <f t="shared" si="432"/>
        <v>0</v>
      </c>
      <c r="BD436" s="95">
        <f t="shared" si="432"/>
        <v>4</v>
      </c>
      <c r="BE436" s="95">
        <f t="shared" si="432"/>
        <v>2</v>
      </c>
      <c r="BF436" s="95">
        <f t="shared" si="432"/>
        <v>1</v>
      </c>
      <c r="BG436" s="95">
        <f t="shared" si="432"/>
        <v>3</v>
      </c>
      <c r="BH436" s="95">
        <f t="shared" si="432"/>
        <v>1</v>
      </c>
      <c r="BI436" s="95">
        <f t="shared" si="432"/>
        <v>3</v>
      </c>
      <c r="BJ436" s="95">
        <f t="shared" si="432"/>
        <v>4</v>
      </c>
      <c r="BK436" s="95">
        <f t="shared" si="432"/>
        <v>2</v>
      </c>
      <c r="BL436" s="95">
        <f t="shared" si="432"/>
        <v>2</v>
      </c>
      <c r="BM436" s="95">
        <f t="shared" si="432"/>
        <v>1</v>
      </c>
      <c r="BN436" s="95">
        <f t="shared" si="432"/>
        <v>1</v>
      </c>
      <c r="BO436" s="95">
        <f t="shared" si="432"/>
        <v>2</v>
      </c>
      <c r="BP436" s="95">
        <f t="shared" si="432"/>
        <v>0</v>
      </c>
    </row>
    <row r="437" spans="1:68" x14ac:dyDescent="0.3">
      <c r="A437" s="116"/>
      <c r="B437" s="5">
        <v>612</v>
      </c>
      <c r="C437" s="6" t="s">
        <v>445</v>
      </c>
      <c r="D437" s="7">
        <v>11</v>
      </c>
      <c r="E437" s="8">
        <v>1181705250</v>
      </c>
      <c r="F437" s="7">
        <v>59</v>
      </c>
      <c r="G437" s="8">
        <v>36719655</v>
      </c>
      <c r="H437" s="9">
        <v>1833</v>
      </c>
      <c r="I437" s="8">
        <v>1181921</v>
      </c>
      <c r="J437" s="9">
        <v>86228</v>
      </c>
      <c r="K437" s="8">
        <v>50000</v>
      </c>
      <c r="L437" s="9">
        <v>1364516</v>
      </c>
      <c r="M437" s="8">
        <v>5000</v>
      </c>
      <c r="N437" s="10">
        <v>6</v>
      </c>
      <c r="O437" s="10">
        <v>9</v>
      </c>
      <c r="P437" s="10">
        <v>18</v>
      </c>
      <c r="Q437" s="10">
        <v>19</v>
      </c>
      <c r="R437" s="10">
        <v>25</v>
      </c>
      <c r="S437" s="10">
        <v>33</v>
      </c>
      <c r="T437" s="11">
        <v>40</v>
      </c>
      <c r="U437" s="160"/>
      <c r="V437" s="160"/>
      <c r="W437" s="155">
        <v>434</v>
      </c>
      <c r="X437" s="95">
        <f t="shared" ref="X437:BP437" si="433">COUNTIF($N437:$T448,X$3)</f>
        <v>2</v>
      </c>
      <c r="Y437" s="95">
        <f t="shared" si="433"/>
        <v>6</v>
      </c>
      <c r="Z437" s="95">
        <f t="shared" si="433"/>
        <v>0</v>
      </c>
      <c r="AA437" s="95">
        <f t="shared" si="433"/>
        <v>2</v>
      </c>
      <c r="AB437" s="95">
        <f t="shared" si="433"/>
        <v>1</v>
      </c>
      <c r="AC437" s="95">
        <f t="shared" si="433"/>
        <v>3</v>
      </c>
      <c r="AD437" s="95">
        <f t="shared" si="433"/>
        <v>1</v>
      </c>
      <c r="AE437" s="95">
        <f t="shared" si="433"/>
        <v>3</v>
      </c>
      <c r="AF437" s="95">
        <f t="shared" si="433"/>
        <v>2</v>
      </c>
      <c r="AG437" s="95">
        <f t="shared" si="433"/>
        <v>1</v>
      </c>
      <c r="AH437" s="95">
        <f t="shared" si="433"/>
        <v>0</v>
      </c>
      <c r="AI437" s="95">
        <f t="shared" si="433"/>
        <v>0</v>
      </c>
      <c r="AJ437" s="95">
        <f t="shared" si="433"/>
        <v>3</v>
      </c>
      <c r="AK437" s="95">
        <f t="shared" si="433"/>
        <v>5</v>
      </c>
      <c r="AL437" s="95">
        <f t="shared" si="433"/>
        <v>0</v>
      </c>
      <c r="AM437" s="95">
        <f t="shared" si="433"/>
        <v>1</v>
      </c>
      <c r="AN437" s="95">
        <f t="shared" si="433"/>
        <v>0</v>
      </c>
      <c r="AO437" s="95">
        <f t="shared" si="433"/>
        <v>4</v>
      </c>
      <c r="AP437" s="95">
        <f t="shared" si="433"/>
        <v>4</v>
      </c>
      <c r="AQ437" s="95">
        <f t="shared" si="433"/>
        <v>2</v>
      </c>
      <c r="AR437" s="95">
        <f t="shared" si="433"/>
        <v>1</v>
      </c>
      <c r="AS437" s="95">
        <f t="shared" si="433"/>
        <v>3</v>
      </c>
      <c r="AT437" s="95">
        <f t="shared" si="433"/>
        <v>2</v>
      </c>
      <c r="AU437" s="95">
        <f t="shared" si="433"/>
        <v>0</v>
      </c>
      <c r="AV437" s="95">
        <f t="shared" si="433"/>
        <v>2</v>
      </c>
      <c r="AW437" s="95">
        <f t="shared" si="433"/>
        <v>1</v>
      </c>
      <c r="AX437" s="95">
        <f t="shared" si="433"/>
        <v>4</v>
      </c>
      <c r="AY437" s="95">
        <f t="shared" si="433"/>
        <v>2</v>
      </c>
      <c r="AZ437" s="95">
        <f t="shared" si="433"/>
        <v>0</v>
      </c>
      <c r="BA437" s="95">
        <f t="shared" si="433"/>
        <v>2</v>
      </c>
      <c r="BB437" s="95">
        <f t="shared" si="433"/>
        <v>1</v>
      </c>
      <c r="BC437" s="95">
        <f t="shared" si="433"/>
        <v>0</v>
      </c>
      <c r="BD437" s="95">
        <f t="shared" si="433"/>
        <v>4</v>
      </c>
      <c r="BE437" s="95">
        <f t="shared" si="433"/>
        <v>3</v>
      </c>
      <c r="BF437" s="95">
        <f t="shared" si="433"/>
        <v>1</v>
      </c>
      <c r="BG437" s="95">
        <f t="shared" si="433"/>
        <v>3</v>
      </c>
      <c r="BH437" s="95">
        <f t="shared" si="433"/>
        <v>2</v>
      </c>
      <c r="BI437" s="95">
        <f t="shared" si="433"/>
        <v>3</v>
      </c>
      <c r="BJ437" s="95">
        <f t="shared" si="433"/>
        <v>4</v>
      </c>
      <c r="BK437" s="95">
        <f t="shared" si="433"/>
        <v>2</v>
      </c>
      <c r="BL437" s="95">
        <f t="shared" si="433"/>
        <v>1</v>
      </c>
      <c r="BM437" s="95">
        <f t="shared" si="433"/>
        <v>1</v>
      </c>
      <c r="BN437" s="95">
        <f t="shared" si="433"/>
        <v>1</v>
      </c>
      <c r="BO437" s="95">
        <f t="shared" si="433"/>
        <v>1</v>
      </c>
      <c r="BP437" s="95">
        <f t="shared" si="433"/>
        <v>0</v>
      </c>
    </row>
    <row r="438" spans="1:68" x14ac:dyDescent="0.3">
      <c r="A438" s="116"/>
      <c r="B438" s="5">
        <v>611</v>
      </c>
      <c r="C438" s="6" t="s">
        <v>446</v>
      </c>
      <c r="D438" s="7">
        <v>4</v>
      </c>
      <c r="E438" s="8">
        <v>3502706157</v>
      </c>
      <c r="F438" s="7">
        <v>47</v>
      </c>
      <c r="G438" s="8">
        <v>49683776</v>
      </c>
      <c r="H438" s="9">
        <v>1486</v>
      </c>
      <c r="I438" s="8">
        <v>1571425</v>
      </c>
      <c r="J438" s="9">
        <v>74589</v>
      </c>
      <c r="K438" s="8">
        <v>50000</v>
      </c>
      <c r="L438" s="9">
        <v>1258998</v>
      </c>
      <c r="M438" s="8">
        <v>5000</v>
      </c>
      <c r="N438" s="10">
        <v>2</v>
      </c>
      <c r="O438" s="10">
        <v>22</v>
      </c>
      <c r="P438" s="10">
        <v>27</v>
      </c>
      <c r="Q438" s="10">
        <v>33</v>
      </c>
      <c r="R438" s="10">
        <v>36</v>
      </c>
      <c r="S438" s="10">
        <v>37</v>
      </c>
      <c r="T438" s="11">
        <v>14</v>
      </c>
      <c r="U438" s="160"/>
      <c r="V438" s="160"/>
      <c r="W438" s="155">
        <v>435</v>
      </c>
      <c r="X438" s="95">
        <f t="shared" ref="X438:BP438" si="434">COUNTIF($N438:$T449,X$3)</f>
        <v>2</v>
      </c>
      <c r="Y438" s="95">
        <f t="shared" si="434"/>
        <v>6</v>
      </c>
      <c r="Z438" s="95">
        <f t="shared" si="434"/>
        <v>0</v>
      </c>
      <c r="AA438" s="95">
        <f t="shared" si="434"/>
        <v>2</v>
      </c>
      <c r="AB438" s="95">
        <f t="shared" si="434"/>
        <v>2</v>
      </c>
      <c r="AC438" s="95">
        <f t="shared" si="434"/>
        <v>2</v>
      </c>
      <c r="AD438" s="95">
        <f t="shared" si="434"/>
        <v>1</v>
      </c>
      <c r="AE438" s="95">
        <f t="shared" si="434"/>
        <v>3</v>
      </c>
      <c r="AF438" s="95">
        <f t="shared" si="434"/>
        <v>1</v>
      </c>
      <c r="AG438" s="95">
        <f t="shared" si="434"/>
        <v>1</v>
      </c>
      <c r="AH438" s="95">
        <f t="shared" si="434"/>
        <v>1</v>
      </c>
      <c r="AI438" s="95">
        <f t="shared" si="434"/>
        <v>0</v>
      </c>
      <c r="AJ438" s="95">
        <f t="shared" si="434"/>
        <v>3</v>
      </c>
      <c r="AK438" s="95">
        <f t="shared" si="434"/>
        <v>6</v>
      </c>
      <c r="AL438" s="95">
        <f t="shared" si="434"/>
        <v>0</v>
      </c>
      <c r="AM438" s="95">
        <f t="shared" si="434"/>
        <v>1</v>
      </c>
      <c r="AN438" s="95">
        <f t="shared" si="434"/>
        <v>0</v>
      </c>
      <c r="AO438" s="95">
        <f t="shared" si="434"/>
        <v>3</v>
      </c>
      <c r="AP438" s="95">
        <f t="shared" si="434"/>
        <v>3</v>
      </c>
      <c r="AQ438" s="95">
        <f t="shared" si="434"/>
        <v>2</v>
      </c>
      <c r="AR438" s="95">
        <f t="shared" si="434"/>
        <v>1</v>
      </c>
      <c r="AS438" s="95">
        <f t="shared" si="434"/>
        <v>3</v>
      </c>
      <c r="AT438" s="95">
        <f t="shared" si="434"/>
        <v>2</v>
      </c>
      <c r="AU438" s="95">
        <f t="shared" si="434"/>
        <v>0</v>
      </c>
      <c r="AV438" s="95">
        <f t="shared" si="434"/>
        <v>1</v>
      </c>
      <c r="AW438" s="95">
        <f t="shared" si="434"/>
        <v>1</v>
      </c>
      <c r="AX438" s="95">
        <f t="shared" si="434"/>
        <v>5</v>
      </c>
      <c r="AY438" s="95">
        <f t="shared" si="434"/>
        <v>2</v>
      </c>
      <c r="AZ438" s="95">
        <f t="shared" si="434"/>
        <v>1</v>
      </c>
      <c r="BA438" s="95">
        <f t="shared" si="434"/>
        <v>2</v>
      </c>
      <c r="BB438" s="95">
        <f t="shared" si="434"/>
        <v>1</v>
      </c>
      <c r="BC438" s="95">
        <f t="shared" si="434"/>
        <v>0</v>
      </c>
      <c r="BD438" s="95">
        <f t="shared" si="434"/>
        <v>3</v>
      </c>
      <c r="BE438" s="95">
        <f t="shared" si="434"/>
        <v>3</v>
      </c>
      <c r="BF438" s="95">
        <f t="shared" si="434"/>
        <v>1</v>
      </c>
      <c r="BG438" s="95">
        <f t="shared" si="434"/>
        <v>4</v>
      </c>
      <c r="BH438" s="95">
        <f t="shared" si="434"/>
        <v>2</v>
      </c>
      <c r="BI438" s="95">
        <f t="shared" si="434"/>
        <v>3</v>
      </c>
      <c r="BJ438" s="95">
        <f t="shared" si="434"/>
        <v>4</v>
      </c>
      <c r="BK438" s="95">
        <f t="shared" si="434"/>
        <v>1</v>
      </c>
      <c r="BL438" s="95">
        <f t="shared" si="434"/>
        <v>1</v>
      </c>
      <c r="BM438" s="95">
        <f t="shared" si="434"/>
        <v>1</v>
      </c>
      <c r="BN438" s="95">
        <f t="shared" si="434"/>
        <v>1</v>
      </c>
      <c r="BO438" s="95">
        <f t="shared" si="434"/>
        <v>2</v>
      </c>
      <c r="BP438" s="95">
        <f t="shared" si="434"/>
        <v>0</v>
      </c>
    </row>
    <row r="439" spans="1:68" x14ac:dyDescent="0.3">
      <c r="A439" s="116"/>
      <c r="B439" s="5">
        <v>610</v>
      </c>
      <c r="C439" s="6" t="s">
        <v>447</v>
      </c>
      <c r="D439" s="7">
        <v>4</v>
      </c>
      <c r="E439" s="8">
        <v>3516018375</v>
      </c>
      <c r="F439" s="7">
        <v>34</v>
      </c>
      <c r="G439" s="8">
        <v>68941537</v>
      </c>
      <c r="H439" s="9">
        <v>1398</v>
      </c>
      <c r="I439" s="8">
        <v>1676690</v>
      </c>
      <c r="J439" s="9">
        <v>71718</v>
      </c>
      <c r="K439" s="8">
        <v>50000</v>
      </c>
      <c r="L439" s="9">
        <v>1218676</v>
      </c>
      <c r="M439" s="8">
        <v>5000</v>
      </c>
      <c r="N439" s="10">
        <v>14</v>
      </c>
      <c r="O439" s="10">
        <v>18</v>
      </c>
      <c r="P439" s="10">
        <v>20</v>
      </c>
      <c r="Q439" s="10">
        <v>23</v>
      </c>
      <c r="R439" s="10">
        <v>28</v>
      </c>
      <c r="S439" s="10">
        <v>36</v>
      </c>
      <c r="T439" s="11">
        <v>33</v>
      </c>
      <c r="U439" s="160"/>
      <c r="V439" s="160"/>
      <c r="W439" s="155">
        <v>436</v>
      </c>
      <c r="X439" s="95">
        <f t="shared" ref="X439:BP439" si="435">COUNTIF($N439:$T450,X$3)</f>
        <v>2</v>
      </c>
      <c r="Y439" s="95">
        <f t="shared" si="435"/>
        <v>5</v>
      </c>
      <c r="Z439" s="95">
        <f t="shared" si="435"/>
        <v>0</v>
      </c>
      <c r="AA439" s="95">
        <f t="shared" si="435"/>
        <v>2</v>
      </c>
      <c r="AB439" s="95">
        <f t="shared" si="435"/>
        <v>3</v>
      </c>
      <c r="AC439" s="95">
        <f t="shared" si="435"/>
        <v>2</v>
      </c>
      <c r="AD439" s="95">
        <f t="shared" si="435"/>
        <v>1</v>
      </c>
      <c r="AE439" s="95">
        <f t="shared" si="435"/>
        <v>3</v>
      </c>
      <c r="AF439" s="95">
        <f t="shared" si="435"/>
        <v>1</v>
      </c>
      <c r="AG439" s="95">
        <f t="shared" si="435"/>
        <v>1</v>
      </c>
      <c r="AH439" s="95">
        <f t="shared" si="435"/>
        <v>1</v>
      </c>
      <c r="AI439" s="95">
        <f t="shared" si="435"/>
        <v>1</v>
      </c>
      <c r="AJ439" s="95">
        <f t="shared" si="435"/>
        <v>3</v>
      </c>
      <c r="AK439" s="95">
        <f t="shared" si="435"/>
        <v>5</v>
      </c>
      <c r="AL439" s="95">
        <f t="shared" si="435"/>
        <v>0</v>
      </c>
      <c r="AM439" s="95">
        <f t="shared" si="435"/>
        <v>1</v>
      </c>
      <c r="AN439" s="95">
        <f t="shared" si="435"/>
        <v>1</v>
      </c>
      <c r="AO439" s="95">
        <f t="shared" si="435"/>
        <v>3</v>
      </c>
      <c r="AP439" s="95">
        <f t="shared" si="435"/>
        <v>3</v>
      </c>
      <c r="AQ439" s="95">
        <f t="shared" si="435"/>
        <v>2</v>
      </c>
      <c r="AR439" s="95">
        <f t="shared" si="435"/>
        <v>1</v>
      </c>
      <c r="AS439" s="95">
        <f t="shared" si="435"/>
        <v>2</v>
      </c>
      <c r="AT439" s="95">
        <f t="shared" si="435"/>
        <v>2</v>
      </c>
      <c r="AU439" s="95">
        <f t="shared" si="435"/>
        <v>0</v>
      </c>
      <c r="AV439" s="95">
        <f t="shared" si="435"/>
        <v>1</v>
      </c>
      <c r="AW439" s="95">
        <f t="shared" si="435"/>
        <v>1</v>
      </c>
      <c r="AX439" s="95">
        <f t="shared" si="435"/>
        <v>5</v>
      </c>
      <c r="AY439" s="95">
        <f t="shared" si="435"/>
        <v>2</v>
      </c>
      <c r="AZ439" s="95">
        <f t="shared" si="435"/>
        <v>2</v>
      </c>
      <c r="BA439" s="95">
        <f t="shared" si="435"/>
        <v>2</v>
      </c>
      <c r="BB439" s="95">
        <f t="shared" si="435"/>
        <v>1</v>
      </c>
      <c r="BC439" s="95">
        <f t="shared" si="435"/>
        <v>0</v>
      </c>
      <c r="BD439" s="95">
        <f t="shared" si="435"/>
        <v>2</v>
      </c>
      <c r="BE439" s="95">
        <f t="shared" si="435"/>
        <v>4</v>
      </c>
      <c r="BF439" s="95">
        <f t="shared" si="435"/>
        <v>2</v>
      </c>
      <c r="BG439" s="95">
        <f t="shared" si="435"/>
        <v>3</v>
      </c>
      <c r="BH439" s="95">
        <f t="shared" si="435"/>
        <v>1</v>
      </c>
      <c r="BI439" s="95">
        <f t="shared" si="435"/>
        <v>3</v>
      </c>
      <c r="BJ439" s="95">
        <f t="shared" si="435"/>
        <v>4</v>
      </c>
      <c r="BK439" s="95">
        <f t="shared" si="435"/>
        <v>1</v>
      </c>
      <c r="BL439" s="95">
        <f t="shared" si="435"/>
        <v>1</v>
      </c>
      <c r="BM439" s="95">
        <f t="shared" si="435"/>
        <v>1</v>
      </c>
      <c r="BN439" s="95">
        <f t="shared" si="435"/>
        <v>1</v>
      </c>
      <c r="BO439" s="95">
        <f t="shared" si="435"/>
        <v>2</v>
      </c>
      <c r="BP439" s="95">
        <f t="shared" si="435"/>
        <v>0</v>
      </c>
    </row>
    <row r="440" spans="1:68" x14ac:dyDescent="0.3">
      <c r="A440" s="116"/>
      <c r="B440" s="5">
        <v>609</v>
      </c>
      <c r="C440" s="6" t="s">
        <v>448</v>
      </c>
      <c r="D440" s="7">
        <v>2</v>
      </c>
      <c r="E440" s="8">
        <v>6339311438</v>
      </c>
      <c r="F440" s="7">
        <v>47</v>
      </c>
      <c r="G440" s="8">
        <v>44959656</v>
      </c>
      <c r="H440" s="9">
        <v>1621</v>
      </c>
      <c r="I440" s="8">
        <v>1303581</v>
      </c>
      <c r="J440" s="9">
        <v>80472</v>
      </c>
      <c r="K440" s="8">
        <v>50000</v>
      </c>
      <c r="L440" s="9">
        <v>1300134</v>
      </c>
      <c r="M440" s="8">
        <v>5000</v>
      </c>
      <c r="N440" s="10">
        <v>4</v>
      </c>
      <c r="O440" s="10">
        <v>8</v>
      </c>
      <c r="P440" s="10">
        <v>27</v>
      </c>
      <c r="Q440" s="10">
        <v>34</v>
      </c>
      <c r="R440" s="10">
        <v>39</v>
      </c>
      <c r="S440" s="10">
        <v>40</v>
      </c>
      <c r="T440" s="11">
        <v>13</v>
      </c>
      <c r="U440" s="160"/>
      <c r="V440" s="160"/>
      <c r="W440" s="155">
        <v>437</v>
      </c>
      <c r="X440" s="95">
        <f t="shared" ref="X440:BP440" si="436">COUNTIF($N440:$T451,X$3)</f>
        <v>2</v>
      </c>
      <c r="Y440" s="95">
        <f t="shared" si="436"/>
        <v>5</v>
      </c>
      <c r="Z440" s="95">
        <f t="shared" si="436"/>
        <v>0</v>
      </c>
      <c r="AA440" s="95">
        <f t="shared" si="436"/>
        <v>3</v>
      </c>
      <c r="AB440" s="95">
        <f t="shared" si="436"/>
        <v>3</v>
      </c>
      <c r="AC440" s="95">
        <f t="shared" si="436"/>
        <v>2</v>
      </c>
      <c r="AD440" s="95">
        <f t="shared" si="436"/>
        <v>1</v>
      </c>
      <c r="AE440" s="95">
        <f t="shared" si="436"/>
        <v>3</v>
      </c>
      <c r="AF440" s="95">
        <f t="shared" si="436"/>
        <v>1</v>
      </c>
      <c r="AG440" s="95">
        <f t="shared" si="436"/>
        <v>1</v>
      </c>
      <c r="AH440" s="95">
        <f t="shared" si="436"/>
        <v>1</v>
      </c>
      <c r="AI440" s="95">
        <f t="shared" si="436"/>
        <v>2</v>
      </c>
      <c r="AJ440" s="95">
        <f t="shared" si="436"/>
        <v>3</v>
      </c>
      <c r="AK440" s="95">
        <f t="shared" si="436"/>
        <v>4</v>
      </c>
      <c r="AL440" s="95">
        <f t="shared" si="436"/>
        <v>0</v>
      </c>
      <c r="AM440" s="95">
        <f t="shared" si="436"/>
        <v>1</v>
      </c>
      <c r="AN440" s="95">
        <f t="shared" si="436"/>
        <v>1</v>
      </c>
      <c r="AO440" s="95">
        <f t="shared" si="436"/>
        <v>2</v>
      </c>
      <c r="AP440" s="95">
        <f t="shared" si="436"/>
        <v>3</v>
      </c>
      <c r="AQ440" s="95">
        <f t="shared" si="436"/>
        <v>1</v>
      </c>
      <c r="AR440" s="95">
        <f t="shared" si="436"/>
        <v>1</v>
      </c>
      <c r="AS440" s="95">
        <f t="shared" si="436"/>
        <v>3</v>
      </c>
      <c r="AT440" s="95">
        <f t="shared" si="436"/>
        <v>1</v>
      </c>
      <c r="AU440" s="95">
        <f t="shared" si="436"/>
        <v>1</v>
      </c>
      <c r="AV440" s="95">
        <f t="shared" si="436"/>
        <v>1</v>
      </c>
      <c r="AW440" s="95">
        <f t="shared" si="436"/>
        <v>1</v>
      </c>
      <c r="AX440" s="95">
        <f t="shared" si="436"/>
        <v>5</v>
      </c>
      <c r="AY440" s="95">
        <f t="shared" si="436"/>
        <v>1</v>
      </c>
      <c r="AZ440" s="95">
        <f t="shared" si="436"/>
        <v>2</v>
      </c>
      <c r="BA440" s="95">
        <f t="shared" si="436"/>
        <v>2</v>
      </c>
      <c r="BB440" s="95">
        <f t="shared" si="436"/>
        <v>1</v>
      </c>
      <c r="BC440" s="95">
        <f t="shared" si="436"/>
        <v>0</v>
      </c>
      <c r="BD440" s="95">
        <f t="shared" si="436"/>
        <v>2</v>
      </c>
      <c r="BE440" s="95">
        <f t="shared" si="436"/>
        <v>4</v>
      </c>
      <c r="BF440" s="95">
        <f t="shared" si="436"/>
        <v>2</v>
      </c>
      <c r="BG440" s="95">
        <f t="shared" si="436"/>
        <v>2</v>
      </c>
      <c r="BH440" s="95">
        <f t="shared" si="436"/>
        <v>1</v>
      </c>
      <c r="BI440" s="95">
        <f t="shared" si="436"/>
        <v>4</v>
      </c>
      <c r="BJ440" s="95">
        <f t="shared" si="436"/>
        <v>4</v>
      </c>
      <c r="BK440" s="95">
        <f t="shared" si="436"/>
        <v>1</v>
      </c>
      <c r="BL440" s="95">
        <f t="shared" si="436"/>
        <v>1</v>
      </c>
      <c r="BM440" s="95">
        <f t="shared" si="436"/>
        <v>1</v>
      </c>
      <c r="BN440" s="95">
        <f t="shared" si="436"/>
        <v>1</v>
      </c>
      <c r="BO440" s="95">
        <f t="shared" si="436"/>
        <v>2</v>
      </c>
      <c r="BP440" s="95">
        <f t="shared" si="436"/>
        <v>1</v>
      </c>
    </row>
    <row r="441" spans="1:68" x14ac:dyDescent="0.3">
      <c r="A441" s="116"/>
      <c r="B441" s="5">
        <v>608</v>
      </c>
      <c r="C441" s="6" t="s">
        <v>449</v>
      </c>
      <c r="D441" s="7">
        <v>7</v>
      </c>
      <c r="E441" s="8">
        <v>1943530018</v>
      </c>
      <c r="F441" s="7">
        <v>32</v>
      </c>
      <c r="G441" s="8">
        <v>70857866</v>
      </c>
      <c r="H441" s="9">
        <v>1516</v>
      </c>
      <c r="I441" s="8">
        <v>1495681</v>
      </c>
      <c r="J441" s="9">
        <v>74353</v>
      </c>
      <c r="K441" s="8">
        <v>50000</v>
      </c>
      <c r="L441" s="9">
        <v>1243159</v>
      </c>
      <c r="M441" s="8">
        <v>5000</v>
      </c>
      <c r="N441" s="10">
        <v>4</v>
      </c>
      <c r="O441" s="10">
        <v>8</v>
      </c>
      <c r="P441" s="10">
        <v>18</v>
      </c>
      <c r="Q441" s="10">
        <v>19</v>
      </c>
      <c r="R441" s="10">
        <v>39</v>
      </c>
      <c r="S441" s="10">
        <v>44</v>
      </c>
      <c r="T441" s="11">
        <v>41</v>
      </c>
      <c r="U441" s="160"/>
      <c r="V441" s="160"/>
      <c r="W441" s="155">
        <v>438</v>
      </c>
      <c r="X441" s="95">
        <f t="shared" ref="X441:BP441" si="437">COUNTIF($N441:$T452,X$3)</f>
        <v>2</v>
      </c>
      <c r="Y441" s="95">
        <f t="shared" si="437"/>
        <v>5</v>
      </c>
      <c r="Z441" s="95">
        <f t="shared" si="437"/>
        <v>0</v>
      </c>
      <c r="AA441" s="95">
        <f t="shared" si="437"/>
        <v>2</v>
      </c>
      <c r="AB441" s="95">
        <f t="shared" si="437"/>
        <v>3</v>
      </c>
      <c r="AC441" s="95">
        <f t="shared" si="437"/>
        <v>2</v>
      </c>
      <c r="AD441" s="95">
        <f t="shared" si="437"/>
        <v>1</v>
      </c>
      <c r="AE441" s="95">
        <f t="shared" si="437"/>
        <v>3</v>
      </c>
      <c r="AF441" s="95">
        <f t="shared" si="437"/>
        <v>1</v>
      </c>
      <c r="AG441" s="95">
        <f t="shared" si="437"/>
        <v>2</v>
      </c>
      <c r="AH441" s="95">
        <f t="shared" si="437"/>
        <v>1</v>
      </c>
      <c r="AI441" s="95">
        <f t="shared" si="437"/>
        <v>2</v>
      </c>
      <c r="AJ441" s="95">
        <f t="shared" si="437"/>
        <v>2</v>
      </c>
      <c r="AK441" s="95">
        <f t="shared" si="437"/>
        <v>4</v>
      </c>
      <c r="AL441" s="95">
        <f t="shared" si="437"/>
        <v>0</v>
      </c>
      <c r="AM441" s="95">
        <f t="shared" si="437"/>
        <v>1</v>
      </c>
      <c r="AN441" s="95">
        <f t="shared" si="437"/>
        <v>1</v>
      </c>
      <c r="AO441" s="95">
        <f t="shared" si="437"/>
        <v>2</v>
      </c>
      <c r="AP441" s="95">
        <f t="shared" si="437"/>
        <v>3</v>
      </c>
      <c r="AQ441" s="95">
        <f t="shared" si="437"/>
        <v>1</v>
      </c>
      <c r="AR441" s="95">
        <f t="shared" si="437"/>
        <v>1</v>
      </c>
      <c r="AS441" s="95">
        <f t="shared" si="437"/>
        <v>3</v>
      </c>
      <c r="AT441" s="95">
        <f t="shared" si="437"/>
        <v>2</v>
      </c>
      <c r="AU441" s="95">
        <f t="shared" si="437"/>
        <v>2</v>
      </c>
      <c r="AV441" s="95">
        <f t="shared" si="437"/>
        <v>1</v>
      </c>
      <c r="AW441" s="95">
        <f t="shared" si="437"/>
        <v>1</v>
      </c>
      <c r="AX441" s="95">
        <f t="shared" si="437"/>
        <v>4</v>
      </c>
      <c r="AY441" s="95">
        <f t="shared" si="437"/>
        <v>1</v>
      </c>
      <c r="AZ441" s="95">
        <f t="shared" si="437"/>
        <v>2</v>
      </c>
      <c r="BA441" s="95">
        <f t="shared" si="437"/>
        <v>2</v>
      </c>
      <c r="BB441" s="95">
        <f t="shared" si="437"/>
        <v>1</v>
      </c>
      <c r="BC441" s="95">
        <f t="shared" si="437"/>
        <v>0</v>
      </c>
      <c r="BD441" s="95">
        <f t="shared" si="437"/>
        <v>2</v>
      </c>
      <c r="BE441" s="95">
        <f t="shared" si="437"/>
        <v>3</v>
      </c>
      <c r="BF441" s="95">
        <f t="shared" si="437"/>
        <v>3</v>
      </c>
      <c r="BG441" s="95">
        <f t="shared" si="437"/>
        <v>2</v>
      </c>
      <c r="BH441" s="95">
        <f t="shared" si="437"/>
        <v>2</v>
      </c>
      <c r="BI441" s="95">
        <f t="shared" si="437"/>
        <v>4</v>
      </c>
      <c r="BJ441" s="95">
        <f t="shared" si="437"/>
        <v>3</v>
      </c>
      <c r="BK441" s="95">
        <f t="shared" si="437"/>
        <v>0</v>
      </c>
      <c r="BL441" s="95">
        <f t="shared" si="437"/>
        <v>1</v>
      </c>
      <c r="BM441" s="95">
        <f t="shared" si="437"/>
        <v>1</v>
      </c>
      <c r="BN441" s="95">
        <f t="shared" si="437"/>
        <v>2</v>
      </c>
      <c r="BO441" s="95">
        <f t="shared" si="437"/>
        <v>2</v>
      </c>
      <c r="BP441" s="95">
        <f t="shared" si="437"/>
        <v>1</v>
      </c>
    </row>
    <row r="442" spans="1:68" x14ac:dyDescent="0.3">
      <c r="A442" s="116"/>
      <c r="B442" s="5">
        <v>607</v>
      </c>
      <c r="C442" s="6" t="s">
        <v>450</v>
      </c>
      <c r="D442" s="7">
        <v>4</v>
      </c>
      <c r="E442" s="8">
        <v>3494480907</v>
      </c>
      <c r="F442" s="7">
        <v>35</v>
      </c>
      <c r="G442" s="8">
        <v>66561542</v>
      </c>
      <c r="H442" s="9">
        <v>1448</v>
      </c>
      <c r="I442" s="8">
        <v>1608878</v>
      </c>
      <c r="J442" s="9">
        <v>73277</v>
      </c>
      <c r="K442" s="8">
        <v>50000</v>
      </c>
      <c r="L442" s="9">
        <v>1220405</v>
      </c>
      <c r="M442" s="8">
        <v>5000</v>
      </c>
      <c r="N442" s="10">
        <v>8</v>
      </c>
      <c r="O442" s="10">
        <v>14</v>
      </c>
      <c r="P442" s="10">
        <v>23</v>
      </c>
      <c r="Q442" s="10">
        <v>36</v>
      </c>
      <c r="R442" s="10">
        <v>38</v>
      </c>
      <c r="S442" s="10">
        <v>39</v>
      </c>
      <c r="T442" s="11">
        <v>13</v>
      </c>
      <c r="U442" s="160"/>
      <c r="V442" s="160"/>
      <c r="W442" s="155">
        <v>439</v>
      </c>
      <c r="X442" s="95">
        <f t="shared" ref="X442:BP442" si="438">COUNTIF($N442:$T453,X$3)</f>
        <v>2</v>
      </c>
      <c r="Y442" s="95">
        <f t="shared" si="438"/>
        <v>5</v>
      </c>
      <c r="Z442" s="95">
        <f t="shared" si="438"/>
        <v>1</v>
      </c>
      <c r="AA442" s="95">
        <f t="shared" si="438"/>
        <v>2</v>
      </c>
      <c r="AB442" s="95">
        <f t="shared" si="438"/>
        <v>3</v>
      </c>
      <c r="AC442" s="95">
        <f t="shared" si="438"/>
        <v>2</v>
      </c>
      <c r="AD442" s="95">
        <f t="shared" si="438"/>
        <v>1</v>
      </c>
      <c r="AE442" s="95">
        <f t="shared" si="438"/>
        <v>2</v>
      </c>
      <c r="AF442" s="95">
        <f t="shared" si="438"/>
        <v>1</v>
      </c>
      <c r="AG442" s="95">
        <f t="shared" si="438"/>
        <v>2</v>
      </c>
      <c r="AH442" s="95">
        <f t="shared" si="438"/>
        <v>1</v>
      </c>
      <c r="AI442" s="95">
        <f t="shared" si="438"/>
        <v>3</v>
      </c>
      <c r="AJ442" s="95">
        <f t="shared" si="438"/>
        <v>2</v>
      </c>
      <c r="AK442" s="95">
        <f t="shared" si="438"/>
        <v>5</v>
      </c>
      <c r="AL442" s="95">
        <f t="shared" si="438"/>
        <v>0</v>
      </c>
      <c r="AM442" s="95">
        <f t="shared" si="438"/>
        <v>1</v>
      </c>
      <c r="AN442" s="95">
        <f t="shared" si="438"/>
        <v>2</v>
      </c>
      <c r="AO442" s="95">
        <f t="shared" si="438"/>
        <v>1</v>
      </c>
      <c r="AP442" s="95">
        <f t="shared" si="438"/>
        <v>2</v>
      </c>
      <c r="AQ442" s="95">
        <f t="shared" si="438"/>
        <v>1</v>
      </c>
      <c r="AR442" s="95">
        <f t="shared" si="438"/>
        <v>1</v>
      </c>
      <c r="AS442" s="95">
        <f t="shared" si="438"/>
        <v>3</v>
      </c>
      <c r="AT442" s="95">
        <f t="shared" si="438"/>
        <v>2</v>
      </c>
      <c r="AU442" s="95">
        <f t="shared" si="438"/>
        <v>2</v>
      </c>
      <c r="AV442" s="95">
        <f t="shared" si="438"/>
        <v>2</v>
      </c>
      <c r="AW442" s="95">
        <f t="shared" si="438"/>
        <v>1</v>
      </c>
      <c r="AX442" s="95">
        <f t="shared" si="438"/>
        <v>4</v>
      </c>
      <c r="AY442" s="95">
        <f t="shared" si="438"/>
        <v>1</v>
      </c>
      <c r="AZ442" s="95">
        <f t="shared" si="438"/>
        <v>2</v>
      </c>
      <c r="BA442" s="95">
        <f t="shared" si="438"/>
        <v>2</v>
      </c>
      <c r="BB442" s="95">
        <f t="shared" si="438"/>
        <v>1</v>
      </c>
      <c r="BC442" s="95">
        <f t="shared" si="438"/>
        <v>0</v>
      </c>
      <c r="BD442" s="95">
        <f t="shared" si="438"/>
        <v>2</v>
      </c>
      <c r="BE442" s="95">
        <f t="shared" si="438"/>
        <v>3</v>
      </c>
      <c r="BF442" s="95">
        <f t="shared" si="438"/>
        <v>3</v>
      </c>
      <c r="BG442" s="95">
        <f t="shared" si="438"/>
        <v>2</v>
      </c>
      <c r="BH442" s="95">
        <f t="shared" si="438"/>
        <v>2</v>
      </c>
      <c r="BI442" s="95">
        <f t="shared" si="438"/>
        <v>4</v>
      </c>
      <c r="BJ442" s="95">
        <f t="shared" si="438"/>
        <v>2</v>
      </c>
      <c r="BK442" s="95">
        <f t="shared" si="438"/>
        <v>0</v>
      </c>
      <c r="BL442" s="95">
        <f t="shared" si="438"/>
        <v>0</v>
      </c>
      <c r="BM442" s="95">
        <f t="shared" si="438"/>
        <v>1</v>
      </c>
      <c r="BN442" s="95">
        <f t="shared" si="438"/>
        <v>3</v>
      </c>
      <c r="BO442" s="95">
        <f t="shared" si="438"/>
        <v>1</v>
      </c>
      <c r="BP442" s="95">
        <f t="shared" si="438"/>
        <v>1</v>
      </c>
    </row>
    <row r="443" spans="1:68" x14ac:dyDescent="0.3">
      <c r="A443" s="116"/>
      <c r="B443" s="5">
        <v>606</v>
      </c>
      <c r="C443" s="6" t="s">
        <v>451</v>
      </c>
      <c r="D443" s="7">
        <v>10</v>
      </c>
      <c r="E443" s="8">
        <v>1311566850</v>
      </c>
      <c r="F443" s="7">
        <v>44</v>
      </c>
      <c r="G443" s="8">
        <v>49680563</v>
      </c>
      <c r="H443" s="9">
        <v>1542</v>
      </c>
      <c r="I443" s="8">
        <v>1417604</v>
      </c>
      <c r="J443" s="9">
        <v>82879</v>
      </c>
      <c r="K443" s="8">
        <v>50000</v>
      </c>
      <c r="L443" s="9">
        <v>1366588</v>
      </c>
      <c r="M443" s="8">
        <v>5000</v>
      </c>
      <c r="N443" s="10">
        <v>1</v>
      </c>
      <c r="O443" s="10">
        <v>5</v>
      </c>
      <c r="P443" s="10">
        <v>6</v>
      </c>
      <c r="Q443" s="10">
        <v>14</v>
      </c>
      <c r="R443" s="10">
        <v>20</v>
      </c>
      <c r="S443" s="10">
        <v>39</v>
      </c>
      <c r="T443" s="11">
        <v>22</v>
      </c>
      <c r="U443" s="160"/>
      <c r="V443" s="160"/>
      <c r="W443" s="155">
        <v>440</v>
      </c>
      <c r="X443" s="95">
        <f t="shared" ref="X443:BP443" si="439">COUNTIF($N443:$T454,X$3)</f>
        <v>2</v>
      </c>
      <c r="Y443" s="95">
        <f t="shared" si="439"/>
        <v>5</v>
      </c>
      <c r="Z443" s="95">
        <f t="shared" si="439"/>
        <v>1</v>
      </c>
      <c r="AA443" s="95">
        <f t="shared" si="439"/>
        <v>2</v>
      </c>
      <c r="AB443" s="95">
        <f t="shared" si="439"/>
        <v>4</v>
      </c>
      <c r="AC443" s="95">
        <f t="shared" si="439"/>
        <v>2</v>
      </c>
      <c r="AD443" s="95">
        <f t="shared" si="439"/>
        <v>1</v>
      </c>
      <c r="AE443" s="95">
        <f t="shared" si="439"/>
        <v>2</v>
      </c>
      <c r="AF443" s="95">
        <f t="shared" si="439"/>
        <v>1</v>
      </c>
      <c r="AG443" s="95">
        <f t="shared" si="439"/>
        <v>2</v>
      </c>
      <c r="AH443" s="95">
        <f t="shared" si="439"/>
        <v>1</v>
      </c>
      <c r="AI443" s="95">
        <f t="shared" si="439"/>
        <v>3</v>
      </c>
      <c r="AJ443" s="95">
        <f t="shared" si="439"/>
        <v>1</v>
      </c>
      <c r="AK443" s="95">
        <f t="shared" si="439"/>
        <v>4</v>
      </c>
      <c r="AL443" s="95">
        <f t="shared" si="439"/>
        <v>0</v>
      </c>
      <c r="AM443" s="95">
        <f t="shared" si="439"/>
        <v>1</v>
      </c>
      <c r="AN443" s="95">
        <f t="shared" si="439"/>
        <v>2</v>
      </c>
      <c r="AO443" s="95">
        <f t="shared" si="439"/>
        <v>1</v>
      </c>
      <c r="AP443" s="95">
        <f t="shared" si="439"/>
        <v>2</v>
      </c>
      <c r="AQ443" s="95">
        <f t="shared" si="439"/>
        <v>1</v>
      </c>
      <c r="AR443" s="95">
        <f t="shared" si="439"/>
        <v>1</v>
      </c>
      <c r="AS443" s="95">
        <f t="shared" si="439"/>
        <v>3</v>
      </c>
      <c r="AT443" s="95">
        <f t="shared" si="439"/>
        <v>1</v>
      </c>
      <c r="AU443" s="95">
        <f t="shared" si="439"/>
        <v>3</v>
      </c>
      <c r="AV443" s="95">
        <f t="shared" si="439"/>
        <v>2</v>
      </c>
      <c r="AW443" s="95">
        <f t="shared" si="439"/>
        <v>1</v>
      </c>
      <c r="AX443" s="95">
        <f t="shared" si="439"/>
        <v>4</v>
      </c>
      <c r="AY443" s="95">
        <f t="shared" si="439"/>
        <v>2</v>
      </c>
      <c r="AZ443" s="95">
        <f t="shared" si="439"/>
        <v>2</v>
      </c>
      <c r="BA443" s="95">
        <f t="shared" si="439"/>
        <v>2</v>
      </c>
      <c r="BB443" s="95">
        <f t="shared" si="439"/>
        <v>1</v>
      </c>
      <c r="BC443" s="95">
        <f t="shared" si="439"/>
        <v>0</v>
      </c>
      <c r="BD443" s="95">
        <f t="shared" si="439"/>
        <v>2</v>
      </c>
      <c r="BE443" s="95">
        <f t="shared" si="439"/>
        <v>3</v>
      </c>
      <c r="BF443" s="95">
        <f t="shared" si="439"/>
        <v>4</v>
      </c>
      <c r="BG443" s="95">
        <f t="shared" si="439"/>
        <v>1</v>
      </c>
      <c r="BH443" s="95">
        <f t="shared" si="439"/>
        <v>2</v>
      </c>
      <c r="BI443" s="95">
        <f t="shared" si="439"/>
        <v>4</v>
      </c>
      <c r="BJ443" s="95">
        <f t="shared" si="439"/>
        <v>1</v>
      </c>
      <c r="BK443" s="95">
        <f t="shared" si="439"/>
        <v>1</v>
      </c>
      <c r="BL443" s="95">
        <f t="shared" si="439"/>
        <v>0</v>
      </c>
      <c r="BM443" s="95">
        <f t="shared" si="439"/>
        <v>1</v>
      </c>
      <c r="BN443" s="95">
        <f t="shared" si="439"/>
        <v>3</v>
      </c>
      <c r="BO443" s="95">
        <f t="shared" si="439"/>
        <v>1</v>
      </c>
      <c r="BP443" s="95">
        <f t="shared" si="439"/>
        <v>1</v>
      </c>
    </row>
    <row r="444" spans="1:68" x14ac:dyDescent="0.3">
      <c r="A444" s="116"/>
      <c r="B444" s="5">
        <v>605</v>
      </c>
      <c r="C444" s="6" t="s">
        <v>452</v>
      </c>
      <c r="D444" s="7">
        <v>9</v>
      </c>
      <c r="E444" s="8">
        <v>1394232250</v>
      </c>
      <c r="F444" s="7">
        <v>40</v>
      </c>
      <c r="G444" s="8">
        <v>52283710</v>
      </c>
      <c r="H444" s="9">
        <v>2286</v>
      </c>
      <c r="I444" s="8">
        <v>914851</v>
      </c>
      <c r="J444" s="9">
        <v>92980</v>
      </c>
      <c r="K444" s="8">
        <v>50000</v>
      </c>
      <c r="L444" s="9">
        <v>1386335</v>
      </c>
      <c r="M444" s="8">
        <v>5000</v>
      </c>
      <c r="N444" s="10">
        <v>1</v>
      </c>
      <c r="O444" s="10">
        <v>2</v>
      </c>
      <c r="P444" s="10">
        <v>7</v>
      </c>
      <c r="Q444" s="10">
        <v>9</v>
      </c>
      <c r="R444" s="10">
        <v>10</v>
      </c>
      <c r="S444" s="10">
        <v>38</v>
      </c>
      <c r="T444" s="11">
        <v>42</v>
      </c>
      <c r="U444" s="160"/>
      <c r="V444" s="160"/>
      <c r="W444" s="155">
        <v>441</v>
      </c>
      <c r="X444" s="95">
        <f t="shared" ref="X444:BP444" si="440">COUNTIF($N444:$T455,X$3)</f>
        <v>1</v>
      </c>
      <c r="Y444" s="95">
        <f t="shared" si="440"/>
        <v>6</v>
      </c>
      <c r="Z444" s="95">
        <f t="shared" si="440"/>
        <v>2</v>
      </c>
      <c r="AA444" s="95">
        <f t="shared" si="440"/>
        <v>2</v>
      </c>
      <c r="AB444" s="95">
        <f t="shared" si="440"/>
        <v>3</v>
      </c>
      <c r="AC444" s="95">
        <f t="shared" si="440"/>
        <v>1</v>
      </c>
      <c r="AD444" s="95">
        <f t="shared" si="440"/>
        <v>1</v>
      </c>
      <c r="AE444" s="95">
        <f t="shared" si="440"/>
        <v>3</v>
      </c>
      <c r="AF444" s="95">
        <f t="shared" si="440"/>
        <v>1</v>
      </c>
      <c r="AG444" s="95">
        <f t="shared" si="440"/>
        <v>2</v>
      </c>
      <c r="AH444" s="95">
        <f t="shared" si="440"/>
        <v>1</v>
      </c>
      <c r="AI444" s="95">
        <f t="shared" si="440"/>
        <v>3</v>
      </c>
      <c r="AJ444" s="95">
        <f t="shared" si="440"/>
        <v>2</v>
      </c>
      <c r="AK444" s="95">
        <f t="shared" si="440"/>
        <v>3</v>
      </c>
      <c r="AL444" s="95">
        <f t="shared" si="440"/>
        <v>0</v>
      </c>
      <c r="AM444" s="95">
        <f t="shared" si="440"/>
        <v>1</v>
      </c>
      <c r="AN444" s="95">
        <f t="shared" si="440"/>
        <v>2</v>
      </c>
      <c r="AO444" s="95">
        <f t="shared" si="440"/>
        <v>1</v>
      </c>
      <c r="AP444" s="95">
        <f t="shared" si="440"/>
        <v>2</v>
      </c>
      <c r="AQ444" s="95">
        <f t="shared" si="440"/>
        <v>0</v>
      </c>
      <c r="AR444" s="95">
        <f t="shared" si="440"/>
        <v>1</v>
      </c>
      <c r="AS444" s="95">
        <f t="shared" si="440"/>
        <v>2</v>
      </c>
      <c r="AT444" s="95">
        <f t="shared" si="440"/>
        <v>1</v>
      </c>
      <c r="AU444" s="95">
        <f t="shared" si="440"/>
        <v>3</v>
      </c>
      <c r="AV444" s="95">
        <f t="shared" si="440"/>
        <v>3</v>
      </c>
      <c r="AW444" s="95">
        <f t="shared" si="440"/>
        <v>1</v>
      </c>
      <c r="AX444" s="95">
        <f t="shared" si="440"/>
        <v>4</v>
      </c>
      <c r="AY444" s="95">
        <f t="shared" si="440"/>
        <v>3</v>
      </c>
      <c r="AZ444" s="95">
        <f t="shared" si="440"/>
        <v>2</v>
      </c>
      <c r="BA444" s="95">
        <f t="shared" si="440"/>
        <v>2</v>
      </c>
      <c r="BB444" s="95">
        <f t="shared" si="440"/>
        <v>1</v>
      </c>
      <c r="BC444" s="95">
        <f t="shared" si="440"/>
        <v>0</v>
      </c>
      <c r="BD444" s="95">
        <f t="shared" si="440"/>
        <v>2</v>
      </c>
      <c r="BE444" s="95">
        <f t="shared" si="440"/>
        <v>3</v>
      </c>
      <c r="BF444" s="95">
        <f t="shared" si="440"/>
        <v>4</v>
      </c>
      <c r="BG444" s="95">
        <f t="shared" si="440"/>
        <v>1</v>
      </c>
      <c r="BH444" s="95">
        <f t="shared" si="440"/>
        <v>3</v>
      </c>
      <c r="BI444" s="95">
        <f t="shared" si="440"/>
        <v>4</v>
      </c>
      <c r="BJ444" s="95">
        <f t="shared" si="440"/>
        <v>0</v>
      </c>
      <c r="BK444" s="95">
        <f t="shared" si="440"/>
        <v>1</v>
      </c>
      <c r="BL444" s="95">
        <f t="shared" si="440"/>
        <v>0</v>
      </c>
      <c r="BM444" s="95">
        <f t="shared" si="440"/>
        <v>1</v>
      </c>
      <c r="BN444" s="95">
        <f t="shared" si="440"/>
        <v>3</v>
      </c>
      <c r="BO444" s="95">
        <f t="shared" si="440"/>
        <v>1</v>
      </c>
      <c r="BP444" s="95">
        <f t="shared" si="440"/>
        <v>1</v>
      </c>
    </row>
    <row r="445" spans="1:68" x14ac:dyDescent="0.3">
      <c r="A445" s="116"/>
      <c r="B445" s="5">
        <v>604</v>
      </c>
      <c r="C445" s="6" t="s">
        <v>453</v>
      </c>
      <c r="D445" s="7">
        <v>11</v>
      </c>
      <c r="E445" s="8">
        <v>1229141557</v>
      </c>
      <c r="F445" s="7">
        <v>36</v>
      </c>
      <c r="G445" s="8">
        <v>62595172</v>
      </c>
      <c r="H445" s="9">
        <v>1451</v>
      </c>
      <c r="I445" s="8">
        <v>1553016</v>
      </c>
      <c r="J445" s="9">
        <v>75476</v>
      </c>
      <c r="K445" s="8">
        <v>50000</v>
      </c>
      <c r="L445" s="9">
        <v>1266398</v>
      </c>
      <c r="M445" s="8">
        <v>5000</v>
      </c>
      <c r="N445" s="10">
        <v>2</v>
      </c>
      <c r="O445" s="10">
        <v>6</v>
      </c>
      <c r="P445" s="10">
        <v>18</v>
      </c>
      <c r="Q445" s="10">
        <v>21</v>
      </c>
      <c r="R445" s="10">
        <v>33</v>
      </c>
      <c r="S445" s="10">
        <v>34</v>
      </c>
      <c r="T445" s="11">
        <v>30</v>
      </c>
      <c r="U445" s="160"/>
      <c r="V445" s="160"/>
      <c r="W445" s="155">
        <v>442</v>
      </c>
      <c r="X445" s="95">
        <f t="shared" ref="X445:BP445" si="441">COUNTIF($N445:$T456,X$3)</f>
        <v>0</v>
      </c>
      <c r="Y445" s="95">
        <f t="shared" si="441"/>
        <v>5</v>
      </c>
      <c r="Z445" s="95">
        <f t="shared" si="441"/>
        <v>2</v>
      </c>
      <c r="AA445" s="95">
        <f t="shared" si="441"/>
        <v>2</v>
      </c>
      <c r="AB445" s="95">
        <f t="shared" si="441"/>
        <v>3</v>
      </c>
      <c r="AC445" s="95">
        <f t="shared" si="441"/>
        <v>1</v>
      </c>
      <c r="AD445" s="95">
        <f t="shared" si="441"/>
        <v>0</v>
      </c>
      <c r="AE445" s="95">
        <f t="shared" si="441"/>
        <v>3</v>
      </c>
      <c r="AF445" s="95">
        <f t="shared" si="441"/>
        <v>1</v>
      </c>
      <c r="AG445" s="95">
        <f t="shared" si="441"/>
        <v>2</v>
      </c>
      <c r="AH445" s="95">
        <f t="shared" si="441"/>
        <v>1</v>
      </c>
      <c r="AI445" s="95">
        <f t="shared" si="441"/>
        <v>3</v>
      </c>
      <c r="AJ445" s="95">
        <f t="shared" si="441"/>
        <v>3</v>
      </c>
      <c r="AK445" s="95">
        <f t="shared" si="441"/>
        <v>3</v>
      </c>
      <c r="AL445" s="95">
        <f t="shared" si="441"/>
        <v>0</v>
      </c>
      <c r="AM445" s="95">
        <f t="shared" si="441"/>
        <v>1</v>
      </c>
      <c r="AN445" s="95">
        <f t="shared" si="441"/>
        <v>2</v>
      </c>
      <c r="AO445" s="95">
        <f t="shared" si="441"/>
        <v>1</v>
      </c>
      <c r="AP445" s="95">
        <f t="shared" si="441"/>
        <v>2</v>
      </c>
      <c r="AQ445" s="95">
        <f t="shared" si="441"/>
        <v>0</v>
      </c>
      <c r="AR445" s="95">
        <f t="shared" si="441"/>
        <v>1</v>
      </c>
      <c r="AS445" s="95">
        <f t="shared" si="441"/>
        <v>2</v>
      </c>
      <c r="AT445" s="95">
        <f t="shared" si="441"/>
        <v>1</v>
      </c>
      <c r="AU445" s="95">
        <f t="shared" si="441"/>
        <v>4</v>
      </c>
      <c r="AV445" s="95">
        <f t="shared" si="441"/>
        <v>3</v>
      </c>
      <c r="AW445" s="95">
        <f t="shared" si="441"/>
        <v>1</v>
      </c>
      <c r="AX445" s="95">
        <f t="shared" si="441"/>
        <v>4</v>
      </c>
      <c r="AY445" s="95">
        <f t="shared" si="441"/>
        <v>4</v>
      </c>
      <c r="AZ445" s="95">
        <f t="shared" si="441"/>
        <v>2</v>
      </c>
      <c r="BA445" s="95">
        <f t="shared" si="441"/>
        <v>2</v>
      </c>
      <c r="BB445" s="95">
        <f t="shared" si="441"/>
        <v>1</v>
      </c>
      <c r="BC445" s="95">
        <f t="shared" si="441"/>
        <v>0</v>
      </c>
      <c r="BD445" s="95">
        <f t="shared" si="441"/>
        <v>3</v>
      </c>
      <c r="BE445" s="95">
        <f t="shared" si="441"/>
        <v>3</v>
      </c>
      <c r="BF445" s="95">
        <f t="shared" si="441"/>
        <v>4</v>
      </c>
      <c r="BG445" s="95">
        <f t="shared" si="441"/>
        <v>1</v>
      </c>
      <c r="BH445" s="95">
        <f t="shared" si="441"/>
        <v>3</v>
      </c>
      <c r="BI445" s="95">
        <f t="shared" si="441"/>
        <v>4</v>
      </c>
      <c r="BJ445" s="95">
        <f t="shared" si="441"/>
        <v>0</v>
      </c>
      <c r="BK445" s="95">
        <f t="shared" si="441"/>
        <v>1</v>
      </c>
      <c r="BL445" s="95">
        <f t="shared" si="441"/>
        <v>0</v>
      </c>
      <c r="BM445" s="95">
        <f t="shared" si="441"/>
        <v>0</v>
      </c>
      <c r="BN445" s="95">
        <f t="shared" si="441"/>
        <v>3</v>
      </c>
      <c r="BO445" s="95">
        <f t="shared" si="441"/>
        <v>1</v>
      </c>
      <c r="BP445" s="95">
        <f t="shared" si="441"/>
        <v>1</v>
      </c>
    </row>
    <row r="446" spans="1:68" x14ac:dyDescent="0.3">
      <c r="A446" s="116"/>
      <c r="B446" s="5">
        <v>603</v>
      </c>
      <c r="C446" s="6" t="s">
        <v>454</v>
      </c>
      <c r="D446" s="7">
        <v>4</v>
      </c>
      <c r="E446" s="8">
        <v>3452136563</v>
      </c>
      <c r="F446" s="7">
        <v>30</v>
      </c>
      <c r="G446" s="8">
        <v>76714146</v>
      </c>
      <c r="H446" s="9">
        <v>1363</v>
      </c>
      <c r="I446" s="8">
        <v>1688500</v>
      </c>
      <c r="J446" s="9">
        <v>71799</v>
      </c>
      <c r="K446" s="8">
        <v>50000</v>
      </c>
      <c r="L446" s="9">
        <v>1227396</v>
      </c>
      <c r="M446" s="8">
        <v>5000</v>
      </c>
      <c r="N446" s="10">
        <v>2</v>
      </c>
      <c r="O446" s="10">
        <v>19</v>
      </c>
      <c r="P446" s="10">
        <v>25</v>
      </c>
      <c r="Q446" s="10">
        <v>26</v>
      </c>
      <c r="R446" s="10">
        <v>27</v>
      </c>
      <c r="S446" s="10">
        <v>43</v>
      </c>
      <c r="T446" s="11">
        <v>28</v>
      </c>
      <c r="U446" s="160"/>
      <c r="V446" s="160"/>
      <c r="W446" s="155">
        <v>443</v>
      </c>
      <c r="X446" s="95">
        <f t="shared" ref="X446:BP446" si="442">COUNTIF($N446:$T457,X$3)</f>
        <v>0</v>
      </c>
      <c r="Y446" s="95">
        <f t="shared" si="442"/>
        <v>5</v>
      </c>
      <c r="Z446" s="95">
        <f t="shared" si="442"/>
        <v>2</v>
      </c>
      <c r="AA446" s="95">
        <f t="shared" si="442"/>
        <v>2</v>
      </c>
      <c r="AB446" s="95">
        <f t="shared" si="442"/>
        <v>4</v>
      </c>
      <c r="AC446" s="95">
        <f t="shared" si="442"/>
        <v>1</v>
      </c>
      <c r="AD446" s="95">
        <f t="shared" si="442"/>
        <v>0</v>
      </c>
      <c r="AE446" s="95">
        <f t="shared" si="442"/>
        <v>3</v>
      </c>
      <c r="AF446" s="95">
        <f t="shared" si="442"/>
        <v>1</v>
      </c>
      <c r="AG446" s="95">
        <f t="shared" si="442"/>
        <v>2</v>
      </c>
      <c r="AH446" s="95">
        <f t="shared" si="442"/>
        <v>1</v>
      </c>
      <c r="AI446" s="95">
        <f t="shared" si="442"/>
        <v>3</v>
      </c>
      <c r="AJ446" s="95">
        <f t="shared" si="442"/>
        <v>4</v>
      </c>
      <c r="AK446" s="95">
        <f t="shared" si="442"/>
        <v>3</v>
      </c>
      <c r="AL446" s="95">
        <f t="shared" si="442"/>
        <v>0</v>
      </c>
      <c r="AM446" s="95">
        <f t="shared" si="442"/>
        <v>1</v>
      </c>
      <c r="AN446" s="95">
        <f t="shared" si="442"/>
        <v>2</v>
      </c>
      <c r="AO446" s="95">
        <f t="shared" si="442"/>
        <v>0</v>
      </c>
      <c r="AP446" s="95">
        <f t="shared" si="442"/>
        <v>2</v>
      </c>
      <c r="AQ446" s="95">
        <f t="shared" si="442"/>
        <v>0</v>
      </c>
      <c r="AR446" s="95">
        <f t="shared" si="442"/>
        <v>0</v>
      </c>
      <c r="AS446" s="95">
        <f t="shared" si="442"/>
        <v>2</v>
      </c>
      <c r="AT446" s="95">
        <f t="shared" si="442"/>
        <v>1</v>
      </c>
      <c r="AU446" s="95">
        <f t="shared" si="442"/>
        <v>4</v>
      </c>
      <c r="AV446" s="95">
        <f t="shared" si="442"/>
        <v>3</v>
      </c>
      <c r="AW446" s="95">
        <f t="shared" si="442"/>
        <v>1</v>
      </c>
      <c r="AX446" s="95">
        <f t="shared" si="442"/>
        <v>4</v>
      </c>
      <c r="AY446" s="95">
        <f t="shared" si="442"/>
        <v>5</v>
      </c>
      <c r="AZ446" s="95">
        <f t="shared" si="442"/>
        <v>2</v>
      </c>
      <c r="BA446" s="95">
        <f t="shared" si="442"/>
        <v>1</v>
      </c>
      <c r="BB446" s="95">
        <f t="shared" si="442"/>
        <v>1</v>
      </c>
      <c r="BC446" s="95">
        <f t="shared" si="442"/>
        <v>0</v>
      </c>
      <c r="BD446" s="95">
        <f t="shared" si="442"/>
        <v>2</v>
      </c>
      <c r="BE446" s="95">
        <f t="shared" si="442"/>
        <v>2</v>
      </c>
      <c r="BF446" s="95">
        <f t="shared" si="442"/>
        <v>4</v>
      </c>
      <c r="BG446" s="95">
        <f t="shared" si="442"/>
        <v>1</v>
      </c>
      <c r="BH446" s="95">
        <f t="shared" si="442"/>
        <v>3</v>
      </c>
      <c r="BI446" s="95">
        <f t="shared" si="442"/>
        <v>4</v>
      </c>
      <c r="BJ446" s="95">
        <f t="shared" si="442"/>
        <v>0</v>
      </c>
      <c r="BK446" s="95">
        <f t="shared" si="442"/>
        <v>1</v>
      </c>
      <c r="BL446" s="95">
        <f t="shared" si="442"/>
        <v>0</v>
      </c>
      <c r="BM446" s="95">
        <f t="shared" si="442"/>
        <v>0</v>
      </c>
      <c r="BN446" s="95">
        <f t="shared" si="442"/>
        <v>4</v>
      </c>
      <c r="BO446" s="95">
        <f t="shared" si="442"/>
        <v>2</v>
      </c>
      <c r="BP446" s="95">
        <f t="shared" si="442"/>
        <v>1</v>
      </c>
    </row>
    <row r="447" spans="1:68" x14ac:dyDescent="0.3">
      <c r="A447" s="116"/>
      <c r="B447" s="12">
        <v>602</v>
      </c>
      <c r="C447" s="13" t="s">
        <v>455</v>
      </c>
      <c r="D447" s="7">
        <v>8</v>
      </c>
      <c r="E447" s="8">
        <v>1689530860</v>
      </c>
      <c r="F447" s="7">
        <v>42</v>
      </c>
      <c r="G447" s="8">
        <v>53635901</v>
      </c>
      <c r="H447" s="9">
        <v>1675</v>
      </c>
      <c r="I447" s="8">
        <v>1344901</v>
      </c>
      <c r="J447" s="9">
        <v>77026</v>
      </c>
      <c r="K447" s="8">
        <v>50000</v>
      </c>
      <c r="L447" s="9">
        <v>1251693</v>
      </c>
      <c r="M447" s="8">
        <v>5000</v>
      </c>
      <c r="N447" s="14">
        <v>13</v>
      </c>
      <c r="O447" s="14">
        <v>14</v>
      </c>
      <c r="P447" s="14">
        <v>22</v>
      </c>
      <c r="Q447" s="14">
        <v>27</v>
      </c>
      <c r="R447" s="14">
        <v>30</v>
      </c>
      <c r="S447" s="14">
        <v>38</v>
      </c>
      <c r="T447" s="15">
        <v>2</v>
      </c>
      <c r="U447" s="160"/>
      <c r="V447" s="160"/>
      <c r="W447" s="155">
        <v>444</v>
      </c>
      <c r="X447" s="95">
        <f t="shared" ref="X447:BP447" si="443">COUNTIF($N447:$T458,X$3)</f>
        <v>0</v>
      </c>
      <c r="Y447" s="95">
        <f t="shared" si="443"/>
        <v>4</v>
      </c>
      <c r="Z447" s="95">
        <f t="shared" si="443"/>
        <v>2</v>
      </c>
      <c r="AA447" s="95">
        <f t="shared" si="443"/>
        <v>2</v>
      </c>
      <c r="AB447" s="95">
        <f t="shared" si="443"/>
        <v>5</v>
      </c>
      <c r="AC447" s="95">
        <f t="shared" si="443"/>
        <v>1</v>
      </c>
      <c r="AD447" s="95">
        <f t="shared" si="443"/>
        <v>0</v>
      </c>
      <c r="AE447" s="95">
        <f t="shared" si="443"/>
        <v>4</v>
      </c>
      <c r="AF447" s="95">
        <f t="shared" si="443"/>
        <v>1</v>
      </c>
      <c r="AG447" s="95">
        <f t="shared" si="443"/>
        <v>2</v>
      </c>
      <c r="AH447" s="95">
        <f t="shared" si="443"/>
        <v>1</v>
      </c>
      <c r="AI447" s="95">
        <f t="shared" si="443"/>
        <v>3</v>
      </c>
      <c r="AJ447" s="95">
        <f t="shared" si="443"/>
        <v>5</v>
      </c>
      <c r="AK447" s="95">
        <f t="shared" si="443"/>
        <v>4</v>
      </c>
      <c r="AL447" s="95">
        <f t="shared" si="443"/>
        <v>0</v>
      </c>
      <c r="AM447" s="95">
        <f t="shared" si="443"/>
        <v>1</v>
      </c>
      <c r="AN447" s="95">
        <f t="shared" si="443"/>
        <v>2</v>
      </c>
      <c r="AO447" s="95">
        <f t="shared" si="443"/>
        <v>0</v>
      </c>
      <c r="AP447" s="95">
        <f t="shared" si="443"/>
        <v>1</v>
      </c>
      <c r="AQ447" s="95">
        <f t="shared" si="443"/>
        <v>0</v>
      </c>
      <c r="AR447" s="95">
        <f t="shared" si="443"/>
        <v>0</v>
      </c>
      <c r="AS447" s="95">
        <f t="shared" si="443"/>
        <v>2</v>
      </c>
      <c r="AT447" s="95">
        <f t="shared" si="443"/>
        <v>1</v>
      </c>
      <c r="AU447" s="95">
        <f t="shared" si="443"/>
        <v>4</v>
      </c>
      <c r="AV447" s="95">
        <f t="shared" si="443"/>
        <v>2</v>
      </c>
      <c r="AW447" s="95">
        <f t="shared" si="443"/>
        <v>0</v>
      </c>
      <c r="AX447" s="95">
        <f t="shared" si="443"/>
        <v>3</v>
      </c>
      <c r="AY447" s="95">
        <f t="shared" si="443"/>
        <v>4</v>
      </c>
      <c r="AZ447" s="95">
        <f t="shared" si="443"/>
        <v>2</v>
      </c>
      <c r="BA447" s="95">
        <f t="shared" si="443"/>
        <v>2</v>
      </c>
      <c r="BB447" s="95">
        <f t="shared" si="443"/>
        <v>1</v>
      </c>
      <c r="BC447" s="95">
        <f t="shared" si="443"/>
        <v>0</v>
      </c>
      <c r="BD447" s="95">
        <f t="shared" si="443"/>
        <v>2</v>
      </c>
      <c r="BE447" s="95">
        <f t="shared" si="443"/>
        <v>2</v>
      </c>
      <c r="BF447" s="95">
        <f t="shared" si="443"/>
        <v>4</v>
      </c>
      <c r="BG447" s="95">
        <f t="shared" si="443"/>
        <v>1</v>
      </c>
      <c r="BH447" s="95">
        <f t="shared" si="443"/>
        <v>3</v>
      </c>
      <c r="BI447" s="95">
        <f t="shared" si="443"/>
        <v>5</v>
      </c>
      <c r="BJ447" s="95">
        <f t="shared" si="443"/>
        <v>1</v>
      </c>
      <c r="BK447" s="95">
        <f t="shared" si="443"/>
        <v>1</v>
      </c>
      <c r="BL447" s="95">
        <f t="shared" si="443"/>
        <v>0</v>
      </c>
      <c r="BM447" s="95">
        <f t="shared" si="443"/>
        <v>0</v>
      </c>
      <c r="BN447" s="95">
        <f t="shared" si="443"/>
        <v>3</v>
      </c>
      <c r="BO447" s="95">
        <f t="shared" si="443"/>
        <v>2</v>
      </c>
      <c r="BP447" s="95">
        <f t="shared" si="443"/>
        <v>1</v>
      </c>
    </row>
    <row r="448" spans="1:68" x14ac:dyDescent="0.3">
      <c r="A448" s="117"/>
      <c r="B448" s="30">
        <v>601</v>
      </c>
      <c r="C448" s="20" t="s">
        <v>456</v>
      </c>
      <c r="D448" s="7">
        <v>9</v>
      </c>
      <c r="E448" s="8">
        <v>1524565209</v>
      </c>
      <c r="F448" s="7">
        <v>28</v>
      </c>
      <c r="G448" s="8">
        <v>81673137</v>
      </c>
      <c r="H448" s="9">
        <v>1516</v>
      </c>
      <c r="I448" s="8">
        <v>1508475</v>
      </c>
      <c r="J448" s="9">
        <v>72233</v>
      </c>
      <c r="K448" s="8">
        <v>50000</v>
      </c>
      <c r="L448" s="9">
        <v>1205559</v>
      </c>
      <c r="M448" s="16">
        <v>5000</v>
      </c>
      <c r="N448" s="21">
        <v>2</v>
      </c>
      <c r="O448" s="21">
        <v>16</v>
      </c>
      <c r="P448" s="21">
        <v>19</v>
      </c>
      <c r="Q448" s="21">
        <v>31</v>
      </c>
      <c r="R448" s="21">
        <v>34</v>
      </c>
      <c r="S448" s="21">
        <v>35</v>
      </c>
      <c r="T448" s="96">
        <v>37</v>
      </c>
      <c r="U448" s="160"/>
      <c r="V448" s="160"/>
      <c r="W448" s="155">
        <v>445</v>
      </c>
      <c r="X448" s="95">
        <f t="shared" ref="X448:BP448" si="444">COUNTIF($N448:$T459,X$3)</f>
        <v>0</v>
      </c>
      <c r="Y448" s="95">
        <f t="shared" si="444"/>
        <v>3</v>
      </c>
      <c r="Z448" s="95">
        <f t="shared" si="444"/>
        <v>2</v>
      </c>
      <c r="AA448" s="95">
        <f t="shared" si="444"/>
        <v>2</v>
      </c>
      <c r="AB448" s="95">
        <f t="shared" si="444"/>
        <v>5</v>
      </c>
      <c r="AC448" s="95">
        <f t="shared" si="444"/>
        <v>1</v>
      </c>
      <c r="AD448" s="95">
        <f t="shared" si="444"/>
        <v>0</v>
      </c>
      <c r="AE448" s="95">
        <f t="shared" si="444"/>
        <v>4</v>
      </c>
      <c r="AF448" s="95">
        <f t="shared" si="444"/>
        <v>1</v>
      </c>
      <c r="AG448" s="95">
        <f t="shared" si="444"/>
        <v>2</v>
      </c>
      <c r="AH448" s="95">
        <f t="shared" si="444"/>
        <v>1</v>
      </c>
      <c r="AI448" s="95">
        <f t="shared" si="444"/>
        <v>3</v>
      </c>
      <c r="AJ448" s="95">
        <f t="shared" si="444"/>
        <v>4</v>
      </c>
      <c r="AK448" s="95">
        <f t="shared" si="444"/>
        <v>3</v>
      </c>
      <c r="AL448" s="95">
        <f t="shared" si="444"/>
        <v>0</v>
      </c>
      <c r="AM448" s="95">
        <f t="shared" si="444"/>
        <v>1</v>
      </c>
      <c r="AN448" s="95">
        <f t="shared" si="444"/>
        <v>2</v>
      </c>
      <c r="AO448" s="95">
        <f t="shared" si="444"/>
        <v>0</v>
      </c>
      <c r="AP448" s="95">
        <f t="shared" si="444"/>
        <v>1</v>
      </c>
      <c r="AQ448" s="95">
        <f t="shared" si="444"/>
        <v>1</v>
      </c>
      <c r="AR448" s="95">
        <f t="shared" si="444"/>
        <v>0</v>
      </c>
      <c r="AS448" s="95">
        <f t="shared" si="444"/>
        <v>1</v>
      </c>
      <c r="AT448" s="95">
        <f t="shared" si="444"/>
        <v>2</v>
      </c>
      <c r="AU448" s="95">
        <f t="shared" si="444"/>
        <v>4</v>
      </c>
      <c r="AV448" s="95">
        <f t="shared" si="444"/>
        <v>2</v>
      </c>
      <c r="AW448" s="95">
        <f t="shared" si="444"/>
        <v>0</v>
      </c>
      <c r="AX448" s="95">
        <f t="shared" si="444"/>
        <v>2</v>
      </c>
      <c r="AY448" s="95">
        <f t="shared" si="444"/>
        <v>4</v>
      </c>
      <c r="AZ448" s="95">
        <f t="shared" si="444"/>
        <v>2</v>
      </c>
      <c r="BA448" s="95">
        <f t="shared" si="444"/>
        <v>2</v>
      </c>
      <c r="BB448" s="95">
        <f t="shared" si="444"/>
        <v>1</v>
      </c>
      <c r="BC448" s="95">
        <f t="shared" si="444"/>
        <v>0</v>
      </c>
      <c r="BD448" s="95">
        <f t="shared" si="444"/>
        <v>2</v>
      </c>
      <c r="BE448" s="95">
        <f t="shared" si="444"/>
        <v>2</v>
      </c>
      <c r="BF448" s="95">
        <f t="shared" si="444"/>
        <v>4</v>
      </c>
      <c r="BG448" s="95">
        <f t="shared" si="444"/>
        <v>2</v>
      </c>
      <c r="BH448" s="95">
        <f t="shared" si="444"/>
        <v>3</v>
      </c>
      <c r="BI448" s="95">
        <f t="shared" si="444"/>
        <v>5</v>
      </c>
      <c r="BJ448" s="95">
        <f t="shared" si="444"/>
        <v>1</v>
      </c>
      <c r="BK448" s="95">
        <f t="shared" si="444"/>
        <v>1</v>
      </c>
      <c r="BL448" s="95">
        <f t="shared" si="444"/>
        <v>1</v>
      </c>
      <c r="BM448" s="95">
        <f t="shared" si="444"/>
        <v>0</v>
      </c>
      <c r="BN448" s="95">
        <f t="shared" si="444"/>
        <v>3</v>
      </c>
      <c r="BO448" s="95">
        <f t="shared" si="444"/>
        <v>2</v>
      </c>
      <c r="BP448" s="95">
        <f t="shared" si="444"/>
        <v>2</v>
      </c>
    </row>
    <row r="449" spans="1:68" x14ac:dyDescent="0.3">
      <c r="A449" s="116"/>
      <c r="B449" s="5">
        <v>600</v>
      </c>
      <c r="C449" s="6" t="s">
        <v>457</v>
      </c>
      <c r="D449" s="7">
        <v>15</v>
      </c>
      <c r="E449" s="8">
        <v>901798725</v>
      </c>
      <c r="F449" s="7">
        <v>41</v>
      </c>
      <c r="G449" s="8">
        <v>54987728</v>
      </c>
      <c r="H449" s="9">
        <v>1518</v>
      </c>
      <c r="I449" s="8">
        <v>1485176</v>
      </c>
      <c r="J449" s="9">
        <v>77138</v>
      </c>
      <c r="K449" s="8">
        <v>50000</v>
      </c>
      <c r="L449" s="9">
        <v>1258677</v>
      </c>
      <c r="M449" s="8">
        <v>5000</v>
      </c>
      <c r="N449" s="10">
        <v>5</v>
      </c>
      <c r="O449" s="10">
        <v>11</v>
      </c>
      <c r="P449" s="10">
        <v>14</v>
      </c>
      <c r="Q449" s="10">
        <v>27</v>
      </c>
      <c r="R449" s="10">
        <v>29</v>
      </c>
      <c r="S449" s="10">
        <v>36</v>
      </c>
      <c r="T449" s="11">
        <v>44</v>
      </c>
      <c r="U449" s="160"/>
      <c r="V449" s="160"/>
      <c r="W449" s="155">
        <v>446</v>
      </c>
      <c r="X449" s="95">
        <f t="shared" ref="X449:BP449" si="445">COUNTIF($N449:$T460,X$3)</f>
        <v>0</v>
      </c>
      <c r="Y449" s="95">
        <f t="shared" si="445"/>
        <v>2</v>
      </c>
      <c r="Z449" s="95">
        <f t="shared" si="445"/>
        <v>2</v>
      </c>
      <c r="AA449" s="95">
        <f t="shared" si="445"/>
        <v>2</v>
      </c>
      <c r="AB449" s="95">
        <f t="shared" si="445"/>
        <v>5</v>
      </c>
      <c r="AC449" s="95">
        <f t="shared" si="445"/>
        <v>2</v>
      </c>
      <c r="AD449" s="95">
        <f t="shared" si="445"/>
        <v>0</v>
      </c>
      <c r="AE449" s="95">
        <f t="shared" si="445"/>
        <v>5</v>
      </c>
      <c r="AF449" s="95">
        <f t="shared" si="445"/>
        <v>1</v>
      </c>
      <c r="AG449" s="95">
        <f t="shared" si="445"/>
        <v>2</v>
      </c>
      <c r="AH449" s="95">
        <f t="shared" si="445"/>
        <v>1</v>
      </c>
      <c r="AI449" s="95">
        <f t="shared" si="445"/>
        <v>3</v>
      </c>
      <c r="AJ449" s="95">
        <f t="shared" si="445"/>
        <v>4</v>
      </c>
      <c r="AK449" s="95">
        <f t="shared" si="445"/>
        <v>3</v>
      </c>
      <c r="AL449" s="95">
        <f t="shared" si="445"/>
        <v>0</v>
      </c>
      <c r="AM449" s="95">
        <f t="shared" si="445"/>
        <v>0</v>
      </c>
      <c r="AN449" s="95">
        <f t="shared" si="445"/>
        <v>2</v>
      </c>
      <c r="AO449" s="95">
        <f t="shared" si="445"/>
        <v>0</v>
      </c>
      <c r="AP449" s="95">
        <f t="shared" si="445"/>
        <v>0</v>
      </c>
      <c r="AQ449" s="95">
        <f t="shared" si="445"/>
        <v>1</v>
      </c>
      <c r="AR449" s="95">
        <f t="shared" si="445"/>
        <v>0</v>
      </c>
      <c r="AS449" s="95">
        <f t="shared" si="445"/>
        <v>2</v>
      </c>
      <c r="AT449" s="95">
        <f t="shared" si="445"/>
        <v>2</v>
      </c>
      <c r="AU449" s="95">
        <f t="shared" si="445"/>
        <v>4</v>
      </c>
      <c r="AV449" s="95">
        <f t="shared" si="445"/>
        <v>2</v>
      </c>
      <c r="AW449" s="95">
        <f t="shared" si="445"/>
        <v>0</v>
      </c>
      <c r="AX449" s="95">
        <f t="shared" si="445"/>
        <v>2</v>
      </c>
      <c r="AY449" s="95">
        <f t="shared" si="445"/>
        <v>5</v>
      </c>
      <c r="AZ449" s="95">
        <f t="shared" si="445"/>
        <v>2</v>
      </c>
      <c r="BA449" s="95">
        <f t="shared" si="445"/>
        <v>2</v>
      </c>
      <c r="BB449" s="95">
        <f t="shared" si="445"/>
        <v>0</v>
      </c>
      <c r="BC449" s="95">
        <f t="shared" si="445"/>
        <v>0</v>
      </c>
      <c r="BD449" s="95">
        <f t="shared" si="445"/>
        <v>3</v>
      </c>
      <c r="BE449" s="95">
        <f t="shared" si="445"/>
        <v>1</v>
      </c>
      <c r="BF449" s="95">
        <f t="shared" si="445"/>
        <v>3</v>
      </c>
      <c r="BG449" s="95">
        <f t="shared" si="445"/>
        <v>2</v>
      </c>
      <c r="BH449" s="95">
        <f t="shared" si="445"/>
        <v>2</v>
      </c>
      <c r="BI449" s="95">
        <f t="shared" si="445"/>
        <v>6</v>
      </c>
      <c r="BJ449" s="95">
        <f t="shared" si="445"/>
        <v>2</v>
      </c>
      <c r="BK449" s="95">
        <f t="shared" si="445"/>
        <v>1</v>
      </c>
      <c r="BL449" s="95">
        <f t="shared" si="445"/>
        <v>1</v>
      </c>
      <c r="BM449" s="95">
        <f t="shared" si="445"/>
        <v>0</v>
      </c>
      <c r="BN449" s="95">
        <f t="shared" si="445"/>
        <v>3</v>
      </c>
      <c r="BO449" s="95">
        <f t="shared" si="445"/>
        <v>2</v>
      </c>
      <c r="BP449" s="95">
        <f t="shared" si="445"/>
        <v>2</v>
      </c>
    </row>
    <row r="450" spans="1:68" x14ac:dyDescent="0.3">
      <c r="A450" s="116"/>
      <c r="B450" s="5">
        <v>599</v>
      </c>
      <c r="C450" s="6" t="s">
        <v>458</v>
      </c>
      <c r="D450" s="7">
        <v>8</v>
      </c>
      <c r="E450" s="8">
        <v>1710918329</v>
      </c>
      <c r="F450" s="7">
        <v>43</v>
      </c>
      <c r="G450" s="8">
        <v>53051732</v>
      </c>
      <c r="H450" s="9">
        <v>1685</v>
      </c>
      <c r="I450" s="8">
        <v>1353843</v>
      </c>
      <c r="J450" s="9">
        <v>79069</v>
      </c>
      <c r="K450" s="8">
        <v>50000</v>
      </c>
      <c r="L450" s="9">
        <v>1297530</v>
      </c>
      <c r="M450" s="8">
        <v>5000</v>
      </c>
      <c r="N450" s="10">
        <v>5</v>
      </c>
      <c r="O450" s="10">
        <v>12</v>
      </c>
      <c r="P450" s="10">
        <v>17</v>
      </c>
      <c r="Q450" s="10">
        <v>29</v>
      </c>
      <c r="R450" s="10">
        <v>34</v>
      </c>
      <c r="S450" s="10">
        <v>35</v>
      </c>
      <c r="T450" s="11">
        <v>27</v>
      </c>
      <c r="U450" s="160"/>
      <c r="V450" s="160"/>
      <c r="W450" s="155">
        <v>447</v>
      </c>
      <c r="X450" s="95">
        <f t="shared" ref="X450:BP450" si="446">COUNTIF($N450:$T461,X$3)</f>
        <v>0</v>
      </c>
      <c r="Y450" s="95">
        <f t="shared" si="446"/>
        <v>3</v>
      </c>
      <c r="Z450" s="95">
        <f t="shared" si="446"/>
        <v>2</v>
      </c>
      <c r="AA450" s="95">
        <f t="shared" si="446"/>
        <v>2</v>
      </c>
      <c r="AB450" s="95">
        <f t="shared" si="446"/>
        <v>4</v>
      </c>
      <c r="AC450" s="95">
        <f t="shared" si="446"/>
        <v>2</v>
      </c>
      <c r="AD450" s="95">
        <f t="shared" si="446"/>
        <v>0</v>
      </c>
      <c r="AE450" s="95">
        <f t="shared" si="446"/>
        <v>6</v>
      </c>
      <c r="AF450" s="95">
        <f t="shared" si="446"/>
        <v>1</v>
      </c>
      <c r="AG450" s="95">
        <f t="shared" si="446"/>
        <v>2</v>
      </c>
      <c r="AH450" s="95">
        <f t="shared" si="446"/>
        <v>0</v>
      </c>
      <c r="AI450" s="95">
        <f t="shared" si="446"/>
        <v>3</v>
      </c>
      <c r="AJ450" s="95">
        <f t="shared" si="446"/>
        <v>4</v>
      </c>
      <c r="AK450" s="95">
        <f t="shared" si="446"/>
        <v>2</v>
      </c>
      <c r="AL450" s="95">
        <f t="shared" si="446"/>
        <v>1</v>
      </c>
      <c r="AM450" s="95">
        <f t="shared" si="446"/>
        <v>0</v>
      </c>
      <c r="AN450" s="95">
        <f t="shared" si="446"/>
        <v>2</v>
      </c>
      <c r="AO450" s="95">
        <f t="shared" si="446"/>
        <v>0</v>
      </c>
      <c r="AP450" s="95">
        <f t="shared" si="446"/>
        <v>0</v>
      </c>
      <c r="AQ450" s="95">
        <f t="shared" si="446"/>
        <v>1</v>
      </c>
      <c r="AR450" s="95">
        <f t="shared" si="446"/>
        <v>0</v>
      </c>
      <c r="AS450" s="95">
        <f t="shared" si="446"/>
        <v>3</v>
      </c>
      <c r="AT450" s="95">
        <f t="shared" si="446"/>
        <v>2</v>
      </c>
      <c r="AU450" s="95">
        <f t="shared" si="446"/>
        <v>4</v>
      </c>
      <c r="AV450" s="95">
        <f t="shared" si="446"/>
        <v>3</v>
      </c>
      <c r="AW450" s="95">
        <f t="shared" si="446"/>
        <v>0</v>
      </c>
      <c r="AX450" s="95">
        <f t="shared" si="446"/>
        <v>1</v>
      </c>
      <c r="AY450" s="95">
        <f t="shared" si="446"/>
        <v>5</v>
      </c>
      <c r="AZ450" s="95">
        <f t="shared" si="446"/>
        <v>1</v>
      </c>
      <c r="BA450" s="95">
        <f t="shared" si="446"/>
        <v>3</v>
      </c>
      <c r="BB450" s="95">
        <f t="shared" si="446"/>
        <v>0</v>
      </c>
      <c r="BC450" s="95">
        <f t="shared" si="446"/>
        <v>0</v>
      </c>
      <c r="BD450" s="95">
        <f t="shared" si="446"/>
        <v>3</v>
      </c>
      <c r="BE450" s="95">
        <f t="shared" si="446"/>
        <v>1</v>
      </c>
      <c r="BF450" s="95">
        <f t="shared" si="446"/>
        <v>3</v>
      </c>
      <c r="BG450" s="95">
        <f t="shared" si="446"/>
        <v>1</v>
      </c>
      <c r="BH450" s="95">
        <f t="shared" si="446"/>
        <v>2</v>
      </c>
      <c r="BI450" s="95">
        <f t="shared" si="446"/>
        <v>6</v>
      </c>
      <c r="BJ450" s="95">
        <f t="shared" si="446"/>
        <v>2</v>
      </c>
      <c r="BK450" s="95">
        <f t="shared" si="446"/>
        <v>1</v>
      </c>
      <c r="BL450" s="95">
        <f t="shared" si="446"/>
        <v>2</v>
      </c>
      <c r="BM450" s="95">
        <f t="shared" si="446"/>
        <v>0</v>
      </c>
      <c r="BN450" s="95">
        <f t="shared" si="446"/>
        <v>3</v>
      </c>
      <c r="BO450" s="95">
        <f t="shared" si="446"/>
        <v>1</v>
      </c>
      <c r="BP450" s="95">
        <f t="shared" si="446"/>
        <v>2</v>
      </c>
    </row>
    <row r="451" spans="1:68" x14ac:dyDescent="0.3">
      <c r="A451" s="116"/>
      <c r="B451" s="5">
        <v>598</v>
      </c>
      <c r="C451" s="6" t="s">
        <v>459</v>
      </c>
      <c r="D451" s="7">
        <v>16</v>
      </c>
      <c r="E451" s="8">
        <v>833998594</v>
      </c>
      <c r="F451" s="7">
        <v>50</v>
      </c>
      <c r="G451" s="8">
        <v>44479925</v>
      </c>
      <c r="H451" s="9">
        <v>2053</v>
      </c>
      <c r="I451" s="8">
        <v>1083291</v>
      </c>
      <c r="J451" s="9">
        <v>86005</v>
      </c>
      <c r="K451" s="8">
        <v>50000</v>
      </c>
      <c r="L451" s="9">
        <v>1333411</v>
      </c>
      <c r="M451" s="8">
        <v>5000</v>
      </c>
      <c r="N451" s="10">
        <v>4</v>
      </c>
      <c r="O451" s="10">
        <v>12</v>
      </c>
      <c r="P451" s="10">
        <v>24</v>
      </c>
      <c r="Q451" s="10">
        <v>33</v>
      </c>
      <c r="R451" s="10">
        <v>38</v>
      </c>
      <c r="S451" s="10">
        <v>45</v>
      </c>
      <c r="T451" s="11">
        <v>22</v>
      </c>
      <c r="U451" s="160"/>
      <c r="V451" s="160"/>
      <c r="W451" s="155">
        <v>448</v>
      </c>
      <c r="X451" s="95">
        <f t="shared" ref="X451:BP451" si="447">COUNTIF($N451:$T462,X$3)</f>
        <v>0</v>
      </c>
      <c r="Y451" s="95">
        <f t="shared" si="447"/>
        <v>3</v>
      </c>
      <c r="Z451" s="95">
        <f t="shared" si="447"/>
        <v>2</v>
      </c>
      <c r="AA451" s="95">
        <f t="shared" si="447"/>
        <v>2</v>
      </c>
      <c r="AB451" s="95">
        <f t="shared" si="447"/>
        <v>3</v>
      </c>
      <c r="AC451" s="95">
        <f t="shared" si="447"/>
        <v>2</v>
      </c>
      <c r="AD451" s="95">
        <f t="shared" si="447"/>
        <v>0</v>
      </c>
      <c r="AE451" s="95">
        <f t="shared" si="447"/>
        <v>6</v>
      </c>
      <c r="AF451" s="95">
        <f t="shared" si="447"/>
        <v>1</v>
      </c>
      <c r="AG451" s="95">
        <f t="shared" si="447"/>
        <v>2</v>
      </c>
      <c r="AH451" s="95">
        <f t="shared" si="447"/>
        <v>0</v>
      </c>
      <c r="AI451" s="95">
        <f t="shared" si="447"/>
        <v>2</v>
      </c>
      <c r="AJ451" s="95">
        <f t="shared" si="447"/>
        <v>4</v>
      </c>
      <c r="AK451" s="95">
        <f t="shared" si="447"/>
        <v>3</v>
      </c>
      <c r="AL451" s="95">
        <f t="shared" si="447"/>
        <v>1</v>
      </c>
      <c r="AM451" s="95">
        <f t="shared" si="447"/>
        <v>0</v>
      </c>
      <c r="AN451" s="95">
        <f t="shared" si="447"/>
        <v>2</v>
      </c>
      <c r="AO451" s="95">
        <f t="shared" si="447"/>
        <v>0</v>
      </c>
      <c r="AP451" s="95">
        <f t="shared" si="447"/>
        <v>0</v>
      </c>
      <c r="AQ451" s="95">
        <f t="shared" si="447"/>
        <v>1</v>
      </c>
      <c r="AR451" s="95">
        <f t="shared" si="447"/>
        <v>1</v>
      </c>
      <c r="AS451" s="95">
        <f t="shared" si="447"/>
        <v>3</v>
      </c>
      <c r="AT451" s="95">
        <f t="shared" si="447"/>
        <v>2</v>
      </c>
      <c r="AU451" s="95">
        <f t="shared" si="447"/>
        <v>4</v>
      </c>
      <c r="AV451" s="95">
        <f t="shared" si="447"/>
        <v>3</v>
      </c>
      <c r="AW451" s="95">
        <f t="shared" si="447"/>
        <v>0</v>
      </c>
      <c r="AX451" s="95">
        <f t="shared" si="447"/>
        <v>0</v>
      </c>
      <c r="AY451" s="95">
        <f t="shared" si="447"/>
        <v>5</v>
      </c>
      <c r="AZ451" s="95">
        <f t="shared" si="447"/>
        <v>1</v>
      </c>
      <c r="BA451" s="95">
        <f t="shared" si="447"/>
        <v>3</v>
      </c>
      <c r="BB451" s="95">
        <f t="shared" si="447"/>
        <v>1</v>
      </c>
      <c r="BC451" s="95">
        <f t="shared" si="447"/>
        <v>1</v>
      </c>
      <c r="BD451" s="95">
        <f t="shared" si="447"/>
        <v>3</v>
      </c>
      <c r="BE451" s="95">
        <f t="shared" si="447"/>
        <v>0</v>
      </c>
      <c r="BF451" s="95">
        <f t="shared" si="447"/>
        <v>2</v>
      </c>
      <c r="BG451" s="95">
        <f t="shared" si="447"/>
        <v>1</v>
      </c>
      <c r="BH451" s="95">
        <f t="shared" si="447"/>
        <v>3</v>
      </c>
      <c r="BI451" s="95">
        <f t="shared" si="447"/>
        <v>6</v>
      </c>
      <c r="BJ451" s="95">
        <f t="shared" si="447"/>
        <v>2</v>
      </c>
      <c r="BK451" s="95">
        <f t="shared" si="447"/>
        <v>1</v>
      </c>
      <c r="BL451" s="95">
        <f t="shared" si="447"/>
        <v>2</v>
      </c>
      <c r="BM451" s="95">
        <f t="shared" si="447"/>
        <v>0</v>
      </c>
      <c r="BN451" s="95">
        <f t="shared" si="447"/>
        <v>3</v>
      </c>
      <c r="BO451" s="95">
        <f t="shared" si="447"/>
        <v>1</v>
      </c>
      <c r="BP451" s="95">
        <f t="shared" si="447"/>
        <v>2</v>
      </c>
    </row>
    <row r="452" spans="1:68" x14ac:dyDescent="0.3">
      <c r="A452" s="116"/>
      <c r="B452" s="5">
        <v>597</v>
      </c>
      <c r="C452" s="6" t="s">
        <v>460</v>
      </c>
      <c r="D452" s="7">
        <v>13</v>
      </c>
      <c r="E452" s="8">
        <v>1057920606</v>
      </c>
      <c r="F452" s="7">
        <v>46</v>
      </c>
      <c r="G452" s="8">
        <v>49829594</v>
      </c>
      <c r="H452" s="9">
        <v>1532</v>
      </c>
      <c r="I452" s="8">
        <v>1496189</v>
      </c>
      <c r="J452" s="9">
        <v>75553</v>
      </c>
      <c r="K452" s="8">
        <v>50000</v>
      </c>
      <c r="L452" s="9">
        <v>1260248</v>
      </c>
      <c r="M452" s="8">
        <v>5000</v>
      </c>
      <c r="N452" s="10">
        <v>8</v>
      </c>
      <c r="O452" s="10">
        <v>10</v>
      </c>
      <c r="P452" s="10">
        <v>23</v>
      </c>
      <c r="Q452" s="10">
        <v>24</v>
      </c>
      <c r="R452" s="10">
        <v>35</v>
      </c>
      <c r="S452" s="10">
        <v>43</v>
      </c>
      <c r="T452" s="11">
        <v>37</v>
      </c>
      <c r="U452" s="160"/>
      <c r="V452" s="160"/>
      <c r="W452" s="155">
        <v>449</v>
      </c>
      <c r="X452" s="95">
        <f t="shared" ref="X452:BP452" si="448">COUNTIF($N452:$T463,X$3)</f>
        <v>0</v>
      </c>
      <c r="Y452" s="95">
        <f t="shared" si="448"/>
        <v>4</v>
      </c>
      <c r="Z452" s="95">
        <f t="shared" si="448"/>
        <v>2</v>
      </c>
      <c r="AA452" s="95">
        <f t="shared" si="448"/>
        <v>1</v>
      </c>
      <c r="AB452" s="95">
        <f t="shared" si="448"/>
        <v>4</v>
      </c>
      <c r="AC452" s="95">
        <f t="shared" si="448"/>
        <v>2</v>
      </c>
      <c r="AD452" s="95">
        <f t="shared" si="448"/>
        <v>1</v>
      </c>
      <c r="AE452" s="95">
        <f t="shared" si="448"/>
        <v>6</v>
      </c>
      <c r="AF452" s="95">
        <f t="shared" si="448"/>
        <v>1</v>
      </c>
      <c r="AG452" s="95">
        <f t="shared" si="448"/>
        <v>2</v>
      </c>
      <c r="AH452" s="95">
        <f t="shared" si="448"/>
        <v>0</v>
      </c>
      <c r="AI452" s="95">
        <f t="shared" si="448"/>
        <v>2</v>
      </c>
      <c r="AJ452" s="95">
        <f t="shared" si="448"/>
        <v>4</v>
      </c>
      <c r="AK452" s="95">
        <f t="shared" si="448"/>
        <v>3</v>
      </c>
      <c r="AL452" s="95">
        <f t="shared" si="448"/>
        <v>2</v>
      </c>
      <c r="AM452" s="95">
        <f t="shared" si="448"/>
        <v>0</v>
      </c>
      <c r="AN452" s="95">
        <f t="shared" si="448"/>
        <v>2</v>
      </c>
      <c r="AO452" s="95">
        <f t="shared" si="448"/>
        <v>0</v>
      </c>
      <c r="AP452" s="95">
        <f t="shared" si="448"/>
        <v>0</v>
      </c>
      <c r="AQ452" s="95">
        <f t="shared" si="448"/>
        <v>1</v>
      </c>
      <c r="AR452" s="95">
        <f t="shared" si="448"/>
        <v>2</v>
      </c>
      <c r="AS452" s="95">
        <f t="shared" si="448"/>
        <v>2</v>
      </c>
      <c r="AT452" s="95">
        <f t="shared" si="448"/>
        <v>2</v>
      </c>
      <c r="AU452" s="95">
        <f t="shared" si="448"/>
        <v>3</v>
      </c>
      <c r="AV452" s="95">
        <f t="shared" si="448"/>
        <v>3</v>
      </c>
      <c r="AW452" s="95">
        <f t="shared" si="448"/>
        <v>0</v>
      </c>
      <c r="AX452" s="95">
        <f t="shared" si="448"/>
        <v>0</v>
      </c>
      <c r="AY452" s="95">
        <f t="shared" si="448"/>
        <v>5</v>
      </c>
      <c r="AZ452" s="95">
        <f t="shared" si="448"/>
        <v>1</v>
      </c>
      <c r="BA452" s="95">
        <f t="shared" si="448"/>
        <v>3</v>
      </c>
      <c r="BB452" s="95">
        <f t="shared" si="448"/>
        <v>1</v>
      </c>
      <c r="BC452" s="95">
        <f t="shared" si="448"/>
        <v>1</v>
      </c>
      <c r="BD452" s="95">
        <f t="shared" si="448"/>
        <v>2</v>
      </c>
      <c r="BE452" s="95">
        <f t="shared" si="448"/>
        <v>1</v>
      </c>
      <c r="BF452" s="95">
        <f t="shared" si="448"/>
        <v>2</v>
      </c>
      <c r="BG452" s="95">
        <f t="shared" si="448"/>
        <v>1</v>
      </c>
      <c r="BH452" s="95">
        <f t="shared" si="448"/>
        <v>3</v>
      </c>
      <c r="BI452" s="95">
        <f t="shared" si="448"/>
        <v>5</v>
      </c>
      <c r="BJ452" s="95">
        <f t="shared" si="448"/>
        <v>2</v>
      </c>
      <c r="BK452" s="95">
        <f t="shared" si="448"/>
        <v>1</v>
      </c>
      <c r="BL452" s="95">
        <f t="shared" si="448"/>
        <v>2</v>
      </c>
      <c r="BM452" s="95">
        <f t="shared" si="448"/>
        <v>0</v>
      </c>
      <c r="BN452" s="95">
        <f t="shared" si="448"/>
        <v>3</v>
      </c>
      <c r="BO452" s="95">
        <f t="shared" si="448"/>
        <v>1</v>
      </c>
      <c r="BP452" s="95">
        <f t="shared" si="448"/>
        <v>1</v>
      </c>
    </row>
    <row r="453" spans="1:68" x14ac:dyDescent="0.3">
      <c r="A453" s="116"/>
      <c r="B453" s="5">
        <v>596</v>
      </c>
      <c r="C453" s="6" t="s">
        <v>461</v>
      </c>
      <c r="D453" s="7">
        <v>10</v>
      </c>
      <c r="E453" s="8">
        <v>1328267663</v>
      </c>
      <c r="F453" s="7">
        <v>41</v>
      </c>
      <c r="G453" s="8">
        <v>53994621</v>
      </c>
      <c r="H453" s="9">
        <v>1651</v>
      </c>
      <c r="I453" s="8">
        <v>1340872</v>
      </c>
      <c r="J453" s="9">
        <v>80007</v>
      </c>
      <c r="K453" s="8">
        <v>50000</v>
      </c>
      <c r="L453" s="9">
        <v>1313990</v>
      </c>
      <c r="M453" s="8">
        <v>5000</v>
      </c>
      <c r="N453" s="10">
        <v>3</v>
      </c>
      <c r="O453" s="10">
        <v>4</v>
      </c>
      <c r="P453" s="10">
        <v>12</v>
      </c>
      <c r="Q453" s="10">
        <v>14</v>
      </c>
      <c r="R453" s="10">
        <v>25</v>
      </c>
      <c r="S453" s="10">
        <v>43</v>
      </c>
      <c r="T453" s="11">
        <v>17</v>
      </c>
      <c r="U453" s="160"/>
      <c r="V453" s="160"/>
      <c r="W453" s="155">
        <v>450</v>
      </c>
      <c r="X453" s="95">
        <f t="shared" ref="X453:BP453" si="449">COUNTIF($N453:$T464,X$3)</f>
        <v>0</v>
      </c>
      <c r="Y453" s="95">
        <f t="shared" si="449"/>
        <v>4</v>
      </c>
      <c r="Z453" s="95">
        <f t="shared" si="449"/>
        <v>2</v>
      </c>
      <c r="AA453" s="95">
        <f t="shared" si="449"/>
        <v>2</v>
      </c>
      <c r="AB453" s="95">
        <f t="shared" si="449"/>
        <v>4</v>
      </c>
      <c r="AC453" s="95">
        <f t="shared" si="449"/>
        <v>3</v>
      </c>
      <c r="AD453" s="95">
        <f t="shared" si="449"/>
        <v>2</v>
      </c>
      <c r="AE453" s="95">
        <f t="shared" si="449"/>
        <v>5</v>
      </c>
      <c r="AF453" s="95">
        <f t="shared" si="449"/>
        <v>1</v>
      </c>
      <c r="AG453" s="95">
        <f t="shared" si="449"/>
        <v>2</v>
      </c>
      <c r="AH453" s="95">
        <f t="shared" si="449"/>
        <v>0</v>
      </c>
      <c r="AI453" s="95">
        <f t="shared" si="449"/>
        <v>2</v>
      </c>
      <c r="AJ453" s="95">
        <f t="shared" si="449"/>
        <v>4</v>
      </c>
      <c r="AK453" s="95">
        <f t="shared" si="449"/>
        <v>3</v>
      </c>
      <c r="AL453" s="95">
        <f t="shared" si="449"/>
        <v>2</v>
      </c>
      <c r="AM453" s="95">
        <f t="shared" si="449"/>
        <v>1</v>
      </c>
      <c r="AN453" s="95">
        <f t="shared" si="449"/>
        <v>2</v>
      </c>
      <c r="AO453" s="95">
        <f t="shared" si="449"/>
        <v>0</v>
      </c>
      <c r="AP453" s="95">
        <f t="shared" si="449"/>
        <v>0</v>
      </c>
      <c r="AQ453" s="95">
        <f t="shared" si="449"/>
        <v>1</v>
      </c>
      <c r="AR453" s="95">
        <f t="shared" si="449"/>
        <v>2</v>
      </c>
      <c r="AS453" s="95">
        <f t="shared" si="449"/>
        <v>2</v>
      </c>
      <c r="AT453" s="95">
        <f t="shared" si="449"/>
        <v>1</v>
      </c>
      <c r="AU453" s="95">
        <f t="shared" si="449"/>
        <v>2</v>
      </c>
      <c r="AV453" s="95">
        <f t="shared" si="449"/>
        <v>3</v>
      </c>
      <c r="AW453" s="95">
        <f t="shared" si="449"/>
        <v>0</v>
      </c>
      <c r="AX453" s="95">
        <f t="shared" si="449"/>
        <v>0</v>
      </c>
      <c r="AY453" s="95">
        <f t="shared" si="449"/>
        <v>5</v>
      </c>
      <c r="AZ453" s="95">
        <f t="shared" si="449"/>
        <v>1</v>
      </c>
      <c r="BA453" s="95">
        <f t="shared" si="449"/>
        <v>3</v>
      </c>
      <c r="BB453" s="95">
        <f t="shared" si="449"/>
        <v>1</v>
      </c>
      <c r="BC453" s="95">
        <f t="shared" si="449"/>
        <v>1</v>
      </c>
      <c r="BD453" s="95">
        <f t="shared" si="449"/>
        <v>2</v>
      </c>
      <c r="BE453" s="95">
        <f t="shared" si="449"/>
        <v>1</v>
      </c>
      <c r="BF453" s="95">
        <f t="shared" si="449"/>
        <v>1</v>
      </c>
      <c r="BG453" s="95">
        <f t="shared" si="449"/>
        <v>1</v>
      </c>
      <c r="BH453" s="95">
        <f t="shared" si="449"/>
        <v>2</v>
      </c>
      <c r="BI453" s="95">
        <f t="shared" si="449"/>
        <v>6</v>
      </c>
      <c r="BJ453" s="95">
        <f t="shared" si="449"/>
        <v>2</v>
      </c>
      <c r="BK453" s="95">
        <f t="shared" si="449"/>
        <v>1</v>
      </c>
      <c r="BL453" s="95">
        <f t="shared" si="449"/>
        <v>3</v>
      </c>
      <c r="BM453" s="95">
        <f t="shared" si="449"/>
        <v>0</v>
      </c>
      <c r="BN453" s="95">
        <f t="shared" si="449"/>
        <v>2</v>
      </c>
      <c r="BO453" s="95">
        <f t="shared" si="449"/>
        <v>1</v>
      </c>
      <c r="BP453" s="95">
        <f t="shared" si="449"/>
        <v>1</v>
      </c>
    </row>
    <row r="454" spans="1:68" x14ac:dyDescent="0.3">
      <c r="A454" s="116"/>
      <c r="B454" s="5">
        <v>595</v>
      </c>
      <c r="C454" s="6" t="s">
        <v>462</v>
      </c>
      <c r="D454" s="7">
        <v>8</v>
      </c>
      <c r="E454" s="8">
        <v>1744525219</v>
      </c>
      <c r="F454" s="7">
        <v>54</v>
      </c>
      <c r="G454" s="8">
        <v>43074697</v>
      </c>
      <c r="H454" s="9">
        <v>1501</v>
      </c>
      <c r="I454" s="8">
        <v>1549656</v>
      </c>
      <c r="J454" s="9">
        <v>77652</v>
      </c>
      <c r="K454" s="8">
        <v>50000</v>
      </c>
      <c r="L454" s="9">
        <v>1281555</v>
      </c>
      <c r="M454" s="8">
        <v>5000</v>
      </c>
      <c r="N454" s="10">
        <v>8</v>
      </c>
      <c r="O454" s="10">
        <v>24</v>
      </c>
      <c r="P454" s="10">
        <v>28</v>
      </c>
      <c r="Q454" s="10">
        <v>35</v>
      </c>
      <c r="R454" s="10">
        <v>38</v>
      </c>
      <c r="S454" s="10">
        <v>40</v>
      </c>
      <c r="T454" s="11">
        <v>5</v>
      </c>
      <c r="U454" s="160"/>
      <c r="V454" s="160"/>
      <c r="W454" s="155">
        <v>451</v>
      </c>
      <c r="X454" s="95">
        <f t="shared" ref="X454:BP454" si="450">COUNTIF($N454:$T465,X$3)</f>
        <v>0</v>
      </c>
      <c r="Y454" s="95">
        <f t="shared" si="450"/>
        <v>4</v>
      </c>
      <c r="Z454" s="95">
        <f t="shared" si="450"/>
        <v>1</v>
      </c>
      <c r="AA454" s="95">
        <f t="shared" si="450"/>
        <v>1</v>
      </c>
      <c r="AB454" s="95">
        <f t="shared" si="450"/>
        <v>4</v>
      </c>
      <c r="AC454" s="95">
        <f t="shared" si="450"/>
        <v>3</v>
      </c>
      <c r="AD454" s="95">
        <f t="shared" si="450"/>
        <v>3</v>
      </c>
      <c r="AE454" s="95">
        <f t="shared" si="450"/>
        <v>5</v>
      </c>
      <c r="AF454" s="95">
        <f t="shared" si="450"/>
        <v>1</v>
      </c>
      <c r="AG454" s="95">
        <f t="shared" si="450"/>
        <v>2</v>
      </c>
      <c r="AH454" s="95">
        <f t="shared" si="450"/>
        <v>0</v>
      </c>
      <c r="AI454" s="95">
        <f t="shared" si="450"/>
        <v>1</v>
      </c>
      <c r="AJ454" s="95">
        <f t="shared" si="450"/>
        <v>4</v>
      </c>
      <c r="AK454" s="95">
        <f t="shared" si="450"/>
        <v>2</v>
      </c>
      <c r="AL454" s="95">
        <f t="shared" si="450"/>
        <v>2</v>
      </c>
      <c r="AM454" s="95">
        <f t="shared" si="450"/>
        <v>1</v>
      </c>
      <c r="AN454" s="95">
        <f t="shared" si="450"/>
        <v>1</v>
      </c>
      <c r="AO454" s="95">
        <f t="shared" si="450"/>
        <v>1</v>
      </c>
      <c r="AP454" s="95">
        <f t="shared" si="450"/>
        <v>0</v>
      </c>
      <c r="AQ454" s="95">
        <f t="shared" si="450"/>
        <v>1</v>
      </c>
      <c r="AR454" s="95">
        <f t="shared" si="450"/>
        <v>2</v>
      </c>
      <c r="AS454" s="95">
        <f t="shared" si="450"/>
        <v>2</v>
      </c>
      <c r="AT454" s="95">
        <f t="shared" si="450"/>
        <v>1</v>
      </c>
      <c r="AU454" s="95">
        <f t="shared" si="450"/>
        <v>2</v>
      </c>
      <c r="AV454" s="95">
        <f t="shared" si="450"/>
        <v>2</v>
      </c>
      <c r="AW454" s="95">
        <f t="shared" si="450"/>
        <v>0</v>
      </c>
      <c r="AX454" s="95">
        <f t="shared" si="450"/>
        <v>0</v>
      </c>
      <c r="AY454" s="95">
        <f t="shared" si="450"/>
        <v>5</v>
      </c>
      <c r="AZ454" s="95">
        <f t="shared" si="450"/>
        <v>1</v>
      </c>
      <c r="BA454" s="95">
        <f t="shared" si="450"/>
        <v>4</v>
      </c>
      <c r="BB454" s="95">
        <f t="shared" si="450"/>
        <v>1</v>
      </c>
      <c r="BC454" s="95">
        <f t="shared" si="450"/>
        <v>1</v>
      </c>
      <c r="BD454" s="95">
        <f t="shared" si="450"/>
        <v>2</v>
      </c>
      <c r="BE454" s="95">
        <f t="shared" si="450"/>
        <v>1</v>
      </c>
      <c r="BF454" s="95">
        <f t="shared" si="450"/>
        <v>1</v>
      </c>
      <c r="BG454" s="95">
        <f t="shared" si="450"/>
        <v>2</v>
      </c>
      <c r="BH454" s="95">
        <f t="shared" si="450"/>
        <v>2</v>
      </c>
      <c r="BI454" s="95">
        <f t="shared" si="450"/>
        <v>6</v>
      </c>
      <c r="BJ454" s="95">
        <f t="shared" si="450"/>
        <v>3</v>
      </c>
      <c r="BK454" s="95">
        <f t="shared" si="450"/>
        <v>2</v>
      </c>
      <c r="BL454" s="95">
        <f t="shared" si="450"/>
        <v>4</v>
      </c>
      <c r="BM454" s="95">
        <f t="shared" si="450"/>
        <v>0</v>
      </c>
      <c r="BN454" s="95">
        <f t="shared" si="450"/>
        <v>1</v>
      </c>
      <c r="BO454" s="95">
        <f t="shared" si="450"/>
        <v>1</v>
      </c>
      <c r="BP454" s="95">
        <f t="shared" si="450"/>
        <v>1</v>
      </c>
    </row>
    <row r="455" spans="1:68" x14ac:dyDescent="0.3">
      <c r="A455" s="116"/>
      <c r="B455" s="5">
        <v>594</v>
      </c>
      <c r="C455" s="6" t="s">
        <v>463</v>
      </c>
      <c r="D455" s="7">
        <v>11</v>
      </c>
      <c r="E455" s="8">
        <v>1255592796</v>
      </c>
      <c r="F455" s="7">
        <v>42</v>
      </c>
      <c r="G455" s="8">
        <v>54807623</v>
      </c>
      <c r="H455" s="9">
        <v>1750</v>
      </c>
      <c r="I455" s="8">
        <v>1315383</v>
      </c>
      <c r="J455" s="9">
        <v>79157</v>
      </c>
      <c r="K455" s="8">
        <v>50000</v>
      </c>
      <c r="L455" s="9">
        <v>1301802</v>
      </c>
      <c r="M455" s="8">
        <v>5000</v>
      </c>
      <c r="N455" s="10">
        <v>2</v>
      </c>
      <c r="O455" s="10">
        <v>8</v>
      </c>
      <c r="P455" s="10">
        <v>13</v>
      </c>
      <c r="Q455" s="10">
        <v>25</v>
      </c>
      <c r="R455" s="10">
        <v>28</v>
      </c>
      <c r="S455" s="10">
        <v>37</v>
      </c>
      <c r="T455" s="11">
        <v>3</v>
      </c>
      <c r="U455" s="160"/>
      <c r="V455" s="160"/>
      <c r="W455" s="155">
        <v>452</v>
      </c>
      <c r="X455" s="95">
        <f t="shared" ref="X455:BP455" si="451">COUNTIF($N455:$T466,X$3)</f>
        <v>0</v>
      </c>
      <c r="Y455" s="95">
        <f t="shared" si="451"/>
        <v>4</v>
      </c>
      <c r="Z455" s="95">
        <f t="shared" si="451"/>
        <v>1</v>
      </c>
      <c r="AA455" s="95">
        <f t="shared" si="451"/>
        <v>1</v>
      </c>
      <c r="AB455" s="95">
        <f t="shared" si="451"/>
        <v>3</v>
      </c>
      <c r="AC455" s="95">
        <f t="shared" si="451"/>
        <v>3</v>
      </c>
      <c r="AD455" s="95">
        <f t="shared" si="451"/>
        <v>3</v>
      </c>
      <c r="AE455" s="95">
        <f t="shared" si="451"/>
        <v>5</v>
      </c>
      <c r="AF455" s="95">
        <f t="shared" si="451"/>
        <v>1</v>
      </c>
      <c r="AG455" s="95">
        <f t="shared" si="451"/>
        <v>2</v>
      </c>
      <c r="AH455" s="95">
        <f t="shared" si="451"/>
        <v>0</v>
      </c>
      <c r="AI455" s="95">
        <f t="shared" si="451"/>
        <v>1</v>
      </c>
      <c r="AJ455" s="95">
        <f t="shared" si="451"/>
        <v>4</v>
      </c>
      <c r="AK455" s="95">
        <f t="shared" si="451"/>
        <v>2</v>
      </c>
      <c r="AL455" s="95">
        <f t="shared" si="451"/>
        <v>2</v>
      </c>
      <c r="AM455" s="95">
        <f t="shared" si="451"/>
        <v>1</v>
      </c>
      <c r="AN455" s="95">
        <f t="shared" si="451"/>
        <v>2</v>
      </c>
      <c r="AO455" s="95">
        <f t="shared" si="451"/>
        <v>1</v>
      </c>
      <c r="AP455" s="95">
        <f t="shared" si="451"/>
        <v>0</v>
      </c>
      <c r="AQ455" s="95">
        <f t="shared" si="451"/>
        <v>1</v>
      </c>
      <c r="AR455" s="95">
        <f t="shared" si="451"/>
        <v>2</v>
      </c>
      <c r="AS455" s="95">
        <f t="shared" si="451"/>
        <v>2</v>
      </c>
      <c r="AT455" s="95">
        <f t="shared" si="451"/>
        <v>1</v>
      </c>
      <c r="AU455" s="95">
        <f t="shared" si="451"/>
        <v>2</v>
      </c>
      <c r="AV455" s="95">
        <f t="shared" si="451"/>
        <v>2</v>
      </c>
      <c r="AW455" s="95">
        <f t="shared" si="451"/>
        <v>0</v>
      </c>
      <c r="AX455" s="95">
        <f t="shared" si="451"/>
        <v>1</v>
      </c>
      <c r="AY455" s="95">
        <f t="shared" si="451"/>
        <v>4</v>
      </c>
      <c r="AZ455" s="95">
        <f t="shared" si="451"/>
        <v>1</v>
      </c>
      <c r="BA455" s="95">
        <f t="shared" si="451"/>
        <v>4</v>
      </c>
      <c r="BB455" s="95">
        <f t="shared" si="451"/>
        <v>1</v>
      </c>
      <c r="BC455" s="95">
        <f t="shared" si="451"/>
        <v>1</v>
      </c>
      <c r="BD455" s="95">
        <f t="shared" si="451"/>
        <v>3</v>
      </c>
      <c r="BE455" s="95">
        <f t="shared" si="451"/>
        <v>1</v>
      </c>
      <c r="BF455" s="95">
        <f t="shared" si="451"/>
        <v>0</v>
      </c>
      <c r="BG455" s="95">
        <f t="shared" si="451"/>
        <v>2</v>
      </c>
      <c r="BH455" s="95">
        <f t="shared" si="451"/>
        <v>2</v>
      </c>
      <c r="BI455" s="95">
        <f t="shared" si="451"/>
        <v>5</v>
      </c>
      <c r="BJ455" s="95">
        <f t="shared" si="451"/>
        <v>3</v>
      </c>
      <c r="BK455" s="95">
        <f t="shared" si="451"/>
        <v>2</v>
      </c>
      <c r="BL455" s="95">
        <f t="shared" si="451"/>
        <v>4</v>
      </c>
      <c r="BM455" s="95">
        <f t="shared" si="451"/>
        <v>0</v>
      </c>
      <c r="BN455" s="95">
        <f t="shared" si="451"/>
        <v>1</v>
      </c>
      <c r="BO455" s="95">
        <f t="shared" si="451"/>
        <v>2</v>
      </c>
      <c r="BP455" s="95">
        <f t="shared" si="451"/>
        <v>1</v>
      </c>
    </row>
    <row r="456" spans="1:68" x14ac:dyDescent="0.3">
      <c r="A456" s="116"/>
      <c r="B456" s="5">
        <v>593</v>
      </c>
      <c r="C456" s="6" t="s">
        <v>464</v>
      </c>
      <c r="D456" s="7">
        <v>9</v>
      </c>
      <c r="E456" s="8">
        <v>1532833500</v>
      </c>
      <c r="F456" s="7">
        <v>62</v>
      </c>
      <c r="G456" s="8">
        <v>37084682</v>
      </c>
      <c r="H456" s="9">
        <v>1818</v>
      </c>
      <c r="I456" s="8">
        <v>1264715</v>
      </c>
      <c r="J456" s="9">
        <v>87413</v>
      </c>
      <c r="K456" s="8">
        <v>50000</v>
      </c>
      <c r="L456" s="9">
        <v>1383890</v>
      </c>
      <c r="M456" s="8">
        <v>5000</v>
      </c>
      <c r="N456" s="10">
        <v>9</v>
      </c>
      <c r="O456" s="10">
        <v>10</v>
      </c>
      <c r="P456" s="10">
        <v>13</v>
      </c>
      <c r="Q456" s="10">
        <v>24</v>
      </c>
      <c r="R456" s="10">
        <v>33</v>
      </c>
      <c r="S456" s="10">
        <v>38</v>
      </c>
      <c r="T456" s="11">
        <v>28</v>
      </c>
      <c r="U456" s="160"/>
      <c r="V456" s="160"/>
      <c r="W456" s="155">
        <v>453</v>
      </c>
      <c r="X456" s="95">
        <f t="shared" ref="X456:BP456" si="452">COUNTIF($N456:$T467,X$3)</f>
        <v>0</v>
      </c>
      <c r="Y456" s="95">
        <f t="shared" si="452"/>
        <v>4</v>
      </c>
      <c r="Z456" s="95">
        <f t="shared" si="452"/>
        <v>0</v>
      </c>
      <c r="AA456" s="95">
        <f t="shared" si="452"/>
        <v>1</v>
      </c>
      <c r="AB456" s="95">
        <f t="shared" si="452"/>
        <v>3</v>
      </c>
      <c r="AC456" s="95">
        <f t="shared" si="452"/>
        <v>3</v>
      </c>
      <c r="AD456" s="95">
        <f t="shared" si="452"/>
        <v>3</v>
      </c>
      <c r="AE456" s="95">
        <f t="shared" si="452"/>
        <v>4</v>
      </c>
      <c r="AF456" s="95">
        <f t="shared" si="452"/>
        <v>1</v>
      </c>
      <c r="AG456" s="95">
        <f t="shared" si="452"/>
        <v>2</v>
      </c>
      <c r="AH456" s="95">
        <f t="shared" si="452"/>
        <v>0</v>
      </c>
      <c r="AI456" s="95">
        <f t="shared" si="452"/>
        <v>2</v>
      </c>
      <c r="AJ456" s="95">
        <f t="shared" si="452"/>
        <v>3</v>
      </c>
      <c r="AK456" s="95">
        <f t="shared" si="452"/>
        <v>3</v>
      </c>
      <c r="AL456" s="95">
        <f t="shared" si="452"/>
        <v>2</v>
      </c>
      <c r="AM456" s="95">
        <f t="shared" si="452"/>
        <v>1</v>
      </c>
      <c r="AN456" s="95">
        <f t="shared" si="452"/>
        <v>2</v>
      </c>
      <c r="AO456" s="95">
        <f t="shared" si="452"/>
        <v>1</v>
      </c>
      <c r="AP456" s="95">
        <f t="shared" si="452"/>
        <v>0</v>
      </c>
      <c r="AQ456" s="95">
        <f t="shared" si="452"/>
        <v>1</v>
      </c>
      <c r="AR456" s="95">
        <f t="shared" si="452"/>
        <v>2</v>
      </c>
      <c r="AS456" s="95">
        <f t="shared" si="452"/>
        <v>2</v>
      </c>
      <c r="AT456" s="95">
        <f t="shared" si="452"/>
        <v>1</v>
      </c>
      <c r="AU456" s="95">
        <f t="shared" si="452"/>
        <v>2</v>
      </c>
      <c r="AV456" s="95">
        <f t="shared" si="452"/>
        <v>2</v>
      </c>
      <c r="AW456" s="95">
        <f t="shared" si="452"/>
        <v>0</v>
      </c>
      <c r="AX456" s="95">
        <f t="shared" si="452"/>
        <v>1</v>
      </c>
      <c r="AY456" s="95">
        <f t="shared" si="452"/>
        <v>3</v>
      </c>
      <c r="AZ456" s="95">
        <f t="shared" si="452"/>
        <v>1</v>
      </c>
      <c r="BA456" s="95">
        <f t="shared" si="452"/>
        <v>4</v>
      </c>
      <c r="BB456" s="95">
        <f t="shared" si="452"/>
        <v>1</v>
      </c>
      <c r="BC456" s="95">
        <f t="shared" si="452"/>
        <v>1</v>
      </c>
      <c r="BD456" s="95">
        <f t="shared" si="452"/>
        <v>4</v>
      </c>
      <c r="BE456" s="95">
        <f t="shared" si="452"/>
        <v>1</v>
      </c>
      <c r="BF456" s="95">
        <f t="shared" si="452"/>
        <v>0</v>
      </c>
      <c r="BG456" s="95">
        <f t="shared" si="452"/>
        <v>2</v>
      </c>
      <c r="BH456" s="95">
        <f t="shared" si="452"/>
        <v>1</v>
      </c>
      <c r="BI456" s="95">
        <f t="shared" si="452"/>
        <v>5</v>
      </c>
      <c r="BJ456" s="95">
        <f t="shared" si="452"/>
        <v>3</v>
      </c>
      <c r="BK456" s="95">
        <f t="shared" si="452"/>
        <v>3</v>
      </c>
      <c r="BL456" s="95">
        <f t="shared" si="452"/>
        <v>5</v>
      </c>
      <c r="BM456" s="95">
        <f t="shared" si="452"/>
        <v>0</v>
      </c>
      <c r="BN456" s="95">
        <f t="shared" si="452"/>
        <v>1</v>
      </c>
      <c r="BO456" s="95">
        <f t="shared" si="452"/>
        <v>2</v>
      </c>
      <c r="BP456" s="95">
        <f t="shared" si="452"/>
        <v>1</v>
      </c>
    </row>
    <row r="457" spans="1:68" x14ac:dyDescent="0.3">
      <c r="A457" s="116"/>
      <c r="B457" s="5">
        <v>592</v>
      </c>
      <c r="C457" s="6" t="s">
        <v>465</v>
      </c>
      <c r="D457" s="7">
        <v>6</v>
      </c>
      <c r="E457" s="8">
        <v>2356381688</v>
      </c>
      <c r="F457" s="7">
        <v>28</v>
      </c>
      <c r="G457" s="8">
        <v>84156489</v>
      </c>
      <c r="H457" s="9">
        <v>1406</v>
      </c>
      <c r="I457" s="8">
        <v>1675948</v>
      </c>
      <c r="J457" s="9">
        <v>75519</v>
      </c>
      <c r="K457" s="8">
        <v>50000</v>
      </c>
      <c r="L457" s="9">
        <v>1284347</v>
      </c>
      <c r="M457" s="8">
        <v>5000</v>
      </c>
      <c r="N457" s="10">
        <v>2</v>
      </c>
      <c r="O457" s="10">
        <v>5</v>
      </c>
      <c r="P457" s="10">
        <v>6</v>
      </c>
      <c r="Q457" s="10">
        <v>13</v>
      </c>
      <c r="R457" s="10">
        <v>28</v>
      </c>
      <c r="S457" s="10">
        <v>44</v>
      </c>
      <c r="T457" s="11">
        <v>43</v>
      </c>
      <c r="U457" s="160"/>
      <c r="V457" s="160"/>
      <c r="W457" s="155">
        <v>454</v>
      </c>
      <c r="X457" s="95">
        <f t="shared" ref="X457:BP457" si="453">COUNTIF($N457:$T468,X$3)</f>
        <v>0</v>
      </c>
      <c r="Y457" s="95">
        <f t="shared" si="453"/>
        <v>4</v>
      </c>
      <c r="Z457" s="95">
        <f t="shared" si="453"/>
        <v>1</v>
      </c>
      <c r="AA457" s="95">
        <f t="shared" si="453"/>
        <v>1</v>
      </c>
      <c r="AB457" s="95">
        <f t="shared" si="453"/>
        <v>4</v>
      </c>
      <c r="AC457" s="95">
        <f t="shared" si="453"/>
        <v>3</v>
      </c>
      <c r="AD457" s="95">
        <f t="shared" si="453"/>
        <v>3</v>
      </c>
      <c r="AE457" s="95">
        <f t="shared" si="453"/>
        <v>4</v>
      </c>
      <c r="AF457" s="95">
        <f t="shared" si="453"/>
        <v>0</v>
      </c>
      <c r="AG457" s="95">
        <f t="shared" si="453"/>
        <v>1</v>
      </c>
      <c r="AH457" s="95">
        <f t="shared" si="453"/>
        <v>0</v>
      </c>
      <c r="AI457" s="95">
        <f t="shared" si="453"/>
        <v>2</v>
      </c>
      <c r="AJ457" s="95">
        <f t="shared" si="453"/>
        <v>2</v>
      </c>
      <c r="AK457" s="95">
        <f t="shared" si="453"/>
        <v>4</v>
      </c>
      <c r="AL457" s="95">
        <f t="shared" si="453"/>
        <v>2</v>
      </c>
      <c r="AM457" s="95">
        <f t="shared" si="453"/>
        <v>1</v>
      </c>
      <c r="AN457" s="95">
        <f t="shared" si="453"/>
        <v>2</v>
      </c>
      <c r="AO457" s="95">
        <f t="shared" si="453"/>
        <v>1</v>
      </c>
      <c r="AP457" s="95">
        <f t="shared" si="453"/>
        <v>0</v>
      </c>
      <c r="AQ457" s="95">
        <f t="shared" si="453"/>
        <v>2</v>
      </c>
      <c r="AR457" s="95">
        <f t="shared" si="453"/>
        <v>2</v>
      </c>
      <c r="AS457" s="95">
        <f t="shared" si="453"/>
        <v>2</v>
      </c>
      <c r="AT457" s="95">
        <f t="shared" si="453"/>
        <v>1</v>
      </c>
      <c r="AU457" s="95">
        <f t="shared" si="453"/>
        <v>1</v>
      </c>
      <c r="AV457" s="95">
        <f t="shared" si="453"/>
        <v>2</v>
      </c>
      <c r="AW457" s="95">
        <f t="shared" si="453"/>
        <v>0</v>
      </c>
      <c r="AX457" s="95">
        <f t="shared" si="453"/>
        <v>1</v>
      </c>
      <c r="AY457" s="95">
        <f t="shared" si="453"/>
        <v>2</v>
      </c>
      <c r="AZ457" s="95">
        <f t="shared" si="453"/>
        <v>1</v>
      </c>
      <c r="BA457" s="95">
        <f t="shared" si="453"/>
        <v>4</v>
      </c>
      <c r="BB457" s="95">
        <f t="shared" si="453"/>
        <v>1</v>
      </c>
      <c r="BC457" s="95">
        <f t="shared" si="453"/>
        <v>1</v>
      </c>
      <c r="BD457" s="95">
        <f t="shared" si="453"/>
        <v>4</v>
      </c>
      <c r="BE457" s="95">
        <f t="shared" si="453"/>
        <v>1</v>
      </c>
      <c r="BF457" s="95">
        <f t="shared" si="453"/>
        <v>0</v>
      </c>
      <c r="BG457" s="95">
        <f t="shared" si="453"/>
        <v>2</v>
      </c>
      <c r="BH457" s="95">
        <f t="shared" si="453"/>
        <v>1</v>
      </c>
      <c r="BI457" s="95">
        <f t="shared" si="453"/>
        <v>4</v>
      </c>
      <c r="BJ457" s="95">
        <f t="shared" si="453"/>
        <v>3</v>
      </c>
      <c r="BK457" s="95">
        <f t="shared" si="453"/>
        <v>3</v>
      </c>
      <c r="BL457" s="95">
        <f t="shared" si="453"/>
        <v>5</v>
      </c>
      <c r="BM457" s="95">
        <f t="shared" si="453"/>
        <v>1</v>
      </c>
      <c r="BN457" s="95">
        <f t="shared" si="453"/>
        <v>1</v>
      </c>
      <c r="BO457" s="95">
        <f t="shared" si="453"/>
        <v>3</v>
      </c>
      <c r="BP457" s="95">
        <f t="shared" si="453"/>
        <v>1</v>
      </c>
    </row>
    <row r="458" spans="1:68" x14ac:dyDescent="0.3">
      <c r="A458" s="116"/>
      <c r="B458" s="5">
        <v>591</v>
      </c>
      <c r="C458" s="6" t="s">
        <v>466</v>
      </c>
      <c r="D458" s="7">
        <v>5</v>
      </c>
      <c r="E458" s="8">
        <v>2964676200</v>
      </c>
      <c r="F458" s="7">
        <v>38</v>
      </c>
      <c r="G458" s="8">
        <v>65014829</v>
      </c>
      <c r="H458" s="9">
        <v>1483</v>
      </c>
      <c r="I458" s="8">
        <v>1665923</v>
      </c>
      <c r="J458" s="9">
        <v>73310</v>
      </c>
      <c r="K458" s="8">
        <v>50000</v>
      </c>
      <c r="L458" s="9">
        <v>1251393</v>
      </c>
      <c r="M458" s="8">
        <v>5000</v>
      </c>
      <c r="N458" s="10">
        <v>8</v>
      </c>
      <c r="O458" s="10">
        <v>13</v>
      </c>
      <c r="P458" s="10">
        <v>14</v>
      </c>
      <c r="Q458" s="10">
        <v>30</v>
      </c>
      <c r="R458" s="10">
        <v>38</v>
      </c>
      <c r="S458" s="10">
        <v>39</v>
      </c>
      <c r="T458" s="11">
        <v>5</v>
      </c>
      <c r="U458" s="160"/>
      <c r="V458" s="160"/>
      <c r="W458" s="155">
        <v>455</v>
      </c>
      <c r="X458" s="95">
        <f t="shared" ref="X458:BP458" si="454">COUNTIF($N458:$T469,X$3)</f>
        <v>0</v>
      </c>
      <c r="Y458" s="95">
        <f t="shared" si="454"/>
        <v>3</v>
      </c>
      <c r="Z458" s="95">
        <f t="shared" si="454"/>
        <v>1</v>
      </c>
      <c r="AA458" s="95">
        <f t="shared" si="454"/>
        <v>1</v>
      </c>
      <c r="AB458" s="95">
        <f t="shared" si="454"/>
        <v>4</v>
      </c>
      <c r="AC458" s="95">
        <f t="shared" si="454"/>
        <v>2</v>
      </c>
      <c r="AD458" s="95">
        <f t="shared" si="454"/>
        <v>4</v>
      </c>
      <c r="AE458" s="95">
        <f t="shared" si="454"/>
        <v>4</v>
      </c>
      <c r="AF458" s="95">
        <f t="shared" si="454"/>
        <v>1</v>
      </c>
      <c r="AG458" s="95">
        <f t="shared" si="454"/>
        <v>1</v>
      </c>
      <c r="AH458" s="95">
        <f t="shared" si="454"/>
        <v>1</v>
      </c>
      <c r="AI458" s="95">
        <f t="shared" si="454"/>
        <v>2</v>
      </c>
      <c r="AJ458" s="95">
        <f t="shared" si="454"/>
        <v>1</v>
      </c>
      <c r="AK458" s="95">
        <f t="shared" si="454"/>
        <v>4</v>
      </c>
      <c r="AL458" s="95">
        <f t="shared" si="454"/>
        <v>2</v>
      </c>
      <c r="AM458" s="95">
        <f t="shared" si="454"/>
        <v>1</v>
      </c>
      <c r="AN458" s="95">
        <f t="shared" si="454"/>
        <v>2</v>
      </c>
      <c r="AO458" s="95">
        <f t="shared" si="454"/>
        <v>1</v>
      </c>
      <c r="AP458" s="95">
        <f t="shared" si="454"/>
        <v>0</v>
      </c>
      <c r="AQ458" s="95">
        <f t="shared" si="454"/>
        <v>2</v>
      </c>
      <c r="AR458" s="95">
        <f t="shared" si="454"/>
        <v>2</v>
      </c>
      <c r="AS458" s="95">
        <f t="shared" si="454"/>
        <v>2</v>
      </c>
      <c r="AT458" s="95">
        <f t="shared" si="454"/>
        <v>1</v>
      </c>
      <c r="AU458" s="95">
        <f t="shared" si="454"/>
        <v>1</v>
      </c>
      <c r="AV458" s="95">
        <f t="shared" si="454"/>
        <v>2</v>
      </c>
      <c r="AW458" s="95">
        <f t="shared" si="454"/>
        <v>0</v>
      </c>
      <c r="AX458" s="95">
        <f t="shared" si="454"/>
        <v>1</v>
      </c>
      <c r="AY458" s="95">
        <f t="shared" si="454"/>
        <v>1</v>
      </c>
      <c r="AZ458" s="95">
        <f t="shared" si="454"/>
        <v>1</v>
      </c>
      <c r="BA458" s="95">
        <f t="shared" si="454"/>
        <v>4</v>
      </c>
      <c r="BB458" s="95">
        <f t="shared" si="454"/>
        <v>1</v>
      </c>
      <c r="BC458" s="95">
        <f t="shared" si="454"/>
        <v>2</v>
      </c>
      <c r="BD458" s="95">
        <f t="shared" si="454"/>
        <v>5</v>
      </c>
      <c r="BE458" s="95">
        <f t="shared" si="454"/>
        <v>1</v>
      </c>
      <c r="BF458" s="95">
        <f t="shared" si="454"/>
        <v>1</v>
      </c>
      <c r="BG458" s="95">
        <f t="shared" si="454"/>
        <v>2</v>
      </c>
      <c r="BH458" s="95">
        <f t="shared" si="454"/>
        <v>1</v>
      </c>
      <c r="BI458" s="95">
        <f t="shared" si="454"/>
        <v>4</v>
      </c>
      <c r="BJ458" s="95">
        <f t="shared" si="454"/>
        <v>3</v>
      </c>
      <c r="BK458" s="95">
        <f t="shared" si="454"/>
        <v>3</v>
      </c>
      <c r="BL458" s="95">
        <f t="shared" si="454"/>
        <v>5</v>
      </c>
      <c r="BM458" s="95">
        <f t="shared" si="454"/>
        <v>1</v>
      </c>
      <c r="BN458" s="95">
        <f t="shared" si="454"/>
        <v>0</v>
      </c>
      <c r="BO458" s="95">
        <f t="shared" si="454"/>
        <v>2</v>
      </c>
      <c r="BP458" s="95">
        <f t="shared" si="454"/>
        <v>1</v>
      </c>
    </row>
    <row r="459" spans="1:68" x14ac:dyDescent="0.3">
      <c r="A459" s="116"/>
      <c r="B459" s="5">
        <v>590</v>
      </c>
      <c r="C459" s="6" t="s">
        <v>467</v>
      </c>
      <c r="D459" s="7">
        <v>7</v>
      </c>
      <c r="E459" s="8">
        <v>2185183983</v>
      </c>
      <c r="F459" s="7">
        <v>31</v>
      </c>
      <c r="G459" s="8">
        <v>82238107</v>
      </c>
      <c r="H459" s="9">
        <v>1370</v>
      </c>
      <c r="I459" s="8">
        <v>1860863</v>
      </c>
      <c r="J459" s="9">
        <v>70019</v>
      </c>
      <c r="K459" s="8">
        <v>50000</v>
      </c>
      <c r="L459" s="9">
        <v>1221113</v>
      </c>
      <c r="M459" s="8">
        <v>5000</v>
      </c>
      <c r="N459" s="10">
        <v>20</v>
      </c>
      <c r="O459" s="10">
        <v>30</v>
      </c>
      <c r="P459" s="10">
        <v>36</v>
      </c>
      <c r="Q459" s="10">
        <v>38</v>
      </c>
      <c r="R459" s="10">
        <v>41</v>
      </c>
      <c r="S459" s="10">
        <v>45</v>
      </c>
      <c r="T459" s="11">
        <v>23</v>
      </c>
      <c r="U459" s="160"/>
      <c r="V459" s="160"/>
      <c r="W459" s="155">
        <v>456</v>
      </c>
      <c r="X459" s="95">
        <f t="shared" ref="X459:BP459" si="455">COUNTIF($N459:$T470,X$3)</f>
        <v>0</v>
      </c>
      <c r="Y459" s="95">
        <f t="shared" si="455"/>
        <v>3</v>
      </c>
      <c r="Z459" s="95">
        <f t="shared" si="455"/>
        <v>1</v>
      </c>
      <c r="AA459" s="95">
        <f t="shared" si="455"/>
        <v>1</v>
      </c>
      <c r="AB459" s="95">
        <f t="shared" si="455"/>
        <v>4</v>
      </c>
      <c r="AC459" s="95">
        <f t="shared" si="455"/>
        <v>2</v>
      </c>
      <c r="AD459" s="95">
        <f t="shared" si="455"/>
        <v>5</v>
      </c>
      <c r="AE459" s="95">
        <f t="shared" si="455"/>
        <v>3</v>
      </c>
      <c r="AF459" s="95">
        <f t="shared" si="455"/>
        <v>1</v>
      </c>
      <c r="AG459" s="95">
        <f t="shared" si="455"/>
        <v>1</v>
      </c>
      <c r="AH459" s="95">
        <f t="shared" si="455"/>
        <v>1</v>
      </c>
      <c r="AI459" s="95">
        <f t="shared" si="455"/>
        <v>2</v>
      </c>
      <c r="AJ459" s="95">
        <f t="shared" si="455"/>
        <v>0</v>
      </c>
      <c r="AK459" s="95">
        <f t="shared" si="455"/>
        <v>3</v>
      </c>
      <c r="AL459" s="95">
        <f t="shared" si="455"/>
        <v>2</v>
      </c>
      <c r="AM459" s="95">
        <f t="shared" si="455"/>
        <v>1</v>
      </c>
      <c r="AN459" s="95">
        <f t="shared" si="455"/>
        <v>2</v>
      </c>
      <c r="AO459" s="95">
        <f t="shared" si="455"/>
        <v>1</v>
      </c>
      <c r="AP459" s="95">
        <f t="shared" si="455"/>
        <v>0</v>
      </c>
      <c r="AQ459" s="95">
        <f t="shared" si="455"/>
        <v>3</v>
      </c>
      <c r="AR459" s="95">
        <f t="shared" si="455"/>
        <v>2</v>
      </c>
      <c r="AS459" s="95">
        <f t="shared" si="455"/>
        <v>3</v>
      </c>
      <c r="AT459" s="95">
        <f t="shared" si="455"/>
        <v>1</v>
      </c>
      <c r="AU459" s="95">
        <f t="shared" si="455"/>
        <v>1</v>
      </c>
      <c r="AV459" s="95">
        <f t="shared" si="455"/>
        <v>2</v>
      </c>
      <c r="AW459" s="95">
        <f t="shared" si="455"/>
        <v>0</v>
      </c>
      <c r="AX459" s="95">
        <f t="shared" si="455"/>
        <v>1</v>
      </c>
      <c r="AY459" s="95">
        <f t="shared" si="455"/>
        <v>1</v>
      </c>
      <c r="AZ459" s="95">
        <f t="shared" si="455"/>
        <v>1</v>
      </c>
      <c r="BA459" s="95">
        <f t="shared" si="455"/>
        <v>3</v>
      </c>
      <c r="BB459" s="95">
        <f t="shared" si="455"/>
        <v>1</v>
      </c>
      <c r="BC459" s="95">
        <f t="shared" si="455"/>
        <v>2</v>
      </c>
      <c r="BD459" s="95">
        <f t="shared" si="455"/>
        <v>5</v>
      </c>
      <c r="BE459" s="95">
        <f t="shared" si="455"/>
        <v>1</v>
      </c>
      <c r="BF459" s="95">
        <f t="shared" si="455"/>
        <v>1</v>
      </c>
      <c r="BG459" s="95">
        <f t="shared" si="455"/>
        <v>2</v>
      </c>
      <c r="BH459" s="95">
        <f t="shared" si="455"/>
        <v>2</v>
      </c>
      <c r="BI459" s="95">
        <f t="shared" si="455"/>
        <v>3</v>
      </c>
      <c r="BJ459" s="95">
        <f t="shared" si="455"/>
        <v>3</v>
      </c>
      <c r="BK459" s="95">
        <f t="shared" si="455"/>
        <v>3</v>
      </c>
      <c r="BL459" s="95">
        <f t="shared" si="455"/>
        <v>5</v>
      </c>
      <c r="BM459" s="95">
        <f t="shared" si="455"/>
        <v>2</v>
      </c>
      <c r="BN459" s="95">
        <f t="shared" si="455"/>
        <v>0</v>
      </c>
      <c r="BO459" s="95">
        <f t="shared" si="455"/>
        <v>2</v>
      </c>
      <c r="BP459" s="95">
        <f t="shared" si="455"/>
        <v>1</v>
      </c>
    </row>
    <row r="460" spans="1:68" x14ac:dyDescent="0.3">
      <c r="A460" s="116"/>
      <c r="B460" s="5">
        <v>589</v>
      </c>
      <c r="C460" s="6" t="s">
        <v>468</v>
      </c>
      <c r="D460" s="7">
        <v>7</v>
      </c>
      <c r="E460" s="8">
        <v>2136877983</v>
      </c>
      <c r="F460" s="7">
        <v>42</v>
      </c>
      <c r="G460" s="8">
        <v>59357722</v>
      </c>
      <c r="H460" s="9">
        <v>1559</v>
      </c>
      <c r="I460" s="8">
        <v>1599118</v>
      </c>
      <c r="J460" s="9">
        <v>77435</v>
      </c>
      <c r="K460" s="8">
        <v>50000</v>
      </c>
      <c r="L460" s="9">
        <v>1301184</v>
      </c>
      <c r="M460" s="8">
        <v>5000</v>
      </c>
      <c r="N460" s="10">
        <v>6</v>
      </c>
      <c r="O460" s="10">
        <v>8</v>
      </c>
      <c r="P460" s="10">
        <v>28</v>
      </c>
      <c r="Q460" s="10">
        <v>33</v>
      </c>
      <c r="R460" s="10">
        <v>38</v>
      </c>
      <c r="S460" s="10">
        <v>39</v>
      </c>
      <c r="T460" s="11">
        <v>22</v>
      </c>
      <c r="U460" s="160"/>
      <c r="V460" s="160"/>
      <c r="W460" s="155">
        <v>457</v>
      </c>
      <c r="X460" s="95">
        <f t="shared" ref="X460:BP460" si="456">COUNTIF($N460:$T471,X$3)</f>
        <v>0</v>
      </c>
      <c r="Y460" s="95">
        <f t="shared" si="456"/>
        <v>3</v>
      </c>
      <c r="Z460" s="95">
        <f t="shared" si="456"/>
        <v>1</v>
      </c>
      <c r="AA460" s="95">
        <f t="shared" si="456"/>
        <v>1</v>
      </c>
      <c r="AB460" s="95">
        <f t="shared" si="456"/>
        <v>5</v>
      </c>
      <c r="AC460" s="95">
        <f t="shared" si="456"/>
        <v>2</v>
      </c>
      <c r="AD460" s="95">
        <f t="shared" si="456"/>
        <v>5</v>
      </c>
      <c r="AE460" s="95">
        <f t="shared" si="456"/>
        <v>3</v>
      </c>
      <c r="AF460" s="95">
        <f t="shared" si="456"/>
        <v>1</v>
      </c>
      <c r="AG460" s="95">
        <f t="shared" si="456"/>
        <v>1</v>
      </c>
      <c r="AH460" s="95">
        <f t="shared" si="456"/>
        <v>1</v>
      </c>
      <c r="AI460" s="95">
        <f t="shared" si="456"/>
        <v>3</v>
      </c>
      <c r="AJ460" s="95">
        <f t="shared" si="456"/>
        <v>0</v>
      </c>
      <c r="AK460" s="95">
        <f t="shared" si="456"/>
        <v>4</v>
      </c>
      <c r="AL460" s="95">
        <f t="shared" si="456"/>
        <v>2</v>
      </c>
      <c r="AM460" s="95">
        <f t="shared" si="456"/>
        <v>2</v>
      </c>
      <c r="AN460" s="95">
        <f t="shared" si="456"/>
        <v>2</v>
      </c>
      <c r="AO460" s="95">
        <f t="shared" si="456"/>
        <v>1</v>
      </c>
      <c r="AP460" s="95">
        <f t="shared" si="456"/>
        <v>0</v>
      </c>
      <c r="AQ460" s="95">
        <f t="shared" si="456"/>
        <v>2</v>
      </c>
      <c r="AR460" s="95">
        <f t="shared" si="456"/>
        <v>2</v>
      </c>
      <c r="AS460" s="95">
        <f t="shared" si="456"/>
        <v>3</v>
      </c>
      <c r="AT460" s="95">
        <f t="shared" si="456"/>
        <v>0</v>
      </c>
      <c r="AU460" s="95">
        <f t="shared" si="456"/>
        <v>1</v>
      </c>
      <c r="AV460" s="95">
        <f t="shared" si="456"/>
        <v>2</v>
      </c>
      <c r="AW460" s="95">
        <f t="shared" si="456"/>
        <v>0</v>
      </c>
      <c r="AX460" s="95">
        <f t="shared" si="456"/>
        <v>1</v>
      </c>
      <c r="AY460" s="95">
        <f t="shared" si="456"/>
        <v>1</v>
      </c>
      <c r="AZ460" s="95">
        <f t="shared" si="456"/>
        <v>1</v>
      </c>
      <c r="BA460" s="95">
        <f t="shared" si="456"/>
        <v>2</v>
      </c>
      <c r="BB460" s="95">
        <f t="shared" si="456"/>
        <v>1</v>
      </c>
      <c r="BC460" s="95">
        <f t="shared" si="456"/>
        <v>3</v>
      </c>
      <c r="BD460" s="95">
        <f t="shared" si="456"/>
        <v>5</v>
      </c>
      <c r="BE460" s="95">
        <f t="shared" si="456"/>
        <v>2</v>
      </c>
      <c r="BF460" s="95">
        <f t="shared" si="456"/>
        <v>1</v>
      </c>
      <c r="BG460" s="95">
        <f t="shared" si="456"/>
        <v>1</v>
      </c>
      <c r="BH460" s="95">
        <f t="shared" si="456"/>
        <v>2</v>
      </c>
      <c r="BI460" s="95">
        <f t="shared" si="456"/>
        <v>2</v>
      </c>
      <c r="BJ460" s="95">
        <f t="shared" si="456"/>
        <v>3</v>
      </c>
      <c r="BK460" s="95">
        <f t="shared" si="456"/>
        <v>3</v>
      </c>
      <c r="BL460" s="95">
        <f t="shared" si="456"/>
        <v>4</v>
      </c>
      <c r="BM460" s="95">
        <f t="shared" si="456"/>
        <v>3</v>
      </c>
      <c r="BN460" s="95">
        <f t="shared" si="456"/>
        <v>0</v>
      </c>
      <c r="BO460" s="95">
        <f t="shared" si="456"/>
        <v>2</v>
      </c>
      <c r="BP460" s="95">
        <f t="shared" si="456"/>
        <v>0</v>
      </c>
    </row>
    <row r="461" spans="1:68" x14ac:dyDescent="0.3">
      <c r="A461" s="117"/>
      <c r="B461" s="5">
        <v>588</v>
      </c>
      <c r="C461" s="6" t="s">
        <v>469</v>
      </c>
      <c r="D461" s="7">
        <v>5</v>
      </c>
      <c r="E461" s="8">
        <v>2889342075</v>
      </c>
      <c r="F461" s="7">
        <v>43</v>
      </c>
      <c r="G461" s="8">
        <v>55995002</v>
      </c>
      <c r="H461" s="9">
        <v>1676</v>
      </c>
      <c r="I461" s="8">
        <v>1436626</v>
      </c>
      <c r="J461" s="9">
        <v>78517</v>
      </c>
      <c r="K461" s="8">
        <v>50000</v>
      </c>
      <c r="L461" s="9">
        <v>1315684</v>
      </c>
      <c r="M461" s="8">
        <v>5000</v>
      </c>
      <c r="N461" s="10">
        <v>2</v>
      </c>
      <c r="O461" s="10">
        <v>8</v>
      </c>
      <c r="P461" s="10">
        <v>15</v>
      </c>
      <c r="Q461" s="10">
        <v>22</v>
      </c>
      <c r="R461" s="10">
        <v>25</v>
      </c>
      <c r="S461" s="10">
        <v>41</v>
      </c>
      <c r="T461" s="11">
        <v>30</v>
      </c>
      <c r="U461" s="160"/>
      <c r="V461" s="160"/>
      <c r="W461" s="155">
        <v>458</v>
      </c>
      <c r="X461" s="95">
        <f t="shared" ref="X461:BP461" si="457">COUNTIF($N461:$T472,X$3)</f>
        <v>0</v>
      </c>
      <c r="Y461" s="95">
        <f t="shared" si="457"/>
        <v>3</v>
      </c>
      <c r="Z461" s="95">
        <f t="shared" si="457"/>
        <v>1</v>
      </c>
      <c r="AA461" s="95">
        <f t="shared" si="457"/>
        <v>1</v>
      </c>
      <c r="AB461" s="95">
        <f t="shared" si="457"/>
        <v>5</v>
      </c>
      <c r="AC461" s="95">
        <f t="shared" si="457"/>
        <v>1</v>
      </c>
      <c r="AD461" s="95">
        <f t="shared" si="457"/>
        <v>5</v>
      </c>
      <c r="AE461" s="95">
        <f t="shared" si="457"/>
        <v>2</v>
      </c>
      <c r="AF461" s="95">
        <f t="shared" si="457"/>
        <v>1</v>
      </c>
      <c r="AG461" s="95">
        <f t="shared" si="457"/>
        <v>1</v>
      </c>
      <c r="AH461" s="95">
        <f t="shared" si="457"/>
        <v>1</v>
      </c>
      <c r="AI461" s="95">
        <f t="shared" si="457"/>
        <v>3</v>
      </c>
      <c r="AJ461" s="95">
        <f t="shared" si="457"/>
        <v>0</v>
      </c>
      <c r="AK461" s="95">
        <f t="shared" si="457"/>
        <v>4</v>
      </c>
      <c r="AL461" s="95">
        <f t="shared" si="457"/>
        <v>2</v>
      </c>
      <c r="AM461" s="95">
        <f t="shared" si="457"/>
        <v>3</v>
      </c>
      <c r="AN461" s="95">
        <f t="shared" si="457"/>
        <v>3</v>
      </c>
      <c r="AO461" s="95">
        <f t="shared" si="457"/>
        <v>1</v>
      </c>
      <c r="AP461" s="95">
        <f t="shared" si="457"/>
        <v>0</v>
      </c>
      <c r="AQ461" s="95">
        <f t="shared" si="457"/>
        <v>2</v>
      </c>
      <c r="AR461" s="95">
        <f t="shared" si="457"/>
        <v>2</v>
      </c>
      <c r="AS461" s="95">
        <f t="shared" si="457"/>
        <v>3</v>
      </c>
      <c r="AT461" s="95">
        <f t="shared" si="457"/>
        <v>0</v>
      </c>
      <c r="AU461" s="95">
        <f t="shared" si="457"/>
        <v>1</v>
      </c>
      <c r="AV461" s="95">
        <f t="shared" si="457"/>
        <v>2</v>
      </c>
      <c r="AW461" s="95">
        <f t="shared" si="457"/>
        <v>0</v>
      </c>
      <c r="AX461" s="95">
        <f t="shared" si="457"/>
        <v>1</v>
      </c>
      <c r="AY461" s="95">
        <f t="shared" si="457"/>
        <v>0</v>
      </c>
      <c r="AZ461" s="95">
        <f t="shared" si="457"/>
        <v>1</v>
      </c>
      <c r="BA461" s="95">
        <f t="shared" si="457"/>
        <v>2</v>
      </c>
      <c r="BB461" s="95">
        <f t="shared" si="457"/>
        <v>2</v>
      </c>
      <c r="BC461" s="95">
        <f t="shared" si="457"/>
        <v>3</v>
      </c>
      <c r="BD461" s="95">
        <f t="shared" si="457"/>
        <v>5</v>
      </c>
      <c r="BE461" s="95">
        <f t="shared" si="457"/>
        <v>3</v>
      </c>
      <c r="BF461" s="95">
        <f t="shared" si="457"/>
        <v>1</v>
      </c>
      <c r="BG461" s="95">
        <f t="shared" si="457"/>
        <v>1</v>
      </c>
      <c r="BH461" s="95">
        <f t="shared" si="457"/>
        <v>3</v>
      </c>
      <c r="BI461" s="95">
        <f t="shared" si="457"/>
        <v>1</v>
      </c>
      <c r="BJ461" s="95">
        <f t="shared" si="457"/>
        <v>2</v>
      </c>
      <c r="BK461" s="95">
        <f t="shared" si="457"/>
        <v>3</v>
      </c>
      <c r="BL461" s="95">
        <f t="shared" si="457"/>
        <v>4</v>
      </c>
      <c r="BM461" s="95">
        <f t="shared" si="457"/>
        <v>3</v>
      </c>
      <c r="BN461" s="95">
        <f t="shared" si="457"/>
        <v>0</v>
      </c>
      <c r="BO461" s="95">
        <f t="shared" si="457"/>
        <v>2</v>
      </c>
      <c r="BP461" s="95">
        <f t="shared" si="457"/>
        <v>0</v>
      </c>
    </row>
    <row r="462" spans="1:68" x14ac:dyDescent="0.3">
      <c r="A462" s="116"/>
      <c r="B462" s="5">
        <v>587</v>
      </c>
      <c r="C462" s="6" t="s">
        <v>470</v>
      </c>
      <c r="D462" s="7">
        <v>3</v>
      </c>
      <c r="E462" s="8">
        <v>4974577375</v>
      </c>
      <c r="F462" s="7">
        <v>43</v>
      </c>
      <c r="G462" s="8">
        <v>57843923</v>
      </c>
      <c r="H462" s="9">
        <v>1437</v>
      </c>
      <c r="I462" s="8">
        <v>1730890</v>
      </c>
      <c r="J462" s="9">
        <v>73745</v>
      </c>
      <c r="K462" s="8">
        <v>50000</v>
      </c>
      <c r="L462" s="9">
        <v>1254438</v>
      </c>
      <c r="M462" s="8">
        <v>5000</v>
      </c>
      <c r="N462" s="10">
        <v>14</v>
      </c>
      <c r="O462" s="10">
        <v>21</v>
      </c>
      <c r="P462" s="10">
        <v>29</v>
      </c>
      <c r="Q462" s="10">
        <v>31</v>
      </c>
      <c r="R462" s="10">
        <v>32</v>
      </c>
      <c r="S462" s="10">
        <v>37</v>
      </c>
      <c r="T462" s="11">
        <v>17</v>
      </c>
      <c r="U462" s="160"/>
      <c r="V462" s="160"/>
      <c r="W462" s="155">
        <v>459</v>
      </c>
      <c r="X462" s="95">
        <f t="shared" ref="X462:BP462" si="458">COUNTIF($N462:$T473,X$3)</f>
        <v>0</v>
      </c>
      <c r="Y462" s="95">
        <f t="shared" si="458"/>
        <v>2</v>
      </c>
      <c r="Z462" s="95">
        <f t="shared" si="458"/>
        <v>1</v>
      </c>
      <c r="AA462" s="95">
        <f t="shared" si="458"/>
        <v>1</v>
      </c>
      <c r="AB462" s="95">
        <f t="shared" si="458"/>
        <v>5</v>
      </c>
      <c r="AC462" s="95">
        <f t="shared" si="458"/>
        <v>1</v>
      </c>
      <c r="AD462" s="95">
        <f t="shared" si="458"/>
        <v>5</v>
      </c>
      <c r="AE462" s="95">
        <f t="shared" si="458"/>
        <v>1</v>
      </c>
      <c r="AF462" s="95">
        <f t="shared" si="458"/>
        <v>1</v>
      </c>
      <c r="AG462" s="95">
        <f t="shared" si="458"/>
        <v>2</v>
      </c>
      <c r="AH462" s="95">
        <f t="shared" si="458"/>
        <v>2</v>
      </c>
      <c r="AI462" s="95">
        <f t="shared" si="458"/>
        <v>3</v>
      </c>
      <c r="AJ462" s="95">
        <f t="shared" si="458"/>
        <v>1</v>
      </c>
      <c r="AK462" s="95">
        <f t="shared" si="458"/>
        <v>4</v>
      </c>
      <c r="AL462" s="95">
        <f t="shared" si="458"/>
        <v>2</v>
      </c>
      <c r="AM462" s="95">
        <f t="shared" si="458"/>
        <v>3</v>
      </c>
      <c r="AN462" s="95">
        <f t="shared" si="458"/>
        <v>3</v>
      </c>
      <c r="AO462" s="95">
        <f t="shared" si="458"/>
        <v>1</v>
      </c>
      <c r="AP462" s="95">
        <f t="shared" si="458"/>
        <v>0</v>
      </c>
      <c r="AQ462" s="95">
        <f t="shared" si="458"/>
        <v>2</v>
      </c>
      <c r="AR462" s="95">
        <f t="shared" si="458"/>
        <v>2</v>
      </c>
      <c r="AS462" s="95">
        <f t="shared" si="458"/>
        <v>2</v>
      </c>
      <c r="AT462" s="95">
        <f t="shared" si="458"/>
        <v>0</v>
      </c>
      <c r="AU462" s="95">
        <f t="shared" si="458"/>
        <v>1</v>
      </c>
      <c r="AV462" s="95">
        <f t="shared" si="458"/>
        <v>2</v>
      </c>
      <c r="AW462" s="95">
        <f t="shared" si="458"/>
        <v>0</v>
      </c>
      <c r="AX462" s="95">
        <f t="shared" si="458"/>
        <v>1</v>
      </c>
      <c r="AY462" s="95">
        <f t="shared" si="458"/>
        <v>0</v>
      </c>
      <c r="AZ462" s="95">
        <f t="shared" si="458"/>
        <v>1</v>
      </c>
      <c r="BA462" s="95">
        <f t="shared" si="458"/>
        <v>1</v>
      </c>
      <c r="BB462" s="95">
        <f t="shared" si="458"/>
        <v>2</v>
      </c>
      <c r="BC462" s="95">
        <f t="shared" si="458"/>
        <v>3</v>
      </c>
      <c r="BD462" s="95">
        <f t="shared" si="458"/>
        <v>5</v>
      </c>
      <c r="BE462" s="95">
        <f t="shared" si="458"/>
        <v>3</v>
      </c>
      <c r="BF462" s="95">
        <f t="shared" si="458"/>
        <v>2</v>
      </c>
      <c r="BG462" s="95">
        <f t="shared" si="458"/>
        <v>1</v>
      </c>
      <c r="BH462" s="95">
        <f t="shared" si="458"/>
        <v>3</v>
      </c>
      <c r="BI462" s="95">
        <f t="shared" si="458"/>
        <v>1</v>
      </c>
      <c r="BJ462" s="95">
        <f t="shared" si="458"/>
        <v>2</v>
      </c>
      <c r="BK462" s="95">
        <f t="shared" si="458"/>
        <v>3</v>
      </c>
      <c r="BL462" s="95">
        <f t="shared" si="458"/>
        <v>4</v>
      </c>
      <c r="BM462" s="95">
        <f t="shared" si="458"/>
        <v>3</v>
      </c>
      <c r="BN462" s="95">
        <f t="shared" si="458"/>
        <v>0</v>
      </c>
      <c r="BO462" s="95">
        <f t="shared" si="458"/>
        <v>2</v>
      </c>
      <c r="BP462" s="95">
        <f t="shared" si="458"/>
        <v>0</v>
      </c>
    </row>
    <row r="463" spans="1:68" x14ac:dyDescent="0.3">
      <c r="A463" s="116"/>
      <c r="B463" s="5">
        <v>586</v>
      </c>
      <c r="C463" s="6" t="s">
        <v>471</v>
      </c>
      <c r="D463" s="7">
        <v>8</v>
      </c>
      <c r="E463" s="8">
        <v>1778354344</v>
      </c>
      <c r="F463" s="7">
        <v>46</v>
      </c>
      <c r="G463" s="8">
        <v>51546503</v>
      </c>
      <c r="H463" s="9">
        <v>1570</v>
      </c>
      <c r="I463" s="8">
        <v>1510280</v>
      </c>
      <c r="J463" s="9">
        <v>80965</v>
      </c>
      <c r="K463" s="8">
        <v>50000</v>
      </c>
      <c r="L463" s="9">
        <v>1346737</v>
      </c>
      <c r="M463" s="8">
        <v>5000</v>
      </c>
      <c r="N463" s="10">
        <v>2</v>
      </c>
      <c r="O463" s="10">
        <v>7</v>
      </c>
      <c r="P463" s="10">
        <v>12</v>
      </c>
      <c r="Q463" s="10">
        <v>15</v>
      </c>
      <c r="R463" s="10">
        <v>21</v>
      </c>
      <c r="S463" s="10">
        <v>34</v>
      </c>
      <c r="T463" s="11">
        <v>5</v>
      </c>
      <c r="U463" s="160"/>
      <c r="V463" s="160"/>
      <c r="W463" s="155">
        <v>460</v>
      </c>
      <c r="X463" s="95">
        <f t="shared" ref="X463:BP463" si="459">COUNTIF($N463:$T474,X$3)</f>
        <v>0</v>
      </c>
      <c r="Y463" s="95">
        <f t="shared" si="459"/>
        <v>3</v>
      </c>
      <c r="Z463" s="95">
        <f t="shared" si="459"/>
        <v>1</v>
      </c>
      <c r="AA463" s="95">
        <f t="shared" si="459"/>
        <v>1</v>
      </c>
      <c r="AB463" s="95">
        <f t="shared" si="459"/>
        <v>5</v>
      </c>
      <c r="AC463" s="95">
        <f t="shared" si="459"/>
        <v>2</v>
      </c>
      <c r="AD463" s="95">
        <f t="shared" si="459"/>
        <v>5</v>
      </c>
      <c r="AE463" s="95">
        <f t="shared" si="459"/>
        <v>2</v>
      </c>
      <c r="AF463" s="95">
        <f t="shared" si="459"/>
        <v>1</v>
      </c>
      <c r="AG463" s="95">
        <f t="shared" si="459"/>
        <v>2</v>
      </c>
      <c r="AH463" s="95">
        <f t="shared" si="459"/>
        <v>2</v>
      </c>
      <c r="AI463" s="95">
        <f t="shared" si="459"/>
        <v>3</v>
      </c>
      <c r="AJ463" s="95">
        <f t="shared" si="459"/>
        <v>1</v>
      </c>
      <c r="AK463" s="95">
        <f t="shared" si="459"/>
        <v>3</v>
      </c>
      <c r="AL463" s="95">
        <f t="shared" si="459"/>
        <v>2</v>
      </c>
      <c r="AM463" s="95">
        <f t="shared" si="459"/>
        <v>3</v>
      </c>
      <c r="AN463" s="95">
        <f t="shared" si="459"/>
        <v>2</v>
      </c>
      <c r="AO463" s="95">
        <f t="shared" si="459"/>
        <v>1</v>
      </c>
      <c r="AP463" s="95">
        <f t="shared" si="459"/>
        <v>0</v>
      </c>
      <c r="AQ463" s="95">
        <f t="shared" si="459"/>
        <v>3</v>
      </c>
      <c r="AR463" s="95">
        <f t="shared" si="459"/>
        <v>1</v>
      </c>
      <c r="AS463" s="95">
        <f t="shared" si="459"/>
        <v>2</v>
      </c>
      <c r="AT463" s="95">
        <f t="shared" si="459"/>
        <v>0</v>
      </c>
      <c r="AU463" s="95">
        <f t="shared" si="459"/>
        <v>1</v>
      </c>
      <c r="AV463" s="95">
        <f t="shared" si="459"/>
        <v>2</v>
      </c>
      <c r="AW463" s="95">
        <f t="shared" si="459"/>
        <v>0</v>
      </c>
      <c r="AX463" s="95">
        <f t="shared" si="459"/>
        <v>1</v>
      </c>
      <c r="AY463" s="95">
        <f t="shared" si="459"/>
        <v>0</v>
      </c>
      <c r="AZ463" s="95">
        <f t="shared" si="459"/>
        <v>0</v>
      </c>
      <c r="BA463" s="95">
        <f t="shared" si="459"/>
        <v>2</v>
      </c>
      <c r="BB463" s="95">
        <f t="shared" si="459"/>
        <v>1</v>
      </c>
      <c r="BC463" s="95">
        <f t="shared" si="459"/>
        <v>2</v>
      </c>
      <c r="BD463" s="95">
        <f t="shared" si="459"/>
        <v>6</v>
      </c>
      <c r="BE463" s="95">
        <f t="shared" si="459"/>
        <v>4</v>
      </c>
      <c r="BF463" s="95">
        <f t="shared" si="459"/>
        <v>2</v>
      </c>
      <c r="BG463" s="95">
        <f t="shared" si="459"/>
        <v>1</v>
      </c>
      <c r="BH463" s="95">
        <f t="shared" si="459"/>
        <v>2</v>
      </c>
      <c r="BI463" s="95">
        <f t="shared" si="459"/>
        <v>1</v>
      </c>
      <c r="BJ463" s="95">
        <f t="shared" si="459"/>
        <v>2</v>
      </c>
      <c r="BK463" s="95">
        <f t="shared" si="459"/>
        <v>3</v>
      </c>
      <c r="BL463" s="95">
        <f t="shared" si="459"/>
        <v>4</v>
      </c>
      <c r="BM463" s="95">
        <f t="shared" si="459"/>
        <v>3</v>
      </c>
      <c r="BN463" s="95">
        <f t="shared" si="459"/>
        <v>0</v>
      </c>
      <c r="BO463" s="95">
        <f t="shared" si="459"/>
        <v>2</v>
      </c>
      <c r="BP463" s="95">
        <f t="shared" si="459"/>
        <v>0</v>
      </c>
    </row>
    <row r="464" spans="1:68" x14ac:dyDescent="0.3">
      <c r="A464" s="116"/>
      <c r="B464" s="5">
        <v>585</v>
      </c>
      <c r="C464" s="6" t="s">
        <v>472</v>
      </c>
      <c r="D464" s="7">
        <v>9</v>
      </c>
      <c r="E464" s="8">
        <v>1620546334</v>
      </c>
      <c r="F464" s="7">
        <v>45</v>
      </c>
      <c r="G464" s="8">
        <v>54018212</v>
      </c>
      <c r="H464" s="9">
        <v>1528</v>
      </c>
      <c r="I464" s="8">
        <v>1590851</v>
      </c>
      <c r="J464" s="9">
        <v>79691</v>
      </c>
      <c r="K464" s="8">
        <v>50000</v>
      </c>
      <c r="L464" s="9">
        <v>1339079</v>
      </c>
      <c r="M464" s="8">
        <v>5000</v>
      </c>
      <c r="N464" s="10">
        <v>6</v>
      </c>
      <c r="O464" s="10">
        <v>7</v>
      </c>
      <c r="P464" s="10">
        <v>10</v>
      </c>
      <c r="Q464" s="10">
        <v>16</v>
      </c>
      <c r="R464" s="10">
        <v>38</v>
      </c>
      <c r="S464" s="10">
        <v>41</v>
      </c>
      <c r="T464" s="11">
        <v>4</v>
      </c>
      <c r="U464" s="160"/>
      <c r="V464" s="160"/>
      <c r="W464" s="155">
        <v>461</v>
      </c>
      <c r="X464" s="95">
        <f t="shared" ref="X464:BP464" si="460">COUNTIF($N464:$T475,X$3)</f>
        <v>0</v>
      </c>
      <c r="Y464" s="95">
        <f t="shared" si="460"/>
        <v>3</v>
      </c>
      <c r="Z464" s="95">
        <f t="shared" si="460"/>
        <v>1</v>
      </c>
      <c r="AA464" s="95">
        <f t="shared" si="460"/>
        <v>1</v>
      </c>
      <c r="AB464" s="95">
        <f t="shared" si="460"/>
        <v>4</v>
      </c>
      <c r="AC464" s="95">
        <f t="shared" si="460"/>
        <v>2</v>
      </c>
      <c r="AD464" s="95">
        <f t="shared" si="460"/>
        <v>4</v>
      </c>
      <c r="AE464" s="95">
        <f t="shared" si="460"/>
        <v>2</v>
      </c>
      <c r="AF464" s="95">
        <f t="shared" si="460"/>
        <v>1</v>
      </c>
      <c r="AG464" s="95">
        <f t="shared" si="460"/>
        <v>2</v>
      </c>
      <c r="AH464" s="95">
        <f t="shared" si="460"/>
        <v>2</v>
      </c>
      <c r="AI464" s="95">
        <f t="shared" si="460"/>
        <v>2</v>
      </c>
      <c r="AJ464" s="95">
        <f t="shared" si="460"/>
        <v>1</v>
      </c>
      <c r="AK464" s="95">
        <f t="shared" si="460"/>
        <v>4</v>
      </c>
      <c r="AL464" s="95">
        <f t="shared" si="460"/>
        <v>2</v>
      </c>
      <c r="AM464" s="95">
        <f t="shared" si="460"/>
        <v>4</v>
      </c>
      <c r="AN464" s="95">
        <f t="shared" si="460"/>
        <v>2</v>
      </c>
      <c r="AO464" s="95">
        <f t="shared" si="460"/>
        <v>1</v>
      </c>
      <c r="AP464" s="95">
        <f t="shared" si="460"/>
        <v>1</v>
      </c>
      <c r="AQ464" s="95">
        <f t="shared" si="460"/>
        <v>3</v>
      </c>
      <c r="AR464" s="95">
        <f t="shared" si="460"/>
        <v>0</v>
      </c>
      <c r="AS464" s="95">
        <f t="shared" si="460"/>
        <v>2</v>
      </c>
      <c r="AT464" s="95">
        <f t="shared" si="460"/>
        <v>0</v>
      </c>
      <c r="AU464" s="95">
        <f t="shared" si="460"/>
        <v>1</v>
      </c>
      <c r="AV464" s="95">
        <f t="shared" si="460"/>
        <v>3</v>
      </c>
      <c r="AW464" s="95">
        <f t="shared" si="460"/>
        <v>0</v>
      </c>
      <c r="AX464" s="95">
        <f t="shared" si="460"/>
        <v>1</v>
      </c>
      <c r="AY464" s="95">
        <f t="shared" si="460"/>
        <v>0</v>
      </c>
      <c r="AZ464" s="95">
        <f t="shared" si="460"/>
        <v>0</v>
      </c>
      <c r="BA464" s="95">
        <f t="shared" si="460"/>
        <v>2</v>
      </c>
      <c r="BB464" s="95">
        <f t="shared" si="460"/>
        <v>1</v>
      </c>
      <c r="BC464" s="95">
        <f t="shared" si="460"/>
        <v>2</v>
      </c>
      <c r="BD464" s="95">
        <f t="shared" si="460"/>
        <v>6</v>
      </c>
      <c r="BE464" s="95">
        <f t="shared" si="460"/>
        <v>3</v>
      </c>
      <c r="BF464" s="95">
        <f t="shared" si="460"/>
        <v>2</v>
      </c>
      <c r="BG464" s="95">
        <f t="shared" si="460"/>
        <v>1</v>
      </c>
      <c r="BH464" s="95">
        <f t="shared" si="460"/>
        <v>2</v>
      </c>
      <c r="BI464" s="95">
        <f t="shared" si="460"/>
        <v>1</v>
      </c>
      <c r="BJ464" s="95">
        <f t="shared" si="460"/>
        <v>2</v>
      </c>
      <c r="BK464" s="95">
        <f t="shared" si="460"/>
        <v>3</v>
      </c>
      <c r="BL464" s="95">
        <f t="shared" si="460"/>
        <v>4</v>
      </c>
      <c r="BM464" s="95">
        <f t="shared" si="460"/>
        <v>3</v>
      </c>
      <c r="BN464" s="95">
        <f t="shared" si="460"/>
        <v>1</v>
      </c>
      <c r="BO464" s="95">
        <f t="shared" si="460"/>
        <v>2</v>
      </c>
      <c r="BP464" s="95">
        <f t="shared" si="460"/>
        <v>0</v>
      </c>
    </row>
    <row r="465" spans="1:68" x14ac:dyDescent="0.3">
      <c r="A465" s="116"/>
      <c r="B465" s="5">
        <v>584</v>
      </c>
      <c r="C465" s="6" t="s">
        <v>473</v>
      </c>
      <c r="D465" s="7">
        <v>3</v>
      </c>
      <c r="E465" s="8">
        <v>5033183250</v>
      </c>
      <c r="F465" s="7">
        <v>32</v>
      </c>
      <c r="G465" s="8">
        <v>78643489</v>
      </c>
      <c r="H465" s="9">
        <v>1464</v>
      </c>
      <c r="I465" s="8">
        <v>1718984</v>
      </c>
      <c r="J465" s="9">
        <v>77972</v>
      </c>
      <c r="K465" s="8">
        <v>50000</v>
      </c>
      <c r="L465" s="9">
        <v>1328119</v>
      </c>
      <c r="M465" s="8">
        <v>5000</v>
      </c>
      <c r="N465" s="10">
        <v>7</v>
      </c>
      <c r="O465" s="10">
        <v>18</v>
      </c>
      <c r="P465" s="10">
        <v>30</v>
      </c>
      <c r="Q465" s="10">
        <v>39</v>
      </c>
      <c r="R465" s="10">
        <v>40</v>
      </c>
      <c r="S465" s="10">
        <v>41</v>
      </c>
      <c r="T465" s="11">
        <v>36</v>
      </c>
      <c r="U465" s="160"/>
      <c r="V465" s="160"/>
      <c r="W465" s="155">
        <v>462</v>
      </c>
      <c r="X465" s="95">
        <f t="shared" ref="X465:BP465" si="461">COUNTIF($N465:$T476,X$3)</f>
        <v>0</v>
      </c>
      <c r="Y465" s="95">
        <f t="shared" si="461"/>
        <v>4</v>
      </c>
      <c r="Z465" s="95">
        <f t="shared" si="461"/>
        <v>1</v>
      </c>
      <c r="AA465" s="95">
        <f t="shared" si="461"/>
        <v>1</v>
      </c>
      <c r="AB465" s="95">
        <f t="shared" si="461"/>
        <v>4</v>
      </c>
      <c r="AC465" s="95">
        <f t="shared" si="461"/>
        <v>1</v>
      </c>
      <c r="AD465" s="95">
        <f t="shared" si="461"/>
        <v>3</v>
      </c>
      <c r="AE465" s="95">
        <f t="shared" si="461"/>
        <v>2</v>
      </c>
      <c r="AF465" s="95">
        <f t="shared" si="461"/>
        <v>1</v>
      </c>
      <c r="AG465" s="95">
        <f t="shared" si="461"/>
        <v>1</v>
      </c>
      <c r="AH465" s="95">
        <f t="shared" si="461"/>
        <v>2</v>
      </c>
      <c r="AI465" s="95">
        <f t="shared" si="461"/>
        <v>2</v>
      </c>
      <c r="AJ465" s="95">
        <f t="shared" si="461"/>
        <v>1</v>
      </c>
      <c r="AK465" s="95">
        <f t="shared" si="461"/>
        <v>5</v>
      </c>
      <c r="AL465" s="95">
        <f t="shared" si="461"/>
        <v>2</v>
      </c>
      <c r="AM465" s="95">
        <f t="shared" si="461"/>
        <v>3</v>
      </c>
      <c r="AN465" s="95">
        <f t="shared" si="461"/>
        <v>2</v>
      </c>
      <c r="AO465" s="95">
        <f t="shared" si="461"/>
        <v>1</v>
      </c>
      <c r="AP465" s="95">
        <f t="shared" si="461"/>
        <v>1</v>
      </c>
      <c r="AQ465" s="95">
        <f t="shared" si="461"/>
        <v>4</v>
      </c>
      <c r="AR465" s="95">
        <f t="shared" si="461"/>
        <v>0</v>
      </c>
      <c r="AS465" s="95">
        <f t="shared" si="461"/>
        <v>2</v>
      </c>
      <c r="AT465" s="95">
        <f t="shared" si="461"/>
        <v>0</v>
      </c>
      <c r="AU465" s="95">
        <f t="shared" si="461"/>
        <v>1</v>
      </c>
      <c r="AV465" s="95">
        <f t="shared" si="461"/>
        <v>3</v>
      </c>
      <c r="AW465" s="95">
        <f t="shared" si="461"/>
        <v>0</v>
      </c>
      <c r="AX465" s="95">
        <f t="shared" si="461"/>
        <v>1</v>
      </c>
      <c r="AY465" s="95">
        <f t="shared" si="461"/>
        <v>0</v>
      </c>
      <c r="AZ465" s="95">
        <f t="shared" si="461"/>
        <v>0</v>
      </c>
      <c r="BA465" s="95">
        <f t="shared" si="461"/>
        <v>2</v>
      </c>
      <c r="BB465" s="95">
        <f t="shared" si="461"/>
        <v>1</v>
      </c>
      <c r="BC465" s="95">
        <f t="shared" si="461"/>
        <v>2</v>
      </c>
      <c r="BD465" s="95">
        <f t="shared" si="461"/>
        <v>6</v>
      </c>
      <c r="BE465" s="95">
        <f t="shared" si="461"/>
        <v>4</v>
      </c>
      <c r="BF465" s="95">
        <f t="shared" si="461"/>
        <v>3</v>
      </c>
      <c r="BG465" s="95">
        <f t="shared" si="461"/>
        <v>1</v>
      </c>
      <c r="BH465" s="95">
        <f t="shared" si="461"/>
        <v>2</v>
      </c>
      <c r="BI465" s="95">
        <f t="shared" si="461"/>
        <v>0</v>
      </c>
      <c r="BJ465" s="95">
        <f t="shared" si="461"/>
        <v>2</v>
      </c>
      <c r="BK465" s="95">
        <f t="shared" si="461"/>
        <v>3</v>
      </c>
      <c r="BL465" s="95">
        <f t="shared" si="461"/>
        <v>3</v>
      </c>
      <c r="BM465" s="95">
        <f t="shared" si="461"/>
        <v>3</v>
      </c>
      <c r="BN465" s="95">
        <f t="shared" si="461"/>
        <v>2</v>
      </c>
      <c r="BO465" s="95">
        <f t="shared" si="461"/>
        <v>2</v>
      </c>
      <c r="BP465" s="95">
        <f t="shared" si="461"/>
        <v>0</v>
      </c>
    </row>
    <row r="466" spans="1:68" x14ac:dyDescent="0.3">
      <c r="A466" s="116"/>
      <c r="B466" s="5">
        <v>583</v>
      </c>
      <c r="C466" s="6" t="s">
        <v>474</v>
      </c>
      <c r="D466" s="7">
        <v>11</v>
      </c>
      <c r="E466" s="8">
        <v>1341848353</v>
      </c>
      <c r="F466" s="7">
        <v>51</v>
      </c>
      <c r="G466" s="8">
        <v>48236379</v>
      </c>
      <c r="H466" s="9">
        <v>1826</v>
      </c>
      <c r="I466" s="8">
        <v>1347238</v>
      </c>
      <c r="J466" s="9">
        <v>88583</v>
      </c>
      <c r="K466" s="8">
        <v>50000</v>
      </c>
      <c r="L466" s="9">
        <v>1445611</v>
      </c>
      <c r="M466" s="8">
        <v>5000</v>
      </c>
      <c r="N466" s="10">
        <v>8</v>
      </c>
      <c r="O466" s="10">
        <v>17</v>
      </c>
      <c r="P466" s="10">
        <v>27</v>
      </c>
      <c r="Q466" s="10">
        <v>33</v>
      </c>
      <c r="R466" s="10">
        <v>40</v>
      </c>
      <c r="S466" s="10">
        <v>44</v>
      </c>
      <c r="T466" s="11">
        <v>24</v>
      </c>
      <c r="U466" s="160"/>
      <c r="V466" s="160"/>
      <c r="W466" s="155">
        <v>463</v>
      </c>
      <c r="X466" s="95">
        <f t="shared" ref="X466:BP466" si="462">COUNTIF($N466:$T477,X$3)</f>
        <v>1</v>
      </c>
      <c r="Y466" s="95">
        <f t="shared" si="462"/>
        <v>4</v>
      </c>
      <c r="Z466" s="95">
        <f t="shared" si="462"/>
        <v>2</v>
      </c>
      <c r="AA466" s="95">
        <f t="shared" si="462"/>
        <v>1</v>
      </c>
      <c r="AB466" s="95">
        <f t="shared" si="462"/>
        <v>4</v>
      </c>
      <c r="AC466" s="95">
        <f t="shared" si="462"/>
        <v>1</v>
      </c>
      <c r="AD466" s="95">
        <f t="shared" si="462"/>
        <v>2</v>
      </c>
      <c r="AE466" s="95">
        <f t="shared" si="462"/>
        <v>2</v>
      </c>
      <c r="AF466" s="95">
        <f t="shared" si="462"/>
        <v>1</v>
      </c>
      <c r="AG466" s="95">
        <f t="shared" si="462"/>
        <v>1</v>
      </c>
      <c r="AH466" s="95">
        <f t="shared" si="462"/>
        <v>2</v>
      </c>
      <c r="AI466" s="95">
        <f t="shared" si="462"/>
        <v>2</v>
      </c>
      <c r="AJ466" s="95">
        <f t="shared" si="462"/>
        <v>2</v>
      </c>
      <c r="AK466" s="95">
        <f t="shared" si="462"/>
        <v>5</v>
      </c>
      <c r="AL466" s="95">
        <f t="shared" si="462"/>
        <v>2</v>
      </c>
      <c r="AM466" s="95">
        <f t="shared" si="462"/>
        <v>3</v>
      </c>
      <c r="AN466" s="95">
        <f t="shared" si="462"/>
        <v>2</v>
      </c>
      <c r="AO466" s="95">
        <f t="shared" si="462"/>
        <v>1</v>
      </c>
      <c r="AP466" s="95">
        <f t="shared" si="462"/>
        <v>1</v>
      </c>
      <c r="AQ466" s="95">
        <f t="shared" si="462"/>
        <v>4</v>
      </c>
      <c r="AR466" s="95">
        <f t="shared" si="462"/>
        <v>0</v>
      </c>
      <c r="AS466" s="95">
        <f t="shared" si="462"/>
        <v>2</v>
      </c>
      <c r="AT466" s="95">
        <f t="shared" si="462"/>
        <v>0</v>
      </c>
      <c r="AU466" s="95">
        <f t="shared" si="462"/>
        <v>1</v>
      </c>
      <c r="AV466" s="95">
        <f t="shared" si="462"/>
        <v>3</v>
      </c>
      <c r="AW466" s="95">
        <f t="shared" si="462"/>
        <v>0</v>
      </c>
      <c r="AX466" s="95">
        <f t="shared" si="462"/>
        <v>1</v>
      </c>
      <c r="AY466" s="95">
        <f t="shared" si="462"/>
        <v>0</v>
      </c>
      <c r="AZ466" s="95">
        <f t="shared" si="462"/>
        <v>0</v>
      </c>
      <c r="BA466" s="95">
        <f t="shared" si="462"/>
        <v>1</v>
      </c>
      <c r="BB466" s="95">
        <f t="shared" si="462"/>
        <v>1</v>
      </c>
      <c r="BC466" s="95">
        <f t="shared" si="462"/>
        <v>2</v>
      </c>
      <c r="BD466" s="95">
        <f t="shared" si="462"/>
        <v>7</v>
      </c>
      <c r="BE466" s="95">
        <f t="shared" si="462"/>
        <v>4</v>
      </c>
      <c r="BF466" s="95">
        <f t="shared" si="462"/>
        <v>3</v>
      </c>
      <c r="BG466" s="95">
        <f t="shared" si="462"/>
        <v>0</v>
      </c>
      <c r="BH466" s="95">
        <f t="shared" si="462"/>
        <v>3</v>
      </c>
      <c r="BI466" s="95">
        <f t="shared" si="462"/>
        <v>0</v>
      </c>
      <c r="BJ466" s="95">
        <f t="shared" si="462"/>
        <v>1</v>
      </c>
      <c r="BK466" s="95">
        <f t="shared" si="462"/>
        <v>2</v>
      </c>
      <c r="BL466" s="95">
        <f t="shared" si="462"/>
        <v>2</v>
      </c>
      <c r="BM466" s="95">
        <f t="shared" si="462"/>
        <v>3</v>
      </c>
      <c r="BN466" s="95">
        <f t="shared" si="462"/>
        <v>2</v>
      </c>
      <c r="BO466" s="95">
        <f t="shared" si="462"/>
        <v>2</v>
      </c>
      <c r="BP466" s="95">
        <f t="shared" si="462"/>
        <v>1</v>
      </c>
    </row>
    <row r="467" spans="1:68" x14ac:dyDescent="0.3">
      <c r="A467" s="116"/>
      <c r="B467" s="5">
        <v>582</v>
      </c>
      <c r="C467" s="6" t="s">
        <v>475</v>
      </c>
      <c r="D467" s="7">
        <v>4</v>
      </c>
      <c r="E467" s="8">
        <v>3560558719</v>
      </c>
      <c r="F467" s="7">
        <v>57</v>
      </c>
      <c r="G467" s="8">
        <v>41643962</v>
      </c>
      <c r="H467" s="9">
        <v>1631</v>
      </c>
      <c r="I467" s="8">
        <v>1455369</v>
      </c>
      <c r="J467" s="9">
        <v>79917</v>
      </c>
      <c r="K467" s="8">
        <v>50000</v>
      </c>
      <c r="L467" s="9">
        <v>1333596</v>
      </c>
      <c r="M467" s="8">
        <v>5000</v>
      </c>
      <c r="N467" s="10">
        <v>2</v>
      </c>
      <c r="O467" s="10">
        <v>12</v>
      </c>
      <c r="P467" s="10">
        <v>14</v>
      </c>
      <c r="Q467" s="10">
        <v>33</v>
      </c>
      <c r="R467" s="10">
        <v>40</v>
      </c>
      <c r="S467" s="10">
        <v>41</v>
      </c>
      <c r="T467" s="11">
        <v>25</v>
      </c>
      <c r="U467" s="160"/>
      <c r="V467" s="160"/>
      <c r="W467" s="155">
        <v>464</v>
      </c>
      <c r="X467" s="95">
        <f t="shared" ref="X467:BP467" si="463">COUNTIF($N467:$T478,X$3)</f>
        <v>1</v>
      </c>
      <c r="Y467" s="95">
        <f t="shared" si="463"/>
        <v>4</v>
      </c>
      <c r="Z467" s="95">
        <f t="shared" si="463"/>
        <v>2</v>
      </c>
      <c r="AA467" s="95">
        <f t="shared" si="463"/>
        <v>1</v>
      </c>
      <c r="AB467" s="95">
        <f t="shared" si="463"/>
        <v>4</v>
      </c>
      <c r="AC467" s="95">
        <f t="shared" si="463"/>
        <v>1</v>
      </c>
      <c r="AD467" s="95">
        <f t="shared" si="463"/>
        <v>2</v>
      </c>
      <c r="AE467" s="95">
        <f t="shared" si="463"/>
        <v>1</v>
      </c>
      <c r="AF467" s="95">
        <f t="shared" si="463"/>
        <v>1</v>
      </c>
      <c r="AG467" s="95">
        <f t="shared" si="463"/>
        <v>1</v>
      </c>
      <c r="AH467" s="95">
        <f t="shared" si="463"/>
        <v>3</v>
      </c>
      <c r="AI467" s="95">
        <f t="shared" si="463"/>
        <v>2</v>
      </c>
      <c r="AJ467" s="95">
        <f t="shared" si="463"/>
        <v>2</v>
      </c>
      <c r="AK467" s="95">
        <f t="shared" si="463"/>
        <v>5</v>
      </c>
      <c r="AL467" s="95">
        <f t="shared" si="463"/>
        <v>2</v>
      </c>
      <c r="AM467" s="95">
        <f t="shared" si="463"/>
        <v>3</v>
      </c>
      <c r="AN467" s="95">
        <f t="shared" si="463"/>
        <v>1</v>
      </c>
      <c r="AO467" s="95">
        <f t="shared" si="463"/>
        <v>2</v>
      </c>
      <c r="AP467" s="95">
        <f t="shared" si="463"/>
        <v>1</v>
      </c>
      <c r="AQ467" s="95">
        <f t="shared" si="463"/>
        <v>4</v>
      </c>
      <c r="AR467" s="95">
        <f t="shared" si="463"/>
        <v>1</v>
      </c>
      <c r="AS467" s="95">
        <f t="shared" si="463"/>
        <v>2</v>
      </c>
      <c r="AT467" s="95">
        <f t="shared" si="463"/>
        <v>0</v>
      </c>
      <c r="AU467" s="95">
        <f t="shared" si="463"/>
        <v>0</v>
      </c>
      <c r="AV467" s="95">
        <f t="shared" si="463"/>
        <v>3</v>
      </c>
      <c r="AW467" s="95">
        <f t="shared" si="463"/>
        <v>1</v>
      </c>
      <c r="AX467" s="95">
        <f t="shared" si="463"/>
        <v>0</v>
      </c>
      <c r="AY467" s="95">
        <f t="shared" si="463"/>
        <v>0</v>
      </c>
      <c r="AZ467" s="95">
        <f t="shared" si="463"/>
        <v>1</v>
      </c>
      <c r="BA467" s="95">
        <f t="shared" si="463"/>
        <v>1</v>
      </c>
      <c r="BB467" s="95">
        <f t="shared" si="463"/>
        <v>1</v>
      </c>
      <c r="BC467" s="95">
        <f t="shared" si="463"/>
        <v>2</v>
      </c>
      <c r="BD467" s="95">
        <f t="shared" si="463"/>
        <v>6</v>
      </c>
      <c r="BE467" s="95">
        <f t="shared" si="463"/>
        <v>4</v>
      </c>
      <c r="BF467" s="95">
        <f t="shared" si="463"/>
        <v>3</v>
      </c>
      <c r="BG467" s="95">
        <f t="shared" si="463"/>
        <v>0</v>
      </c>
      <c r="BH467" s="95">
        <f t="shared" si="463"/>
        <v>3</v>
      </c>
      <c r="BI467" s="95">
        <f t="shared" si="463"/>
        <v>1</v>
      </c>
      <c r="BJ467" s="95">
        <f t="shared" si="463"/>
        <v>1</v>
      </c>
      <c r="BK467" s="95">
        <f t="shared" si="463"/>
        <v>1</v>
      </c>
      <c r="BL467" s="95">
        <f t="shared" si="463"/>
        <v>2</v>
      </c>
      <c r="BM467" s="95">
        <f t="shared" si="463"/>
        <v>3</v>
      </c>
      <c r="BN467" s="95">
        <f t="shared" si="463"/>
        <v>3</v>
      </c>
      <c r="BO467" s="95">
        <f t="shared" si="463"/>
        <v>1</v>
      </c>
      <c r="BP467" s="95">
        <f t="shared" si="463"/>
        <v>1</v>
      </c>
    </row>
    <row r="468" spans="1:68" x14ac:dyDescent="0.3">
      <c r="A468" s="116"/>
      <c r="B468" s="5">
        <v>581</v>
      </c>
      <c r="C468" s="6" t="s">
        <v>476</v>
      </c>
      <c r="D468" s="7">
        <v>8</v>
      </c>
      <c r="E468" s="8">
        <v>1844554547</v>
      </c>
      <c r="F468" s="7">
        <v>39</v>
      </c>
      <c r="G468" s="8">
        <v>63061694</v>
      </c>
      <c r="H468" s="9">
        <v>1384</v>
      </c>
      <c r="I468" s="8">
        <v>1777028</v>
      </c>
      <c r="J468" s="9">
        <v>76964</v>
      </c>
      <c r="K468" s="8">
        <v>50000</v>
      </c>
      <c r="L468" s="9">
        <v>1321056</v>
      </c>
      <c r="M468" s="8">
        <v>5000</v>
      </c>
      <c r="N468" s="10">
        <v>3</v>
      </c>
      <c r="O468" s="10">
        <v>5</v>
      </c>
      <c r="P468" s="10">
        <v>14</v>
      </c>
      <c r="Q468" s="10">
        <v>20</v>
      </c>
      <c r="R468" s="10">
        <v>42</v>
      </c>
      <c r="S468" s="10">
        <v>44</v>
      </c>
      <c r="T468" s="11">
        <v>33</v>
      </c>
      <c r="U468" s="160"/>
      <c r="V468" s="160"/>
      <c r="W468" s="155">
        <v>465</v>
      </c>
      <c r="X468" s="95">
        <f t="shared" ref="X468:BP468" si="464">COUNTIF($N468:$T479,X$3)</f>
        <v>2</v>
      </c>
      <c r="Y468" s="95">
        <f t="shared" si="464"/>
        <v>3</v>
      </c>
      <c r="Z468" s="95">
        <f t="shared" si="464"/>
        <v>2</v>
      </c>
      <c r="AA468" s="95">
        <f t="shared" si="464"/>
        <v>1</v>
      </c>
      <c r="AB468" s="95">
        <f t="shared" si="464"/>
        <v>4</v>
      </c>
      <c r="AC468" s="95">
        <f t="shared" si="464"/>
        <v>1</v>
      </c>
      <c r="AD468" s="95">
        <f t="shared" si="464"/>
        <v>2</v>
      </c>
      <c r="AE468" s="95">
        <f t="shared" si="464"/>
        <v>1</v>
      </c>
      <c r="AF468" s="95">
        <f t="shared" si="464"/>
        <v>1</v>
      </c>
      <c r="AG468" s="95">
        <f t="shared" si="464"/>
        <v>1</v>
      </c>
      <c r="AH468" s="95">
        <f t="shared" si="464"/>
        <v>3</v>
      </c>
      <c r="AI468" s="95">
        <f t="shared" si="464"/>
        <v>2</v>
      </c>
      <c r="AJ468" s="95">
        <f t="shared" si="464"/>
        <v>2</v>
      </c>
      <c r="AK468" s="95">
        <f t="shared" si="464"/>
        <v>4</v>
      </c>
      <c r="AL468" s="95">
        <f t="shared" si="464"/>
        <v>2</v>
      </c>
      <c r="AM468" s="95">
        <f t="shared" si="464"/>
        <v>3</v>
      </c>
      <c r="AN468" s="95">
        <f t="shared" si="464"/>
        <v>1</v>
      </c>
      <c r="AO468" s="95">
        <f t="shared" si="464"/>
        <v>2</v>
      </c>
      <c r="AP468" s="95">
        <f t="shared" si="464"/>
        <v>1</v>
      </c>
      <c r="AQ468" s="95">
        <f t="shared" si="464"/>
        <v>4</v>
      </c>
      <c r="AR468" s="95">
        <f t="shared" si="464"/>
        <v>1</v>
      </c>
      <c r="AS468" s="95">
        <f t="shared" si="464"/>
        <v>2</v>
      </c>
      <c r="AT468" s="95">
        <f t="shared" si="464"/>
        <v>0</v>
      </c>
      <c r="AU468" s="95">
        <f t="shared" si="464"/>
        <v>0</v>
      </c>
      <c r="AV468" s="95">
        <f t="shared" si="464"/>
        <v>2</v>
      </c>
      <c r="AW468" s="95">
        <f t="shared" si="464"/>
        <v>2</v>
      </c>
      <c r="AX468" s="95">
        <f t="shared" si="464"/>
        <v>1</v>
      </c>
      <c r="AY468" s="95">
        <f t="shared" si="464"/>
        <v>0</v>
      </c>
      <c r="AZ468" s="95">
        <f t="shared" si="464"/>
        <v>2</v>
      </c>
      <c r="BA468" s="95">
        <f t="shared" si="464"/>
        <v>1</v>
      </c>
      <c r="BB468" s="95">
        <f t="shared" si="464"/>
        <v>1</v>
      </c>
      <c r="BC468" s="95">
        <f t="shared" si="464"/>
        <v>2</v>
      </c>
      <c r="BD468" s="95">
        <f t="shared" si="464"/>
        <v>6</v>
      </c>
      <c r="BE468" s="95">
        <f t="shared" si="464"/>
        <v>4</v>
      </c>
      <c r="BF468" s="95">
        <f t="shared" si="464"/>
        <v>3</v>
      </c>
      <c r="BG468" s="95">
        <f t="shared" si="464"/>
        <v>0</v>
      </c>
      <c r="BH468" s="95">
        <f t="shared" si="464"/>
        <v>3</v>
      </c>
      <c r="BI468" s="95">
        <f t="shared" si="464"/>
        <v>1</v>
      </c>
      <c r="BJ468" s="95">
        <f t="shared" si="464"/>
        <v>1</v>
      </c>
      <c r="BK468" s="95">
        <f t="shared" si="464"/>
        <v>0</v>
      </c>
      <c r="BL468" s="95">
        <f t="shared" si="464"/>
        <v>1</v>
      </c>
      <c r="BM468" s="95">
        <f t="shared" si="464"/>
        <v>4</v>
      </c>
      <c r="BN468" s="95">
        <f t="shared" si="464"/>
        <v>3</v>
      </c>
      <c r="BO468" s="95">
        <f t="shared" si="464"/>
        <v>1</v>
      </c>
      <c r="BP468" s="95">
        <f t="shared" si="464"/>
        <v>1</v>
      </c>
    </row>
    <row r="469" spans="1:68" x14ac:dyDescent="0.3">
      <c r="A469" s="116"/>
      <c r="B469" s="5">
        <v>580</v>
      </c>
      <c r="C469" s="6" t="s">
        <v>477</v>
      </c>
      <c r="D469" s="7">
        <v>7</v>
      </c>
      <c r="E469" s="8">
        <v>2028610500</v>
      </c>
      <c r="F469" s="7">
        <v>42</v>
      </c>
      <c r="G469" s="8">
        <v>56350292</v>
      </c>
      <c r="H469" s="9">
        <v>1665</v>
      </c>
      <c r="I469" s="8">
        <v>1421449</v>
      </c>
      <c r="J469" s="9">
        <v>86352</v>
      </c>
      <c r="K469" s="8">
        <v>50000</v>
      </c>
      <c r="L469" s="9">
        <v>1401162</v>
      </c>
      <c r="M469" s="8">
        <v>5000</v>
      </c>
      <c r="N469" s="10">
        <v>5</v>
      </c>
      <c r="O469" s="10">
        <v>7</v>
      </c>
      <c r="P469" s="10">
        <v>9</v>
      </c>
      <c r="Q469" s="10">
        <v>11</v>
      </c>
      <c r="R469" s="10">
        <v>32</v>
      </c>
      <c r="S469" s="10">
        <v>35</v>
      </c>
      <c r="T469" s="11">
        <v>33</v>
      </c>
      <c r="U469" s="160"/>
      <c r="V469" s="160"/>
      <c r="W469" s="155">
        <v>466</v>
      </c>
      <c r="X469" s="95">
        <f t="shared" ref="X469:BP469" si="465">COUNTIF($N469:$T480,X$3)</f>
        <v>3</v>
      </c>
      <c r="Y469" s="95">
        <f t="shared" si="465"/>
        <v>3</v>
      </c>
      <c r="Z469" s="95">
        <f t="shared" si="465"/>
        <v>2</v>
      </c>
      <c r="AA469" s="95">
        <f t="shared" si="465"/>
        <v>1</v>
      </c>
      <c r="AB469" s="95">
        <f t="shared" si="465"/>
        <v>3</v>
      </c>
      <c r="AC469" s="95">
        <f t="shared" si="465"/>
        <v>2</v>
      </c>
      <c r="AD469" s="95">
        <f t="shared" si="465"/>
        <v>2</v>
      </c>
      <c r="AE469" s="95">
        <f t="shared" si="465"/>
        <v>1</v>
      </c>
      <c r="AF469" s="95">
        <f t="shared" si="465"/>
        <v>1</v>
      </c>
      <c r="AG469" s="95">
        <f t="shared" si="465"/>
        <v>1</v>
      </c>
      <c r="AH469" s="95">
        <f t="shared" si="465"/>
        <v>3</v>
      </c>
      <c r="AI469" s="95">
        <f t="shared" si="465"/>
        <v>2</v>
      </c>
      <c r="AJ469" s="95">
        <f t="shared" si="465"/>
        <v>3</v>
      </c>
      <c r="AK469" s="95">
        <f t="shared" si="465"/>
        <v>3</v>
      </c>
      <c r="AL469" s="95">
        <f t="shared" si="465"/>
        <v>2</v>
      </c>
      <c r="AM469" s="95">
        <f t="shared" si="465"/>
        <v>3</v>
      </c>
      <c r="AN469" s="95">
        <f t="shared" si="465"/>
        <v>1</v>
      </c>
      <c r="AO469" s="95">
        <f t="shared" si="465"/>
        <v>2</v>
      </c>
      <c r="AP469" s="95">
        <f t="shared" si="465"/>
        <v>1</v>
      </c>
      <c r="AQ469" s="95">
        <f t="shared" si="465"/>
        <v>3</v>
      </c>
      <c r="AR469" s="95">
        <f t="shared" si="465"/>
        <v>1</v>
      </c>
      <c r="AS469" s="95">
        <f t="shared" si="465"/>
        <v>2</v>
      </c>
      <c r="AT469" s="95">
        <f t="shared" si="465"/>
        <v>1</v>
      </c>
      <c r="AU469" s="95">
        <f t="shared" si="465"/>
        <v>1</v>
      </c>
      <c r="AV469" s="95">
        <f t="shared" si="465"/>
        <v>2</v>
      </c>
      <c r="AW469" s="95">
        <f t="shared" si="465"/>
        <v>2</v>
      </c>
      <c r="AX469" s="95">
        <f t="shared" si="465"/>
        <v>1</v>
      </c>
      <c r="AY469" s="95">
        <f t="shared" si="465"/>
        <v>0</v>
      </c>
      <c r="AZ469" s="95">
        <f t="shared" si="465"/>
        <v>2</v>
      </c>
      <c r="BA469" s="95">
        <f t="shared" si="465"/>
        <v>1</v>
      </c>
      <c r="BB469" s="95">
        <f t="shared" si="465"/>
        <v>1</v>
      </c>
      <c r="BC469" s="95">
        <f t="shared" si="465"/>
        <v>2</v>
      </c>
      <c r="BD469" s="95">
        <f t="shared" si="465"/>
        <v>5</v>
      </c>
      <c r="BE469" s="95">
        <f t="shared" si="465"/>
        <v>4</v>
      </c>
      <c r="BF469" s="95">
        <f t="shared" si="465"/>
        <v>4</v>
      </c>
      <c r="BG469" s="95">
        <f t="shared" si="465"/>
        <v>0</v>
      </c>
      <c r="BH469" s="95">
        <f t="shared" si="465"/>
        <v>3</v>
      </c>
      <c r="BI469" s="95">
        <f t="shared" si="465"/>
        <v>1</v>
      </c>
      <c r="BJ469" s="95">
        <f t="shared" si="465"/>
        <v>1</v>
      </c>
      <c r="BK469" s="95">
        <f t="shared" si="465"/>
        <v>0</v>
      </c>
      <c r="BL469" s="95">
        <f t="shared" si="465"/>
        <v>1</v>
      </c>
      <c r="BM469" s="95">
        <f t="shared" si="465"/>
        <v>3</v>
      </c>
      <c r="BN469" s="95">
        <f t="shared" si="465"/>
        <v>3</v>
      </c>
      <c r="BO469" s="95">
        <f t="shared" si="465"/>
        <v>0</v>
      </c>
      <c r="BP469" s="95">
        <f t="shared" si="465"/>
        <v>1</v>
      </c>
    </row>
    <row r="470" spans="1:68" x14ac:dyDescent="0.3">
      <c r="A470" s="118"/>
      <c r="B470" s="5">
        <v>579</v>
      </c>
      <c r="C470" s="6" t="s">
        <v>478</v>
      </c>
      <c r="D470" s="7">
        <v>11</v>
      </c>
      <c r="E470" s="8">
        <v>1396068444</v>
      </c>
      <c r="F470" s="7">
        <v>46</v>
      </c>
      <c r="G470" s="8">
        <v>55640409</v>
      </c>
      <c r="H470" s="9">
        <v>1769</v>
      </c>
      <c r="I470" s="8">
        <v>1446840</v>
      </c>
      <c r="J470" s="9">
        <v>85011</v>
      </c>
      <c r="K470" s="8">
        <v>50000</v>
      </c>
      <c r="L470" s="9">
        <v>1408043</v>
      </c>
      <c r="M470" s="8">
        <v>5000</v>
      </c>
      <c r="N470" s="10">
        <v>5</v>
      </c>
      <c r="O470" s="10">
        <v>7</v>
      </c>
      <c r="P470" s="10">
        <v>20</v>
      </c>
      <c r="Q470" s="10">
        <v>22</v>
      </c>
      <c r="R470" s="10">
        <v>37</v>
      </c>
      <c r="S470" s="10">
        <v>42</v>
      </c>
      <c r="T470" s="11">
        <v>39</v>
      </c>
      <c r="U470" s="160"/>
      <c r="V470" s="160"/>
      <c r="W470" s="155">
        <v>467</v>
      </c>
      <c r="X470" s="95">
        <f t="shared" ref="X470:BP470" si="466">COUNTIF($N470:$T481,X$3)</f>
        <v>4</v>
      </c>
      <c r="Y470" s="95">
        <f t="shared" si="466"/>
        <v>3</v>
      </c>
      <c r="Z470" s="95">
        <f t="shared" si="466"/>
        <v>3</v>
      </c>
      <c r="AA470" s="95">
        <f t="shared" si="466"/>
        <v>1</v>
      </c>
      <c r="AB470" s="95">
        <f t="shared" si="466"/>
        <v>2</v>
      </c>
      <c r="AC470" s="95">
        <f t="shared" si="466"/>
        <v>2</v>
      </c>
      <c r="AD470" s="95">
        <f t="shared" si="466"/>
        <v>1</v>
      </c>
      <c r="AE470" s="95">
        <f t="shared" si="466"/>
        <v>1</v>
      </c>
      <c r="AF470" s="95">
        <f t="shared" si="466"/>
        <v>0</v>
      </c>
      <c r="AG470" s="95">
        <f t="shared" si="466"/>
        <v>1</v>
      </c>
      <c r="AH470" s="95">
        <f t="shared" si="466"/>
        <v>2</v>
      </c>
      <c r="AI470" s="95">
        <f t="shared" si="466"/>
        <v>2</v>
      </c>
      <c r="AJ470" s="95">
        <f t="shared" si="466"/>
        <v>3</v>
      </c>
      <c r="AK470" s="95">
        <f t="shared" si="466"/>
        <v>3</v>
      </c>
      <c r="AL470" s="95">
        <f t="shared" si="466"/>
        <v>2</v>
      </c>
      <c r="AM470" s="95">
        <f t="shared" si="466"/>
        <v>3</v>
      </c>
      <c r="AN470" s="95">
        <f t="shared" si="466"/>
        <v>2</v>
      </c>
      <c r="AO470" s="95">
        <f t="shared" si="466"/>
        <v>2</v>
      </c>
      <c r="AP470" s="95">
        <f t="shared" si="466"/>
        <v>1</v>
      </c>
      <c r="AQ470" s="95">
        <f t="shared" si="466"/>
        <v>4</v>
      </c>
      <c r="AR470" s="95">
        <f t="shared" si="466"/>
        <v>1</v>
      </c>
      <c r="AS470" s="95">
        <f t="shared" si="466"/>
        <v>2</v>
      </c>
      <c r="AT470" s="95">
        <f t="shared" si="466"/>
        <v>1</v>
      </c>
      <c r="AU470" s="95">
        <f t="shared" si="466"/>
        <v>1</v>
      </c>
      <c r="AV470" s="95">
        <f t="shared" si="466"/>
        <v>2</v>
      </c>
      <c r="AW470" s="95">
        <f t="shared" si="466"/>
        <v>2</v>
      </c>
      <c r="AX470" s="95">
        <f t="shared" si="466"/>
        <v>1</v>
      </c>
      <c r="AY470" s="95">
        <f t="shared" si="466"/>
        <v>0</v>
      </c>
      <c r="AZ470" s="95">
        <f t="shared" si="466"/>
        <v>2</v>
      </c>
      <c r="BA470" s="95">
        <f t="shared" si="466"/>
        <v>1</v>
      </c>
      <c r="BB470" s="95">
        <f t="shared" si="466"/>
        <v>2</v>
      </c>
      <c r="BC470" s="95">
        <f t="shared" si="466"/>
        <v>1</v>
      </c>
      <c r="BD470" s="95">
        <f t="shared" si="466"/>
        <v>4</v>
      </c>
      <c r="BE470" s="95">
        <f t="shared" si="466"/>
        <v>4</v>
      </c>
      <c r="BF470" s="95">
        <f t="shared" si="466"/>
        <v>3</v>
      </c>
      <c r="BG470" s="95">
        <f t="shared" si="466"/>
        <v>0</v>
      </c>
      <c r="BH470" s="95">
        <f t="shared" si="466"/>
        <v>3</v>
      </c>
      <c r="BI470" s="95">
        <f t="shared" si="466"/>
        <v>1</v>
      </c>
      <c r="BJ470" s="95">
        <f t="shared" si="466"/>
        <v>1</v>
      </c>
      <c r="BK470" s="95">
        <f t="shared" si="466"/>
        <v>1</v>
      </c>
      <c r="BL470" s="95">
        <f t="shared" si="466"/>
        <v>1</v>
      </c>
      <c r="BM470" s="95">
        <f t="shared" si="466"/>
        <v>3</v>
      </c>
      <c r="BN470" s="95">
        <f t="shared" si="466"/>
        <v>3</v>
      </c>
      <c r="BO470" s="95">
        <f t="shared" si="466"/>
        <v>1</v>
      </c>
      <c r="BP470" s="95">
        <f t="shared" si="466"/>
        <v>1</v>
      </c>
    </row>
    <row r="471" spans="1:68" x14ac:dyDescent="0.3">
      <c r="A471" s="115">
        <v>2013</v>
      </c>
      <c r="B471" s="5">
        <v>578</v>
      </c>
      <c r="C471" s="6" t="s">
        <v>479</v>
      </c>
      <c r="D471" s="7">
        <v>5</v>
      </c>
      <c r="E471" s="8">
        <v>2796466575</v>
      </c>
      <c r="F471" s="7">
        <v>43</v>
      </c>
      <c r="G471" s="8">
        <v>54195089</v>
      </c>
      <c r="H471" s="9">
        <v>1615</v>
      </c>
      <c r="I471" s="8">
        <v>1442966</v>
      </c>
      <c r="J471" s="9">
        <v>80303</v>
      </c>
      <c r="K471" s="8">
        <v>50000</v>
      </c>
      <c r="L471" s="9">
        <v>1326822</v>
      </c>
      <c r="M471" s="8">
        <v>5000</v>
      </c>
      <c r="N471" s="10">
        <v>5</v>
      </c>
      <c r="O471" s="10">
        <v>12</v>
      </c>
      <c r="P471" s="10">
        <v>14</v>
      </c>
      <c r="Q471" s="10">
        <v>32</v>
      </c>
      <c r="R471" s="10">
        <v>34</v>
      </c>
      <c r="S471" s="10">
        <v>42</v>
      </c>
      <c r="T471" s="11">
        <v>16</v>
      </c>
      <c r="U471" s="160"/>
      <c r="V471" s="160"/>
      <c r="W471" s="155">
        <v>468</v>
      </c>
      <c r="X471" s="95">
        <f t="shared" ref="X471:BP471" si="467">COUNTIF($N471:$T482,X$3)</f>
        <v>5</v>
      </c>
      <c r="Y471" s="95">
        <f t="shared" si="467"/>
        <v>3</v>
      </c>
      <c r="Z471" s="95">
        <f t="shared" si="467"/>
        <v>3</v>
      </c>
      <c r="AA471" s="95">
        <f t="shared" si="467"/>
        <v>1</v>
      </c>
      <c r="AB471" s="95">
        <f t="shared" si="467"/>
        <v>1</v>
      </c>
      <c r="AC471" s="95">
        <f t="shared" si="467"/>
        <v>2</v>
      </c>
      <c r="AD471" s="95">
        <f t="shared" si="467"/>
        <v>0</v>
      </c>
      <c r="AE471" s="95">
        <f t="shared" si="467"/>
        <v>1</v>
      </c>
      <c r="AF471" s="95">
        <f t="shared" si="467"/>
        <v>0</v>
      </c>
      <c r="AG471" s="95">
        <f t="shared" si="467"/>
        <v>2</v>
      </c>
      <c r="AH471" s="95">
        <f t="shared" si="467"/>
        <v>2</v>
      </c>
      <c r="AI471" s="95">
        <f t="shared" si="467"/>
        <v>2</v>
      </c>
      <c r="AJ471" s="95">
        <f t="shared" si="467"/>
        <v>3</v>
      </c>
      <c r="AK471" s="95">
        <f t="shared" si="467"/>
        <v>3</v>
      </c>
      <c r="AL471" s="95">
        <f t="shared" si="467"/>
        <v>3</v>
      </c>
      <c r="AM471" s="95">
        <f t="shared" si="467"/>
        <v>4</v>
      </c>
      <c r="AN471" s="95">
        <f t="shared" si="467"/>
        <v>2</v>
      </c>
      <c r="AO471" s="95">
        <f t="shared" si="467"/>
        <v>2</v>
      </c>
      <c r="AP471" s="95">
        <f t="shared" si="467"/>
        <v>1</v>
      </c>
      <c r="AQ471" s="95">
        <f t="shared" si="467"/>
        <v>3</v>
      </c>
      <c r="AR471" s="95">
        <f t="shared" si="467"/>
        <v>1</v>
      </c>
      <c r="AS471" s="95">
        <f t="shared" si="467"/>
        <v>1</v>
      </c>
      <c r="AT471" s="95">
        <f t="shared" si="467"/>
        <v>1</v>
      </c>
      <c r="AU471" s="95">
        <f t="shared" si="467"/>
        <v>1</v>
      </c>
      <c r="AV471" s="95">
        <f t="shared" si="467"/>
        <v>2</v>
      </c>
      <c r="AW471" s="95">
        <f t="shared" si="467"/>
        <v>2</v>
      </c>
      <c r="AX471" s="95">
        <f t="shared" si="467"/>
        <v>1</v>
      </c>
      <c r="AY471" s="95">
        <f t="shared" si="467"/>
        <v>1</v>
      </c>
      <c r="AZ471" s="95">
        <f t="shared" si="467"/>
        <v>2</v>
      </c>
      <c r="BA471" s="95">
        <f t="shared" si="467"/>
        <v>1</v>
      </c>
      <c r="BB471" s="95">
        <f t="shared" si="467"/>
        <v>2</v>
      </c>
      <c r="BC471" s="95">
        <f t="shared" si="467"/>
        <v>2</v>
      </c>
      <c r="BD471" s="95">
        <f t="shared" si="467"/>
        <v>4</v>
      </c>
      <c r="BE471" s="95">
        <f t="shared" si="467"/>
        <v>4</v>
      </c>
      <c r="BF471" s="95">
        <f t="shared" si="467"/>
        <v>3</v>
      </c>
      <c r="BG471" s="95">
        <f t="shared" si="467"/>
        <v>0</v>
      </c>
      <c r="BH471" s="95">
        <f t="shared" si="467"/>
        <v>2</v>
      </c>
      <c r="BI471" s="95">
        <f t="shared" si="467"/>
        <v>1</v>
      </c>
      <c r="BJ471" s="95">
        <f t="shared" si="467"/>
        <v>0</v>
      </c>
      <c r="BK471" s="95">
        <f t="shared" si="467"/>
        <v>1</v>
      </c>
      <c r="BL471" s="95">
        <f t="shared" si="467"/>
        <v>2</v>
      </c>
      <c r="BM471" s="95">
        <f t="shared" si="467"/>
        <v>2</v>
      </c>
      <c r="BN471" s="95">
        <f t="shared" si="467"/>
        <v>3</v>
      </c>
      <c r="BO471" s="95">
        <f t="shared" si="467"/>
        <v>1</v>
      </c>
      <c r="BP471" s="95">
        <f t="shared" si="467"/>
        <v>1</v>
      </c>
    </row>
    <row r="472" spans="1:68" x14ac:dyDescent="0.3">
      <c r="A472" s="116"/>
      <c r="B472" s="5">
        <v>577</v>
      </c>
      <c r="C472" s="6" t="s">
        <v>480</v>
      </c>
      <c r="D472" s="7">
        <v>3</v>
      </c>
      <c r="E472" s="8">
        <v>4484438375</v>
      </c>
      <c r="F472" s="7">
        <v>42</v>
      </c>
      <c r="G472" s="8">
        <v>53386172</v>
      </c>
      <c r="H472" s="9">
        <v>1526</v>
      </c>
      <c r="I472" s="8">
        <v>1469345</v>
      </c>
      <c r="J472" s="9">
        <v>79150</v>
      </c>
      <c r="K472" s="8">
        <v>50000</v>
      </c>
      <c r="L472" s="9">
        <v>1322032</v>
      </c>
      <c r="M472" s="8">
        <v>5000</v>
      </c>
      <c r="N472" s="10">
        <v>16</v>
      </c>
      <c r="O472" s="10">
        <v>17</v>
      </c>
      <c r="P472" s="10">
        <v>22</v>
      </c>
      <c r="Q472" s="10">
        <v>31</v>
      </c>
      <c r="R472" s="10">
        <v>34</v>
      </c>
      <c r="S472" s="10">
        <v>37</v>
      </c>
      <c r="T472" s="11">
        <v>33</v>
      </c>
      <c r="U472" s="160"/>
      <c r="V472" s="160"/>
      <c r="W472" s="155">
        <v>469</v>
      </c>
      <c r="X472" s="95">
        <f t="shared" ref="X472:BP472" si="468">COUNTIF($N472:$T483,X$3)</f>
        <v>5</v>
      </c>
      <c r="Y472" s="95">
        <f t="shared" si="468"/>
        <v>3</v>
      </c>
      <c r="Z472" s="95">
        <f t="shared" si="468"/>
        <v>3</v>
      </c>
      <c r="AA472" s="95">
        <f t="shared" si="468"/>
        <v>2</v>
      </c>
      <c r="AB472" s="95">
        <f t="shared" si="468"/>
        <v>1</v>
      </c>
      <c r="AC472" s="95">
        <f t="shared" si="468"/>
        <v>3</v>
      </c>
      <c r="AD472" s="95">
        <f t="shared" si="468"/>
        <v>0</v>
      </c>
      <c r="AE472" s="95">
        <f t="shared" si="468"/>
        <v>1</v>
      </c>
      <c r="AF472" s="95">
        <f t="shared" si="468"/>
        <v>0</v>
      </c>
      <c r="AG472" s="95">
        <f t="shared" si="468"/>
        <v>2</v>
      </c>
      <c r="AH472" s="95">
        <f t="shared" si="468"/>
        <v>2</v>
      </c>
      <c r="AI472" s="95">
        <f t="shared" si="468"/>
        <v>1</v>
      </c>
      <c r="AJ472" s="95">
        <f t="shared" si="468"/>
        <v>3</v>
      </c>
      <c r="AK472" s="95">
        <f t="shared" si="468"/>
        <v>2</v>
      </c>
      <c r="AL472" s="95">
        <f t="shared" si="468"/>
        <v>3</v>
      </c>
      <c r="AM472" s="95">
        <f t="shared" si="468"/>
        <v>3</v>
      </c>
      <c r="AN472" s="95">
        <f t="shared" si="468"/>
        <v>2</v>
      </c>
      <c r="AO472" s="95">
        <f t="shared" si="468"/>
        <v>2</v>
      </c>
      <c r="AP472" s="95">
        <f t="shared" si="468"/>
        <v>1</v>
      </c>
      <c r="AQ472" s="95">
        <f t="shared" si="468"/>
        <v>3</v>
      </c>
      <c r="AR472" s="95">
        <f t="shared" si="468"/>
        <v>1</v>
      </c>
      <c r="AS472" s="95">
        <f t="shared" si="468"/>
        <v>1</v>
      </c>
      <c r="AT472" s="95">
        <f t="shared" si="468"/>
        <v>1</v>
      </c>
      <c r="AU472" s="95">
        <f t="shared" si="468"/>
        <v>1</v>
      </c>
      <c r="AV472" s="95">
        <f t="shared" si="468"/>
        <v>3</v>
      </c>
      <c r="AW472" s="95">
        <f t="shared" si="468"/>
        <v>3</v>
      </c>
      <c r="AX472" s="95">
        <f t="shared" si="468"/>
        <v>1</v>
      </c>
      <c r="AY472" s="95">
        <f t="shared" si="468"/>
        <v>1</v>
      </c>
      <c r="AZ472" s="95">
        <f t="shared" si="468"/>
        <v>2</v>
      </c>
      <c r="BA472" s="95">
        <f t="shared" si="468"/>
        <v>1</v>
      </c>
      <c r="BB472" s="95">
        <f t="shared" si="468"/>
        <v>2</v>
      </c>
      <c r="BC472" s="95">
        <f t="shared" si="468"/>
        <v>1</v>
      </c>
      <c r="BD472" s="95">
        <f t="shared" si="468"/>
        <v>4</v>
      </c>
      <c r="BE472" s="95">
        <f t="shared" si="468"/>
        <v>3</v>
      </c>
      <c r="BF472" s="95">
        <f t="shared" si="468"/>
        <v>3</v>
      </c>
      <c r="BG472" s="95">
        <f t="shared" si="468"/>
        <v>0</v>
      </c>
      <c r="BH472" s="95">
        <f t="shared" si="468"/>
        <v>2</v>
      </c>
      <c r="BI472" s="95">
        <f t="shared" si="468"/>
        <v>1</v>
      </c>
      <c r="BJ472" s="95">
        <f t="shared" si="468"/>
        <v>0</v>
      </c>
      <c r="BK472" s="95">
        <f t="shared" si="468"/>
        <v>1</v>
      </c>
      <c r="BL472" s="95">
        <f t="shared" si="468"/>
        <v>3</v>
      </c>
      <c r="BM472" s="95">
        <f t="shared" si="468"/>
        <v>1</v>
      </c>
      <c r="BN472" s="95">
        <f t="shared" si="468"/>
        <v>4</v>
      </c>
      <c r="BO472" s="95">
        <f t="shared" si="468"/>
        <v>1</v>
      </c>
      <c r="BP472" s="95">
        <f t="shared" si="468"/>
        <v>1</v>
      </c>
    </row>
    <row r="473" spans="1:68" x14ac:dyDescent="0.3">
      <c r="A473" s="116"/>
      <c r="B473" s="5">
        <v>576</v>
      </c>
      <c r="C473" s="6" t="s">
        <v>481</v>
      </c>
      <c r="D473" s="7">
        <v>3</v>
      </c>
      <c r="E473" s="8">
        <v>4321966000</v>
      </c>
      <c r="F473" s="7">
        <v>54</v>
      </c>
      <c r="G473" s="8">
        <v>40018204</v>
      </c>
      <c r="H473" s="9">
        <v>1561</v>
      </c>
      <c r="I473" s="8">
        <v>1384359</v>
      </c>
      <c r="J473" s="9">
        <v>76903</v>
      </c>
      <c r="K473" s="8">
        <v>50000</v>
      </c>
      <c r="L473" s="9">
        <v>1242512</v>
      </c>
      <c r="M473" s="8">
        <v>5000</v>
      </c>
      <c r="N473" s="10">
        <v>10</v>
      </c>
      <c r="O473" s="10">
        <v>11</v>
      </c>
      <c r="P473" s="10">
        <v>15</v>
      </c>
      <c r="Q473" s="10">
        <v>25</v>
      </c>
      <c r="R473" s="10">
        <v>35</v>
      </c>
      <c r="S473" s="10">
        <v>41</v>
      </c>
      <c r="T473" s="11">
        <v>13</v>
      </c>
      <c r="U473" s="160"/>
      <c r="V473" s="160"/>
      <c r="W473" s="155">
        <v>470</v>
      </c>
      <c r="X473" s="95">
        <f t="shared" ref="X473:BP473" si="469">COUNTIF($N473:$T484,X$3)</f>
        <v>5</v>
      </c>
      <c r="Y473" s="95">
        <f t="shared" si="469"/>
        <v>3</v>
      </c>
      <c r="Z473" s="95">
        <f t="shared" si="469"/>
        <v>3</v>
      </c>
      <c r="AA473" s="95">
        <f t="shared" si="469"/>
        <v>3</v>
      </c>
      <c r="AB473" s="95">
        <f t="shared" si="469"/>
        <v>1</v>
      </c>
      <c r="AC473" s="95">
        <f t="shared" si="469"/>
        <v>3</v>
      </c>
      <c r="AD473" s="95">
        <f t="shared" si="469"/>
        <v>0</v>
      </c>
      <c r="AE473" s="95">
        <f t="shared" si="469"/>
        <v>1</v>
      </c>
      <c r="AF473" s="95">
        <f t="shared" si="469"/>
        <v>0</v>
      </c>
      <c r="AG473" s="95">
        <f t="shared" si="469"/>
        <v>3</v>
      </c>
      <c r="AH473" s="95">
        <f t="shared" si="469"/>
        <v>2</v>
      </c>
      <c r="AI473" s="95">
        <f t="shared" si="469"/>
        <v>1</v>
      </c>
      <c r="AJ473" s="95">
        <f t="shared" si="469"/>
        <v>3</v>
      </c>
      <c r="AK473" s="95">
        <f t="shared" si="469"/>
        <v>2</v>
      </c>
      <c r="AL473" s="95">
        <f t="shared" si="469"/>
        <v>3</v>
      </c>
      <c r="AM473" s="95">
        <f t="shared" si="469"/>
        <v>2</v>
      </c>
      <c r="AN473" s="95">
        <f t="shared" si="469"/>
        <v>1</v>
      </c>
      <c r="AO473" s="95">
        <f t="shared" si="469"/>
        <v>3</v>
      </c>
      <c r="AP473" s="95">
        <f t="shared" si="469"/>
        <v>1</v>
      </c>
      <c r="AQ473" s="95">
        <f t="shared" si="469"/>
        <v>3</v>
      </c>
      <c r="AR473" s="95">
        <f t="shared" si="469"/>
        <v>1</v>
      </c>
      <c r="AS473" s="95">
        <f t="shared" si="469"/>
        <v>0</v>
      </c>
      <c r="AT473" s="95">
        <f t="shared" si="469"/>
        <v>1</v>
      </c>
      <c r="AU473" s="95">
        <f t="shared" si="469"/>
        <v>1</v>
      </c>
      <c r="AV473" s="95">
        <f t="shared" si="469"/>
        <v>3</v>
      </c>
      <c r="AW473" s="95">
        <f t="shared" si="469"/>
        <v>3</v>
      </c>
      <c r="AX473" s="95">
        <f t="shared" si="469"/>
        <v>2</v>
      </c>
      <c r="AY473" s="95">
        <f t="shared" si="469"/>
        <v>1</v>
      </c>
      <c r="AZ473" s="95">
        <f t="shared" si="469"/>
        <v>2</v>
      </c>
      <c r="BA473" s="95">
        <f t="shared" si="469"/>
        <v>1</v>
      </c>
      <c r="BB473" s="95">
        <f t="shared" si="469"/>
        <v>1</v>
      </c>
      <c r="BC473" s="95">
        <f t="shared" si="469"/>
        <v>1</v>
      </c>
      <c r="BD473" s="95">
        <f t="shared" si="469"/>
        <v>3</v>
      </c>
      <c r="BE473" s="95">
        <f t="shared" si="469"/>
        <v>2</v>
      </c>
      <c r="BF473" s="95">
        <f t="shared" si="469"/>
        <v>3</v>
      </c>
      <c r="BG473" s="95">
        <f t="shared" si="469"/>
        <v>0</v>
      </c>
      <c r="BH473" s="95">
        <f t="shared" si="469"/>
        <v>1</v>
      </c>
      <c r="BI473" s="95">
        <f t="shared" si="469"/>
        <v>2</v>
      </c>
      <c r="BJ473" s="95">
        <f t="shared" si="469"/>
        <v>0</v>
      </c>
      <c r="BK473" s="95">
        <f t="shared" si="469"/>
        <v>2</v>
      </c>
      <c r="BL473" s="95">
        <f t="shared" si="469"/>
        <v>3</v>
      </c>
      <c r="BM473" s="95">
        <f t="shared" si="469"/>
        <v>1</v>
      </c>
      <c r="BN473" s="95">
        <f t="shared" si="469"/>
        <v>4</v>
      </c>
      <c r="BO473" s="95">
        <f t="shared" si="469"/>
        <v>1</v>
      </c>
      <c r="BP473" s="95">
        <f t="shared" si="469"/>
        <v>2</v>
      </c>
    </row>
    <row r="474" spans="1:68" x14ac:dyDescent="0.3">
      <c r="A474" s="117"/>
      <c r="B474" s="5">
        <v>575</v>
      </c>
      <c r="C474" s="6" t="s">
        <v>482</v>
      </c>
      <c r="D474" s="7">
        <v>8</v>
      </c>
      <c r="E474" s="8">
        <v>1699267875</v>
      </c>
      <c r="F474" s="7">
        <v>45</v>
      </c>
      <c r="G474" s="8">
        <v>50348678</v>
      </c>
      <c r="H474" s="9">
        <v>1488</v>
      </c>
      <c r="I474" s="8">
        <v>1522642</v>
      </c>
      <c r="J474" s="9">
        <v>75000</v>
      </c>
      <c r="K474" s="8">
        <v>50000</v>
      </c>
      <c r="L474" s="9">
        <v>1257969</v>
      </c>
      <c r="M474" s="8">
        <v>5000</v>
      </c>
      <c r="N474" s="10">
        <v>2</v>
      </c>
      <c r="O474" s="10">
        <v>8</v>
      </c>
      <c r="P474" s="10">
        <v>20</v>
      </c>
      <c r="Q474" s="10">
        <v>30</v>
      </c>
      <c r="R474" s="10">
        <v>33</v>
      </c>
      <c r="S474" s="10">
        <v>34</v>
      </c>
      <c r="T474" s="11">
        <v>6</v>
      </c>
      <c r="U474" s="160"/>
      <c r="V474" s="160"/>
      <c r="W474" s="155">
        <v>471</v>
      </c>
      <c r="X474" s="95">
        <f t="shared" ref="X474:BP474" si="470">COUNTIF($N474:$T485,X$3)</f>
        <v>5</v>
      </c>
      <c r="Y474" s="95">
        <f t="shared" si="470"/>
        <v>4</v>
      </c>
      <c r="Z474" s="95">
        <f t="shared" si="470"/>
        <v>3</v>
      </c>
      <c r="AA474" s="95">
        <f t="shared" si="470"/>
        <v>3</v>
      </c>
      <c r="AB474" s="95">
        <f t="shared" si="470"/>
        <v>1</v>
      </c>
      <c r="AC474" s="95">
        <f t="shared" si="470"/>
        <v>3</v>
      </c>
      <c r="AD474" s="95">
        <f t="shared" si="470"/>
        <v>0</v>
      </c>
      <c r="AE474" s="95">
        <f t="shared" si="470"/>
        <v>1</v>
      </c>
      <c r="AF474" s="95">
        <f t="shared" si="470"/>
        <v>0</v>
      </c>
      <c r="AG474" s="95">
        <f t="shared" si="470"/>
        <v>2</v>
      </c>
      <c r="AH474" s="95">
        <f t="shared" si="470"/>
        <v>1</v>
      </c>
      <c r="AI474" s="95">
        <f t="shared" si="470"/>
        <v>1</v>
      </c>
      <c r="AJ474" s="95">
        <f t="shared" si="470"/>
        <v>2</v>
      </c>
      <c r="AK474" s="95">
        <f t="shared" si="470"/>
        <v>3</v>
      </c>
      <c r="AL474" s="95">
        <f t="shared" si="470"/>
        <v>2</v>
      </c>
      <c r="AM474" s="95">
        <f t="shared" si="470"/>
        <v>2</v>
      </c>
      <c r="AN474" s="95">
        <f t="shared" si="470"/>
        <v>1</v>
      </c>
      <c r="AO474" s="95">
        <f t="shared" si="470"/>
        <v>3</v>
      </c>
      <c r="AP474" s="95">
        <f t="shared" si="470"/>
        <v>2</v>
      </c>
      <c r="AQ474" s="95">
        <f t="shared" si="470"/>
        <v>3</v>
      </c>
      <c r="AR474" s="95">
        <f t="shared" si="470"/>
        <v>1</v>
      </c>
      <c r="AS474" s="95">
        <f t="shared" si="470"/>
        <v>0</v>
      </c>
      <c r="AT474" s="95">
        <f t="shared" si="470"/>
        <v>1</v>
      </c>
      <c r="AU474" s="95">
        <f t="shared" si="470"/>
        <v>1</v>
      </c>
      <c r="AV474" s="95">
        <f t="shared" si="470"/>
        <v>3</v>
      </c>
      <c r="AW474" s="95">
        <f t="shared" si="470"/>
        <v>4</v>
      </c>
      <c r="AX474" s="95">
        <f t="shared" si="470"/>
        <v>3</v>
      </c>
      <c r="AY474" s="95">
        <f t="shared" si="470"/>
        <v>1</v>
      </c>
      <c r="AZ474" s="95">
        <f t="shared" si="470"/>
        <v>2</v>
      </c>
      <c r="BA474" s="95">
        <f t="shared" si="470"/>
        <v>1</v>
      </c>
      <c r="BB474" s="95">
        <f t="shared" si="470"/>
        <v>1</v>
      </c>
      <c r="BC474" s="95">
        <f t="shared" si="470"/>
        <v>1</v>
      </c>
      <c r="BD474" s="95">
        <f t="shared" si="470"/>
        <v>3</v>
      </c>
      <c r="BE474" s="95">
        <f t="shared" si="470"/>
        <v>3</v>
      </c>
      <c r="BF474" s="95">
        <f t="shared" si="470"/>
        <v>2</v>
      </c>
      <c r="BG474" s="95">
        <f t="shared" si="470"/>
        <v>0</v>
      </c>
      <c r="BH474" s="95">
        <f t="shared" si="470"/>
        <v>1</v>
      </c>
      <c r="BI474" s="95">
        <f t="shared" si="470"/>
        <v>2</v>
      </c>
      <c r="BJ474" s="95">
        <f t="shared" si="470"/>
        <v>0</v>
      </c>
      <c r="BK474" s="95">
        <f t="shared" si="470"/>
        <v>2</v>
      </c>
      <c r="BL474" s="95">
        <f t="shared" si="470"/>
        <v>2</v>
      </c>
      <c r="BM474" s="95">
        <f t="shared" si="470"/>
        <v>1</v>
      </c>
      <c r="BN474" s="95">
        <f t="shared" si="470"/>
        <v>4</v>
      </c>
      <c r="BO474" s="95">
        <f t="shared" si="470"/>
        <v>1</v>
      </c>
      <c r="BP474" s="95">
        <f t="shared" si="470"/>
        <v>2</v>
      </c>
    </row>
    <row r="475" spans="1:68" x14ac:dyDescent="0.3">
      <c r="A475" s="116"/>
      <c r="B475" s="5">
        <v>574</v>
      </c>
      <c r="C475" s="6" t="s">
        <v>483</v>
      </c>
      <c r="D475" s="7">
        <v>2</v>
      </c>
      <c r="E475" s="8">
        <v>6965184938</v>
      </c>
      <c r="F475" s="7">
        <v>33</v>
      </c>
      <c r="G475" s="8">
        <v>70355404</v>
      </c>
      <c r="H475" s="9">
        <v>1259</v>
      </c>
      <c r="I475" s="8">
        <v>1844106</v>
      </c>
      <c r="J475" s="9">
        <v>68910</v>
      </c>
      <c r="K475" s="8">
        <v>50000</v>
      </c>
      <c r="L475" s="9">
        <v>1184428</v>
      </c>
      <c r="M475" s="8">
        <v>5000</v>
      </c>
      <c r="N475" s="10">
        <v>14</v>
      </c>
      <c r="O475" s="10">
        <v>15</v>
      </c>
      <c r="P475" s="10">
        <v>16</v>
      </c>
      <c r="Q475" s="10">
        <v>19</v>
      </c>
      <c r="R475" s="10">
        <v>25</v>
      </c>
      <c r="S475" s="10">
        <v>43</v>
      </c>
      <c r="T475" s="11">
        <v>2</v>
      </c>
      <c r="U475" s="160"/>
      <c r="V475" s="160"/>
      <c r="W475" s="155">
        <v>472</v>
      </c>
      <c r="X475" s="95">
        <f t="shared" ref="X475:BP475" si="471">COUNTIF($N475:$T486,X$3)</f>
        <v>5</v>
      </c>
      <c r="Y475" s="95">
        <f t="shared" si="471"/>
        <v>3</v>
      </c>
      <c r="Z475" s="95">
        <f t="shared" si="471"/>
        <v>3</v>
      </c>
      <c r="AA475" s="95">
        <f t="shared" si="471"/>
        <v>3</v>
      </c>
      <c r="AB475" s="95">
        <f t="shared" si="471"/>
        <v>2</v>
      </c>
      <c r="AC475" s="95">
        <f t="shared" si="471"/>
        <v>2</v>
      </c>
      <c r="AD475" s="95">
        <f t="shared" si="471"/>
        <v>0</v>
      </c>
      <c r="AE475" s="95">
        <f t="shared" si="471"/>
        <v>0</v>
      </c>
      <c r="AF475" s="95">
        <f t="shared" si="471"/>
        <v>0</v>
      </c>
      <c r="AG475" s="95">
        <f t="shared" si="471"/>
        <v>3</v>
      </c>
      <c r="AH475" s="95">
        <f t="shared" si="471"/>
        <v>1</v>
      </c>
      <c r="AI475" s="95">
        <f t="shared" si="471"/>
        <v>1</v>
      </c>
      <c r="AJ475" s="95">
        <f t="shared" si="471"/>
        <v>2</v>
      </c>
      <c r="AK475" s="95">
        <f t="shared" si="471"/>
        <v>3</v>
      </c>
      <c r="AL475" s="95">
        <f t="shared" si="471"/>
        <v>2</v>
      </c>
      <c r="AM475" s="95">
        <f t="shared" si="471"/>
        <v>3</v>
      </c>
      <c r="AN475" s="95">
        <f t="shared" si="471"/>
        <v>2</v>
      </c>
      <c r="AO475" s="95">
        <f t="shared" si="471"/>
        <v>3</v>
      </c>
      <c r="AP475" s="95">
        <f t="shared" si="471"/>
        <v>2</v>
      </c>
      <c r="AQ475" s="95">
        <f t="shared" si="471"/>
        <v>2</v>
      </c>
      <c r="AR475" s="95">
        <f t="shared" si="471"/>
        <v>2</v>
      </c>
      <c r="AS475" s="95">
        <f t="shared" si="471"/>
        <v>0</v>
      </c>
      <c r="AT475" s="95">
        <f t="shared" si="471"/>
        <v>1</v>
      </c>
      <c r="AU475" s="95">
        <f t="shared" si="471"/>
        <v>1</v>
      </c>
      <c r="AV475" s="95">
        <f t="shared" si="471"/>
        <v>3</v>
      </c>
      <c r="AW475" s="95">
        <f t="shared" si="471"/>
        <v>4</v>
      </c>
      <c r="AX475" s="95">
        <f t="shared" si="471"/>
        <v>3</v>
      </c>
      <c r="AY475" s="95">
        <f t="shared" si="471"/>
        <v>1</v>
      </c>
      <c r="AZ475" s="95">
        <f t="shared" si="471"/>
        <v>2</v>
      </c>
      <c r="BA475" s="95">
        <f t="shared" si="471"/>
        <v>0</v>
      </c>
      <c r="BB475" s="95">
        <f t="shared" si="471"/>
        <v>2</v>
      </c>
      <c r="BC475" s="95">
        <f t="shared" si="471"/>
        <v>2</v>
      </c>
      <c r="BD475" s="95">
        <f t="shared" si="471"/>
        <v>2</v>
      </c>
      <c r="BE475" s="95">
        <f t="shared" si="471"/>
        <v>2</v>
      </c>
      <c r="BF475" s="95">
        <f t="shared" si="471"/>
        <v>2</v>
      </c>
      <c r="BG475" s="95">
        <f t="shared" si="471"/>
        <v>0</v>
      </c>
      <c r="BH475" s="95">
        <f t="shared" si="471"/>
        <v>1</v>
      </c>
      <c r="BI475" s="95">
        <f t="shared" si="471"/>
        <v>2</v>
      </c>
      <c r="BJ475" s="95">
        <f t="shared" si="471"/>
        <v>0</v>
      </c>
      <c r="BK475" s="95">
        <f t="shared" si="471"/>
        <v>2</v>
      </c>
      <c r="BL475" s="95">
        <f t="shared" si="471"/>
        <v>2</v>
      </c>
      <c r="BM475" s="95">
        <f t="shared" si="471"/>
        <v>1</v>
      </c>
      <c r="BN475" s="95">
        <f t="shared" si="471"/>
        <v>4</v>
      </c>
      <c r="BO475" s="95">
        <f t="shared" si="471"/>
        <v>1</v>
      </c>
      <c r="BP475" s="95">
        <f t="shared" si="471"/>
        <v>2</v>
      </c>
    </row>
    <row r="476" spans="1:68" x14ac:dyDescent="0.3">
      <c r="A476" s="116"/>
      <c r="B476" s="5">
        <v>573</v>
      </c>
      <c r="C476" s="6" t="s">
        <v>484</v>
      </c>
      <c r="D476" s="7">
        <v>8</v>
      </c>
      <c r="E476" s="8">
        <v>1645691766</v>
      </c>
      <c r="F476" s="7">
        <v>50</v>
      </c>
      <c r="G476" s="8">
        <v>43885114</v>
      </c>
      <c r="H476" s="9">
        <v>1622</v>
      </c>
      <c r="I476" s="8">
        <v>1352809</v>
      </c>
      <c r="J476" s="9">
        <v>78997</v>
      </c>
      <c r="K476" s="8">
        <v>50000</v>
      </c>
      <c r="L476" s="9">
        <v>1308493</v>
      </c>
      <c r="M476" s="8">
        <v>5000</v>
      </c>
      <c r="N476" s="10">
        <v>2</v>
      </c>
      <c r="O476" s="10">
        <v>4</v>
      </c>
      <c r="P476" s="10">
        <v>20</v>
      </c>
      <c r="Q476" s="10">
        <v>34</v>
      </c>
      <c r="R476" s="10">
        <v>35</v>
      </c>
      <c r="S476" s="10">
        <v>43</v>
      </c>
      <c r="T476" s="11">
        <v>14</v>
      </c>
      <c r="U476" s="160"/>
      <c r="V476" s="160"/>
      <c r="W476" s="155">
        <v>473</v>
      </c>
      <c r="X476" s="95">
        <f t="shared" ref="X476:BP476" si="472">COUNTIF($N476:$T487,X$3)</f>
        <v>5</v>
      </c>
      <c r="Y476" s="95">
        <f t="shared" si="472"/>
        <v>2</v>
      </c>
      <c r="Z476" s="95">
        <f t="shared" si="472"/>
        <v>3</v>
      </c>
      <c r="AA476" s="95">
        <f t="shared" si="472"/>
        <v>4</v>
      </c>
      <c r="AB476" s="95">
        <f t="shared" si="472"/>
        <v>2</v>
      </c>
      <c r="AC476" s="95">
        <f t="shared" si="472"/>
        <v>2</v>
      </c>
      <c r="AD476" s="95">
        <f t="shared" si="472"/>
        <v>0</v>
      </c>
      <c r="AE476" s="95">
        <f t="shared" si="472"/>
        <v>0</v>
      </c>
      <c r="AF476" s="95">
        <f t="shared" si="472"/>
        <v>0</v>
      </c>
      <c r="AG476" s="95">
        <f t="shared" si="472"/>
        <v>3</v>
      </c>
      <c r="AH476" s="95">
        <f t="shared" si="472"/>
        <v>2</v>
      </c>
      <c r="AI476" s="95">
        <f t="shared" si="472"/>
        <v>1</v>
      </c>
      <c r="AJ476" s="95">
        <f t="shared" si="472"/>
        <v>3</v>
      </c>
      <c r="AK476" s="95">
        <f t="shared" si="472"/>
        <v>2</v>
      </c>
      <c r="AL476" s="95">
        <f t="shared" si="472"/>
        <v>1</v>
      </c>
      <c r="AM476" s="95">
        <f t="shared" si="472"/>
        <v>2</v>
      </c>
      <c r="AN476" s="95">
        <f t="shared" si="472"/>
        <v>3</v>
      </c>
      <c r="AO476" s="95">
        <f t="shared" si="472"/>
        <v>3</v>
      </c>
      <c r="AP476" s="95">
        <f t="shared" si="472"/>
        <v>1</v>
      </c>
      <c r="AQ476" s="95">
        <f t="shared" si="472"/>
        <v>3</v>
      </c>
      <c r="AR476" s="95">
        <f t="shared" si="472"/>
        <v>2</v>
      </c>
      <c r="AS476" s="95">
        <f t="shared" si="472"/>
        <v>0</v>
      </c>
      <c r="AT476" s="95">
        <f t="shared" si="472"/>
        <v>1</v>
      </c>
      <c r="AU476" s="95">
        <f t="shared" si="472"/>
        <v>1</v>
      </c>
      <c r="AV476" s="95">
        <f t="shared" si="472"/>
        <v>2</v>
      </c>
      <c r="AW476" s="95">
        <f t="shared" si="472"/>
        <v>4</v>
      </c>
      <c r="AX476" s="95">
        <f t="shared" si="472"/>
        <v>3</v>
      </c>
      <c r="AY476" s="95">
        <f t="shared" si="472"/>
        <v>1</v>
      </c>
      <c r="AZ476" s="95">
        <f t="shared" si="472"/>
        <v>2</v>
      </c>
      <c r="BA476" s="95">
        <f t="shared" si="472"/>
        <v>0</v>
      </c>
      <c r="BB476" s="95">
        <f t="shared" si="472"/>
        <v>3</v>
      </c>
      <c r="BC476" s="95">
        <f t="shared" si="472"/>
        <v>2</v>
      </c>
      <c r="BD476" s="95">
        <f t="shared" si="472"/>
        <v>3</v>
      </c>
      <c r="BE476" s="95">
        <f t="shared" si="472"/>
        <v>2</v>
      </c>
      <c r="BF476" s="95">
        <f t="shared" si="472"/>
        <v>2</v>
      </c>
      <c r="BG476" s="95">
        <f t="shared" si="472"/>
        <v>0</v>
      </c>
      <c r="BH476" s="95">
        <f t="shared" si="472"/>
        <v>1</v>
      </c>
      <c r="BI476" s="95">
        <f t="shared" si="472"/>
        <v>2</v>
      </c>
      <c r="BJ476" s="95">
        <f t="shared" si="472"/>
        <v>0</v>
      </c>
      <c r="BK476" s="95">
        <f t="shared" si="472"/>
        <v>2</v>
      </c>
      <c r="BL476" s="95">
        <f t="shared" si="472"/>
        <v>2</v>
      </c>
      <c r="BM476" s="95">
        <f t="shared" si="472"/>
        <v>1</v>
      </c>
      <c r="BN476" s="95">
        <f t="shared" si="472"/>
        <v>3</v>
      </c>
      <c r="BO476" s="95">
        <f t="shared" si="472"/>
        <v>1</v>
      </c>
      <c r="BP476" s="95">
        <f t="shared" si="472"/>
        <v>2</v>
      </c>
    </row>
    <row r="477" spans="1:68" x14ac:dyDescent="0.3">
      <c r="A477" s="116"/>
      <c r="B477" s="5">
        <v>572</v>
      </c>
      <c r="C477" s="6" t="s">
        <v>485</v>
      </c>
      <c r="D477" s="7">
        <v>8</v>
      </c>
      <c r="E477" s="8">
        <v>1668216188</v>
      </c>
      <c r="F477" s="7">
        <v>53</v>
      </c>
      <c r="G477" s="8">
        <v>41967703</v>
      </c>
      <c r="H477" s="9">
        <v>1734</v>
      </c>
      <c r="I477" s="8">
        <v>1282750</v>
      </c>
      <c r="J477" s="9">
        <v>81361</v>
      </c>
      <c r="K477" s="8">
        <v>50000</v>
      </c>
      <c r="L477" s="9">
        <v>1274889</v>
      </c>
      <c r="M477" s="8">
        <v>5000</v>
      </c>
      <c r="N477" s="10">
        <v>3</v>
      </c>
      <c r="O477" s="10">
        <v>13</v>
      </c>
      <c r="P477" s="10">
        <v>18</v>
      </c>
      <c r="Q477" s="10">
        <v>33</v>
      </c>
      <c r="R477" s="10">
        <v>37</v>
      </c>
      <c r="S477" s="10">
        <v>45</v>
      </c>
      <c r="T477" s="11">
        <v>1</v>
      </c>
      <c r="U477" s="160"/>
      <c r="V477" s="160"/>
      <c r="W477" s="155">
        <v>474</v>
      </c>
      <c r="X477" s="95">
        <f t="shared" ref="X477:BP477" si="473">COUNTIF($N477:$T488,X$3)</f>
        <v>5</v>
      </c>
      <c r="Y477" s="95">
        <f t="shared" si="473"/>
        <v>1</v>
      </c>
      <c r="Z477" s="95">
        <f t="shared" si="473"/>
        <v>3</v>
      </c>
      <c r="AA477" s="95">
        <f t="shared" si="473"/>
        <v>3</v>
      </c>
      <c r="AB477" s="95">
        <f t="shared" si="473"/>
        <v>3</v>
      </c>
      <c r="AC477" s="95">
        <f t="shared" si="473"/>
        <v>2</v>
      </c>
      <c r="AD477" s="95">
        <f t="shared" si="473"/>
        <v>1</v>
      </c>
      <c r="AE477" s="95">
        <f t="shared" si="473"/>
        <v>0</v>
      </c>
      <c r="AF477" s="95">
        <f t="shared" si="473"/>
        <v>0</v>
      </c>
      <c r="AG477" s="95">
        <f t="shared" si="473"/>
        <v>3</v>
      </c>
      <c r="AH477" s="95">
        <f t="shared" si="473"/>
        <v>2</v>
      </c>
      <c r="AI477" s="95">
        <f t="shared" si="473"/>
        <v>1</v>
      </c>
      <c r="AJ477" s="95">
        <f t="shared" si="473"/>
        <v>3</v>
      </c>
      <c r="AK477" s="95">
        <f t="shared" si="473"/>
        <v>1</v>
      </c>
      <c r="AL477" s="95">
        <f t="shared" si="473"/>
        <v>1</v>
      </c>
      <c r="AM477" s="95">
        <f t="shared" si="473"/>
        <v>2</v>
      </c>
      <c r="AN477" s="95">
        <f t="shared" si="473"/>
        <v>3</v>
      </c>
      <c r="AO477" s="95">
        <f t="shared" si="473"/>
        <v>4</v>
      </c>
      <c r="AP477" s="95">
        <f t="shared" si="473"/>
        <v>1</v>
      </c>
      <c r="AQ477" s="95">
        <f t="shared" si="473"/>
        <v>3</v>
      </c>
      <c r="AR477" s="95">
        <f t="shared" si="473"/>
        <v>2</v>
      </c>
      <c r="AS477" s="95">
        <f t="shared" si="473"/>
        <v>0</v>
      </c>
      <c r="AT477" s="95">
        <f t="shared" si="473"/>
        <v>1</v>
      </c>
      <c r="AU477" s="95">
        <f t="shared" si="473"/>
        <v>1</v>
      </c>
      <c r="AV477" s="95">
        <f t="shared" si="473"/>
        <v>2</v>
      </c>
      <c r="AW477" s="95">
        <f t="shared" si="473"/>
        <v>4</v>
      </c>
      <c r="AX477" s="95">
        <f t="shared" si="473"/>
        <v>3</v>
      </c>
      <c r="AY477" s="95">
        <f t="shared" si="473"/>
        <v>1</v>
      </c>
      <c r="AZ477" s="95">
        <f t="shared" si="473"/>
        <v>2</v>
      </c>
      <c r="BA477" s="95">
        <f t="shared" si="473"/>
        <v>0</v>
      </c>
      <c r="BB477" s="95">
        <f t="shared" si="473"/>
        <v>3</v>
      </c>
      <c r="BC477" s="95">
        <f t="shared" si="473"/>
        <v>2</v>
      </c>
      <c r="BD477" s="95">
        <f t="shared" si="473"/>
        <v>3</v>
      </c>
      <c r="BE477" s="95">
        <f t="shared" si="473"/>
        <v>1</v>
      </c>
      <c r="BF477" s="95">
        <f t="shared" si="473"/>
        <v>1</v>
      </c>
      <c r="BG477" s="95">
        <f t="shared" si="473"/>
        <v>0</v>
      </c>
      <c r="BH477" s="95">
        <f t="shared" si="473"/>
        <v>2</v>
      </c>
      <c r="BI477" s="95">
        <f t="shared" si="473"/>
        <v>2</v>
      </c>
      <c r="BJ477" s="95">
        <f t="shared" si="473"/>
        <v>0</v>
      </c>
      <c r="BK477" s="95">
        <f t="shared" si="473"/>
        <v>2</v>
      </c>
      <c r="BL477" s="95">
        <f t="shared" si="473"/>
        <v>2</v>
      </c>
      <c r="BM477" s="95">
        <f t="shared" si="473"/>
        <v>2</v>
      </c>
      <c r="BN477" s="95">
        <f t="shared" si="473"/>
        <v>2</v>
      </c>
      <c r="BO477" s="95">
        <f t="shared" si="473"/>
        <v>1</v>
      </c>
      <c r="BP477" s="95">
        <f t="shared" si="473"/>
        <v>3</v>
      </c>
    </row>
    <row r="478" spans="1:68" x14ac:dyDescent="0.3">
      <c r="A478" s="116"/>
      <c r="B478" s="5">
        <v>571</v>
      </c>
      <c r="C478" s="6" t="s">
        <v>486</v>
      </c>
      <c r="D478" s="7">
        <v>7</v>
      </c>
      <c r="E478" s="8">
        <v>1966538465</v>
      </c>
      <c r="F478" s="7">
        <v>33</v>
      </c>
      <c r="G478" s="8">
        <v>69524088</v>
      </c>
      <c r="H478" s="9">
        <v>1506</v>
      </c>
      <c r="I478" s="8">
        <v>1523437</v>
      </c>
      <c r="J478" s="9">
        <v>74042</v>
      </c>
      <c r="K478" s="8">
        <v>50000</v>
      </c>
      <c r="L478" s="9">
        <v>1238061</v>
      </c>
      <c r="M478" s="8">
        <v>5000</v>
      </c>
      <c r="N478" s="10">
        <v>11</v>
      </c>
      <c r="O478" s="10">
        <v>18</v>
      </c>
      <c r="P478" s="10">
        <v>21</v>
      </c>
      <c r="Q478" s="10">
        <v>26</v>
      </c>
      <c r="R478" s="10">
        <v>38</v>
      </c>
      <c r="S478" s="10">
        <v>43</v>
      </c>
      <c r="T478" s="11">
        <v>29</v>
      </c>
      <c r="U478" s="160"/>
      <c r="V478" s="160"/>
      <c r="W478" s="155">
        <v>475</v>
      </c>
      <c r="X478" s="95">
        <f t="shared" ref="X478:BP478" si="474">COUNTIF($N478:$T489,X$3)</f>
        <v>5</v>
      </c>
      <c r="Y478" s="95">
        <f t="shared" si="474"/>
        <v>1</v>
      </c>
      <c r="Z478" s="95">
        <f t="shared" si="474"/>
        <v>2</v>
      </c>
      <c r="AA478" s="95">
        <f t="shared" si="474"/>
        <v>4</v>
      </c>
      <c r="AB478" s="95">
        <f t="shared" si="474"/>
        <v>3</v>
      </c>
      <c r="AC478" s="95">
        <f t="shared" si="474"/>
        <v>2</v>
      </c>
      <c r="AD478" s="95">
        <f t="shared" si="474"/>
        <v>1</v>
      </c>
      <c r="AE478" s="95">
        <f t="shared" si="474"/>
        <v>0</v>
      </c>
      <c r="AF478" s="95">
        <f t="shared" si="474"/>
        <v>0</v>
      </c>
      <c r="AG478" s="95">
        <f t="shared" si="474"/>
        <v>3</v>
      </c>
      <c r="AH478" s="95">
        <f t="shared" si="474"/>
        <v>2</v>
      </c>
      <c r="AI478" s="95">
        <f t="shared" si="474"/>
        <v>1</v>
      </c>
      <c r="AJ478" s="95">
        <f t="shared" si="474"/>
        <v>2</v>
      </c>
      <c r="AK478" s="95">
        <f t="shared" si="474"/>
        <v>1</v>
      </c>
      <c r="AL478" s="95">
        <f t="shared" si="474"/>
        <v>1</v>
      </c>
      <c r="AM478" s="95">
        <f t="shared" si="474"/>
        <v>2</v>
      </c>
      <c r="AN478" s="95">
        <f t="shared" si="474"/>
        <v>3</v>
      </c>
      <c r="AO478" s="95">
        <f t="shared" si="474"/>
        <v>3</v>
      </c>
      <c r="AP478" s="95">
        <f t="shared" si="474"/>
        <v>1</v>
      </c>
      <c r="AQ478" s="95">
        <f t="shared" si="474"/>
        <v>4</v>
      </c>
      <c r="AR478" s="95">
        <f t="shared" si="474"/>
        <v>2</v>
      </c>
      <c r="AS478" s="95">
        <f t="shared" si="474"/>
        <v>0</v>
      </c>
      <c r="AT478" s="95">
        <f t="shared" si="474"/>
        <v>2</v>
      </c>
      <c r="AU478" s="95">
        <f t="shared" si="474"/>
        <v>1</v>
      </c>
      <c r="AV478" s="95">
        <f t="shared" si="474"/>
        <v>2</v>
      </c>
      <c r="AW478" s="95">
        <f t="shared" si="474"/>
        <v>4</v>
      </c>
      <c r="AX478" s="95">
        <f t="shared" si="474"/>
        <v>3</v>
      </c>
      <c r="AY478" s="95">
        <f t="shared" si="474"/>
        <v>2</v>
      </c>
      <c r="AZ478" s="95">
        <f t="shared" si="474"/>
        <v>3</v>
      </c>
      <c r="BA478" s="95">
        <f t="shared" si="474"/>
        <v>0</v>
      </c>
      <c r="BB478" s="95">
        <f t="shared" si="474"/>
        <v>3</v>
      </c>
      <c r="BC478" s="95">
        <f t="shared" si="474"/>
        <v>2</v>
      </c>
      <c r="BD478" s="95">
        <f t="shared" si="474"/>
        <v>2</v>
      </c>
      <c r="BE478" s="95">
        <f t="shared" si="474"/>
        <v>1</v>
      </c>
      <c r="BF478" s="95">
        <f t="shared" si="474"/>
        <v>1</v>
      </c>
      <c r="BG478" s="95">
        <f t="shared" si="474"/>
        <v>0</v>
      </c>
      <c r="BH478" s="95">
        <f t="shared" si="474"/>
        <v>1</v>
      </c>
      <c r="BI478" s="95">
        <f t="shared" si="474"/>
        <v>2</v>
      </c>
      <c r="BJ478" s="95">
        <f t="shared" si="474"/>
        <v>0</v>
      </c>
      <c r="BK478" s="95">
        <f t="shared" si="474"/>
        <v>2</v>
      </c>
      <c r="BL478" s="95">
        <f t="shared" si="474"/>
        <v>2</v>
      </c>
      <c r="BM478" s="95">
        <f t="shared" si="474"/>
        <v>2</v>
      </c>
      <c r="BN478" s="95">
        <f t="shared" si="474"/>
        <v>2</v>
      </c>
      <c r="BO478" s="95">
        <f t="shared" si="474"/>
        <v>1</v>
      </c>
      <c r="BP478" s="95">
        <f t="shared" si="474"/>
        <v>3</v>
      </c>
    </row>
    <row r="479" spans="1:68" x14ac:dyDescent="0.3">
      <c r="A479" s="116"/>
      <c r="B479" s="5">
        <v>570</v>
      </c>
      <c r="C479" s="6" t="s">
        <v>487</v>
      </c>
      <c r="D479" s="7">
        <v>9</v>
      </c>
      <c r="E479" s="8">
        <v>1527791625</v>
      </c>
      <c r="F479" s="7">
        <v>38</v>
      </c>
      <c r="G479" s="8">
        <v>60307565</v>
      </c>
      <c r="H479" s="9">
        <v>1573</v>
      </c>
      <c r="I479" s="8">
        <v>1456890</v>
      </c>
      <c r="J479" s="9">
        <v>77565</v>
      </c>
      <c r="K479" s="8">
        <v>50000</v>
      </c>
      <c r="L479" s="9">
        <v>1323078</v>
      </c>
      <c r="M479" s="8">
        <v>5000</v>
      </c>
      <c r="N479" s="10">
        <v>1</v>
      </c>
      <c r="O479" s="10">
        <v>12</v>
      </c>
      <c r="P479" s="10">
        <v>26</v>
      </c>
      <c r="Q479" s="10">
        <v>27</v>
      </c>
      <c r="R479" s="10">
        <v>29</v>
      </c>
      <c r="S479" s="10">
        <v>33</v>
      </c>
      <c r="T479" s="11">
        <v>42</v>
      </c>
      <c r="U479" s="160"/>
      <c r="V479" s="160"/>
      <c r="W479" s="155">
        <v>476</v>
      </c>
      <c r="X479" s="95">
        <f t="shared" ref="X479:BP479" si="475">COUNTIF($N479:$T490,X$3)</f>
        <v>5</v>
      </c>
      <c r="Y479" s="95">
        <f t="shared" si="475"/>
        <v>1</v>
      </c>
      <c r="Z479" s="95">
        <f t="shared" si="475"/>
        <v>2</v>
      </c>
      <c r="AA479" s="95">
        <f t="shared" si="475"/>
        <v>4</v>
      </c>
      <c r="AB479" s="95">
        <f t="shared" si="475"/>
        <v>3</v>
      </c>
      <c r="AC479" s="95">
        <f t="shared" si="475"/>
        <v>2</v>
      </c>
      <c r="AD479" s="95">
        <f t="shared" si="475"/>
        <v>1</v>
      </c>
      <c r="AE479" s="95">
        <f t="shared" si="475"/>
        <v>0</v>
      </c>
      <c r="AF479" s="95">
        <f t="shared" si="475"/>
        <v>0</v>
      </c>
      <c r="AG479" s="95">
        <f t="shared" si="475"/>
        <v>3</v>
      </c>
      <c r="AH479" s="95">
        <f t="shared" si="475"/>
        <v>2</v>
      </c>
      <c r="AI479" s="95">
        <f t="shared" si="475"/>
        <v>2</v>
      </c>
      <c r="AJ479" s="95">
        <f t="shared" si="475"/>
        <v>2</v>
      </c>
      <c r="AK479" s="95">
        <f t="shared" si="475"/>
        <v>1</v>
      </c>
      <c r="AL479" s="95">
        <f t="shared" si="475"/>
        <v>1</v>
      </c>
      <c r="AM479" s="95">
        <f t="shared" si="475"/>
        <v>2</v>
      </c>
      <c r="AN479" s="95">
        <f t="shared" si="475"/>
        <v>3</v>
      </c>
      <c r="AO479" s="95">
        <f t="shared" si="475"/>
        <v>2</v>
      </c>
      <c r="AP479" s="95">
        <f t="shared" si="475"/>
        <v>1</v>
      </c>
      <c r="AQ479" s="95">
        <f t="shared" si="475"/>
        <v>4</v>
      </c>
      <c r="AR479" s="95">
        <f t="shared" si="475"/>
        <v>1</v>
      </c>
      <c r="AS479" s="95">
        <f t="shared" si="475"/>
        <v>0</v>
      </c>
      <c r="AT479" s="95">
        <f t="shared" si="475"/>
        <v>3</v>
      </c>
      <c r="AU479" s="95">
        <f t="shared" si="475"/>
        <v>1</v>
      </c>
      <c r="AV479" s="95">
        <f t="shared" si="475"/>
        <v>3</v>
      </c>
      <c r="AW479" s="95">
        <f t="shared" si="475"/>
        <v>3</v>
      </c>
      <c r="AX479" s="95">
        <f t="shared" si="475"/>
        <v>3</v>
      </c>
      <c r="AY479" s="95">
        <f t="shared" si="475"/>
        <v>2</v>
      </c>
      <c r="AZ479" s="95">
        <f t="shared" si="475"/>
        <v>2</v>
      </c>
      <c r="BA479" s="95">
        <f t="shared" si="475"/>
        <v>0</v>
      </c>
      <c r="BB479" s="95">
        <f t="shared" si="475"/>
        <v>3</v>
      </c>
      <c r="BC479" s="95">
        <f t="shared" si="475"/>
        <v>3</v>
      </c>
      <c r="BD479" s="95">
        <f t="shared" si="475"/>
        <v>2</v>
      </c>
      <c r="BE479" s="95">
        <f t="shared" si="475"/>
        <v>1</v>
      </c>
      <c r="BF479" s="95">
        <f t="shared" si="475"/>
        <v>1</v>
      </c>
      <c r="BG479" s="95">
        <f t="shared" si="475"/>
        <v>0</v>
      </c>
      <c r="BH479" s="95">
        <f t="shared" si="475"/>
        <v>1</v>
      </c>
      <c r="BI479" s="95">
        <f t="shared" si="475"/>
        <v>1</v>
      </c>
      <c r="BJ479" s="95">
        <f t="shared" si="475"/>
        <v>0</v>
      </c>
      <c r="BK479" s="95">
        <f t="shared" si="475"/>
        <v>2</v>
      </c>
      <c r="BL479" s="95">
        <f t="shared" si="475"/>
        <v>2</v>
      </c>
      <c r="BM479" s="95">
        <f t="shared" si="475"/>
        <v>2</v>
      </c>
      <c r="BN479" s="95">
        <f t="shared" si="475"/>
        <v>1</v>
      </c>
      <c r="BO479" s="95">
        <f t="shared" si="475"/>
        <v>2</v>
      </c>
      <c r="BP479" s="95">
        <f t="shared" si="475"/>
        <v>4</v>
      </c>
    </row>
    <row r="480" spans="1:68" x14ac:dyDescent="0.3">
      <c r="A480" s="116"/>
      <c r="B480" s="5">
        <v>569</v>
      </c>
      <c r="C480" s="6" t="s">
        <v>488</v>
      </c>
      <c r="D480" s="7">
        <v>4</v>
      </c>
      <c r="E480" s="8">
        <v>3467925188</v>
      </c>
      <c r="F480" s="7">
        <v>36</v>
      </c>
      <c r="G480" s="8">
        <v>64220837</v>
      </c>
      <c r="H480" s="9">
        <v>1706</v>
      </c>
      <c r="I480" s="8">
        <v>1355188</v>
      </c>
      <c r="J480" s="9">
        <v>81582</v>
      </c>
      <c r="K480" s="8">
        <v>50000</v>
      </c>
      <c r="L480" s="9">
        <v>1329250</v>
      </c>
      <c r="M480" s="8">
        <v>5000</v>
      </c>
      <c r="N480" s="10">
        <v>3</v>
      </c>
      <c r="O480" s="10">
        <v>6</v>
      </c>
      <c r="P480" s="10">
        <v>13</v>
      </c>
      <c r="Q480" s="10">
        <v>23</v>
      </c>
      <c r="R480" s="10">
        <v>24</v>
      </c>
      <c r="S480" s="10">
        <v>35</v>
      </c>
      <c r="T480" s="11">
        <v>1</v>
      </c>
      <c r="U480" s="160"/>
      <c r="V480" s="160"/>
      <c r="W480" s="155">
        <v>477</v>
      </c>
      <c r="X480" s="95">
        <f t="shared" ref="X480:BP480" si="476">COUNTIF($N480:$T491,X$3)</f>
        <v>4</v>
      </c>
      <c r="Y480" s="95">
        <f t="shared" si="476"/>
        <v>1</v>
      </c>
      <c r="Z480" s="95">
        <f t="shared" si="476"/>
        <v>2</v>
      </c>
      <c r="AA480" s="95">
        <f t="shared" si="476"/>
        <v>4</v>
      </c>
      <c r="AB480" s="95">
        <f t="shared" si="476"/>
        <v>3</v>
      </c>
      <c r="AC480" s="95">
        <f t="shared" si="476"/>
        <v>2</v>
      </c>
      <c r="AD480" s="95">
        <f t="shared" si="476"/>
        <v>1</v>
      </c>
      <c r="AE480" s="95">
        <f t="shared" si="476"/>
        <v>0</v>
      </c>
      <c r="AF480" s="95">
        <f t="shared" si="476"/>
        <v>0</v>
      </c>
      <c r="AG480" s="95">
        <f t="shared" si="476"/>
        <v>3</v>
      </c>
      <c r="AH480" s="95">
        <f t="shared" si="476"/>
        <v>2</v>
      </c>
      <c r="AI480" s="95">
        <f t="shared" si="476"/>
        <v>2</v>
      </c>
      <c r="AJ480" s="95">
        <f t="shared" si="476"/>
        <v>2</v>
      </c>
      <c r="AK480" s="95">
        <f t="shared" si="476"/>
        <v>1</v>
      </c>
      <c r="AL480" s="95">
        <f t="shared" si="476"/>
        <v>2</v>
      </c>
      <c r="AM480" s="95">
        <f t="shared" si="476"/>
        <v>2</v>
      </c>
      <c r="AN480" s="95">
        <f t="shared" si="476"/>
        <v>3</v>
      </c>
      <c r="AO480" s="95">
        <f t="shared" si="476"/>
        <v>2</v>
      </c>
      <c r="AP480" s="95">
        <f t="shared" si="476"/>
        <v>2</v>
      </c>
      <c r="AQ480" s="95">
        <f t="shared" si="476"/>
        <v>4</v>
      </c>
      <c r="AR480" s="95">
        <f t="shared" si="476"/>
        <v>1</v>
      </c>
      <c r="AS480" s="95">
        <f t="shared" si="476"/>
        <v>0</v>
      </c>
      <c r="AT480" s="95">
        <f t="shared" si="476"/>
        <v>3</v>
      </c>
      <c r="AU480" s="95">
        <f t="shared" si="476"/>
        <v>1</v>
      </c>
      <c r="AV480" s="95">
        <f t="shared" si="476"/>
        <v>3</v>
      </c>
      <c r="AW480" s="95">
        <f t="shared" si="476"/>
        <v>3</v>
      </c>
      <c r="AX480" s="95">
        <f t="shared" si="476"/>
        <v>2</v>
      </c>
      <c r="AY480" s="95">
        <f t="shared" si="476"/>
        <v>2</v>
      </c>
      <c r="AZ480" s="95">
        <f t="shared" si="476"/>
        <v>2</v>
      </c>
      <c r="BA480" s="95">
        <f t="shared" si="476"/>
        <v>0</v>
      </c>
      <c r="BB480" s="95">
        <f t="shared" si="476"/>
        <v>3</v>
      </c>
      <c r="BC480" s="95">
        <f t="shared" si="476"/>
        <v>3</v>
      </c>
      <c r="BD480" s="95">
        <f t="shared" si="476"/>
        <v>1</v>
      </c>
      <c r="BE480" s="95">
        <f t="shared" si="476"/>
        <v>1</v>
      </c>
      <c r="BF480" s="95">
        <f t="shared" si="476"/>
        <v>1</v>
      </c>
      <c r="BG480" s="95">
        <f t="shared" si="476"/>
        <v>0</v>
      </c>
      <c r="BH480" s="95">
        <f t="shared" si="476"/>
        <v>1</v>
      </c>
      <c r="BI480" s="95">
        <f t="shared" si="476"/>
        <v>1</v>
      </c>
      <c r="BJ480" s="95">
        <f t="shared" si="476"/>
        <v>0</v>
      </c>
      <c r="BK480" s="95">
        <f t="shared" si="476"/>
        <v>3</v>
      </c>
      <c r="BL480" s="95">
        <f t="shared" si="476"/>
        <v>2</v>
      </c>
      <c r="BM480" s="95">
        <f t="shared" si="476"/>
        <v>1</v>
      </c>
      <c r="BN480" s="95">
        <f t="shared" si="476"/>
        <v>2</v>
      </c>
      <c r="BO480" s="95">
        <f t="shared" si="476"/>
        <v>2</v>
      </c>
      <c r="BP480" s="95">
        <f t="shared" si="476"/>
        <v>4</v>
      </c>
    </row>
    <row r="481" spans="1:68" x14ac:dyDescent="0.3">
      <c r="A481" s="116"/>
      <c r="B481" s="5">
        <v>568</v>
      </c>
      <c r="C481" s="6" t="s">
        <v>489</v>
      </c>
      <c r="D481" s="7">
        <v>10</v>
      </c>
      <c r="E481" s="8">
        <v>1305167550</v>
      </c>
      <c r="F481" s="7">
        <v>50</v>
      </c>
      <c r="G481" s="8">
        <v>43505585</v>
      </c>
      <c r="H481" s="9">
        <v>1845</v>
      </c>
      <c r="I481" s="8">
        <v>1179014</v>
      </c>
      <c r="J481" s="9">
        <v>87784</v>
      </c>
      <c r="K481" s="8">
        <v>50000</v>
      </c>
      <c r="L481" s="9">
        <v>1409876</v>
      </c>
      <c r="M481" s="8">
        <v>5000</v>
      </c>
      <c r="N481" s="10">
        <v>1</v>
      </c>
      <c r="O481" s="10">
        <v>3</v>
      </c>
      <c r="P481" s="10">
        <v>17</v>
      </c>
      <c r="Q481" s="10">
        <v>20</v>
      </c>
      <c r="R481" s="10">
        <v>31</v>
      </c>
      <c r="S481" s="10">
        <v>44</v>
      </c>
      <c r="T481" s="11">
        <v>40</v>
      </c>
      <c r="U481" s="160"/>
      <c r="V481" s="160"/>
      <c r="W481" s="155">
        <v>478</v>
      </c>
      <c r="X481" s="95">
        <f t="shared" ref="X481:BP481" si="477">COUNTIF($N481:$T492,X$3)</f>
        <v>3</v>
      </c>
      <c r="Y481" s="95">
        <f t="shared" si="477"/>
        <v>1</v>
      </c>
      <c r="Z481" s="95">
        <f t="shared" si="477"/>
        <v>1</v>
      </c>
      <c r="AA481" s="95">
        <f t="shared" si="477"/>
        <v>5</v>
      </c>
      <c r="AB481" s="95">
        <f t="shared" si="477"/>
        <v>3</v>
      </c>
      <c r="AC481" s="95">
        <f t="shared" si="477"/>
        <v>1</v>
      </c>
      <c r="AD481" s="95">
        <f t="shared" si="477"/>
        <v>1</v>
      </c>
      <c r="AE481" s="95">
        <f t="shared" si="477"/>
        <v>0</v>
      </c>
      <c r="AF481" s="95">
        <f t="shared" si="477"/>
        <v>0</v>
      </c>
      <c r="AG481" s="95">
        <f t="shared" si="477"/>
        <v>3</v>
      </c>
      <c r="AH481" s="95">
        <f t="shared" si="477"/>
        <v>2</v>
      </c>
      <c r="AI481" s="95">
        <f t="shared" si="477"/>
        <v>2</v>
      </c>
      <c r="AJ481" s="95">
        <f t="shared" si="477"/>
        <v>1</v>
      </c>
      <c r="AK481" s="95">
        <f t="shared" si="477"/>
        <v>1</v>
      </c>
      <c r="AL481" s="95">
        <f t="shared" si="477"/>
        <v>2</v>
      </c>
      <c r="AM481" s="95">
        <f t="shared" si="477"/>
        <v>2</v>
      </c>
      <c r="AN481" s="95">
        <f t="shared" si="477"/>
        <v>3</v>
      </c>
      <c r="AO481" s="95">
        <f t="shared" si="477"/>
        <v>2</v>
      </c>
      <c r="AP481" s="95">
        <f t="shared" si="477"/>
        <v>2</v>
      </c>
      <c r="AQ481" s="95">
        <f t="shared" si="477"/>
        <v>5</v>
      </c>
      <c r="AR481" s="95">
        <f t="shared" si="477"/>
        <v>1</v>
      </c>
      <c r="AS481" s="95">
        <f t="shared" si="477"/>
        <v>0</v>
      </c>
      <c r="AT481" s="95">
        <f t="shared" si="477"/>
        <v>2</v>
      </c>
      <c r="AU481" s="95">
        <f t="shared" si="477"/>
        <v>0</v>
      </c>
      <c r="AV481" s="95">
        <f t="shared" si="477"/>
        <v>3</v>
      </c>
      <c r="AW481" s="95">
        <f t="shared" si="477"/>
        <v>4</v>
      </c>
      <c r="AX481" s="95">
        <f t="shared" si="477"/>
        <v>2</v>
      </c>
      <c r="AY481" s="95">
        <f t="shared" si="477"/>
        <v>3</v>
      </c>
      <c r="AZ481" s="95">
        <f t="shared" si="477"/>
        <v>2</v>
      </c>
      <c r="BA481" s="95">
        <f t="shared" si="477"/>
        <v>0</v>
      </c>
      <c r="BB481" s="95">
        <f t="shared" si="477"/>
        <v>4</v>
      </c>
      <c r="BC481" s="95">
        <f t="shared" si="477"/>
        <v>3</v>
      </c>
      <c r="BD481" s="95">
        <f t="shared" si="477"/>
        <v>1</v>
      </c>
      <c r="BE481" s="95">
        <f t="shared" si="477"/>
        <v>1</v>
      </c>
      <c r="BF481" s="95">
        <f t="shared" si="477"/>
        <v>1</v>
      </c>
      <c r="BG481" s="95">
        <f t="shared" si="477"/>
        <v>0</v>
      </c>
      <c r="BH481" s="95">
        <f t="shared" si="477"/>
        <v>1</v>
      </c>
      <c r="BI481" s="95">
        <f t="shared" si="477"/>
        <v>1</v>
      </c>
      <c r="BJ481" s="95">
        <f t="shared" si="477"/>
        <v>0</v>
      </c>
      <c r="BK481" s="95">
        <f t="shared" si="477"/>
        <v>4</v>
      </c>
      <c r="BL481" s="95">
        <f t="shared" si="477"/>
        <v>2</v>
      </c>
      <c r="BM481" s="95">
        <f t="shared" si="477"/>
        <v>1</v>
      </c>
      <c r="BN481" s="95">
        <f t="shared" si="477"/>
        <v>2</v>
      </c>
      <c r="BO481" s="95">
        <f t="shared" si="477"/>
        <v>2</v>
      </c>
      <c r="BP481" s="95">
        <f t="shared" si="477"/>
        <v>4</v>
      </c>
    </row>
    <row r="482" spans="1:68" x14ac:dyDescent="0.3">
      <c r="A482" s="116"/>
      <c r="B482" s="5">
        <v>567</v>
      </c>
      <c r="C482" s="6" t="s">
        <v>490</v>
      </c>
      <c r="D482" s="7">
        <v>6</v>
      </c>
      <c r="E482" s="8">
        <v>2318659438</v>
      </c>
      <c r="F482" s="7">
        <v>53</v>
      </c>
      <c r="G482" s="8">
        <v>43748292</v>
      </c>
      <c r="H482" s="9">
        <v>1547</v>
      </c>
      <c r="I482" s="8">
        <v>1498811</v>
      </c>
      <c r="J482" s="9">
        <v>76284</v>
      </c>
      <c r="K482" s="8">
        <v>50000</v>
      </c>
      <c r="L482" s="9">
        <v>1271252</v>
      </c>
      <c r="M482" s="8">
        <v>5000</v>
      </c>
      <c r="N482" s="10">
        <v>1</v>
      </c>
      <c r="O482" s="10">
        <v>10</v>
      </c>
      <c r="P482" s="10">
        <v>15</v>
      </c>
      <c r="Q482" s="10">
        <v>16</v>
      </c>
      <c r="R482" s="10">
        <v>32</v>
      </c>
      <c r="S482" s="10">
        <v>41</v>
      </c>
      <c r="T482" s="11">
        <v>28</v>
      </c>
      <c r="U482" s="160"/>
      <c r="V482" s="160"/>
      <c r="W482" s="155">
        <v>479</v>
      </c>
      <c r="X482" s="95">
        <f t="shared" ref="X482:BP482" si="478">COUNTIF($N482:$T493,X$3)</f>
        <v>2</v>
      </c>
      <c r="Y482" s="95">
        <f t="shared" si="478"/>
        <v>1</v>
      </c>
      <c r="Z482" s="95">
        <f t="shared" si="478"/>
        <v>0</v>
      </c>
      <c r="AA482" s="95">
        <f t="shared" si="478"/>
        <v>5</v>
      </c>
      <c r="AB482" s="95">
        <f t="shared" si="478"/>
        <v>3</v>
      </c>
      <c r="AC482" s="95">
        <f t="shared" si="478"/>
        <v>1</v>
      </c>
      <c r="AD482" s="95">
        <f t="shared" si="478"/>
        <v>1</v>
      </c>
      <c r="AE482" s="95">
        <f t="shared" si="478"/>
        <v>0</v>
      </c>
      <c r="AF482" s="95">
        <f t="shared" si="478"/>
        <v>0</v>
      </c>
      <c r="AG482" s="95">
        <f t="shared" si="478"/>
        <v>3</v>
      </c>
      <c r="AH482" s="95">
        <f t="shared" si="478"/>
        <v>2</v>
      </c>
      <c r="AI482" s="95">
        <f t="shared" si="478"/>
        <v>3</v>
      </c>
      <c r="AJ482" s="95">
        <f t="shared" si="478"/>
        <v>1</v>
      </c>
      <c r="AK482" s="95">
        <f t="shared" si="478"/>
        <v>1</v>
      </c>
      <c r="AL482" s="95">
        <f t="shared" si="478"/>
        <v>2</v>
      </c>
      <c r="AM482" s="95">
        <f t="shared" si="478"/>
        <v>2</v>
      </c>
      <c r="AN482" s="95">
        <f t="shared" si="478"/>
        <v>2</v>
      </c>
      <c r="AO482" s="95">
        <f t="shared" si="478"/>
        <v>2</v>
      </c>
      <c r="AP482" s="95">
        <f t="shared" si="478"/>
        <v>2</v>
      </c>
      <c r="AQ482" s="95">
        <f t="shared" si="478"/>
        <v>5</v>
      </c>
      <c r="AR482" s="95">
        <f t="shared" si="478"/>
        <v>1</v>
      </c>
      <c r="AS482" s="95">
        <f t="shared" si="478"/>
        <v>0</v>
      </c>
      <c r="AT482" s="95">
        <f t="shared" si="478"/>
        <v>3</v>
      </c>
      <c r="AU482" s="95">
        <f t="shared" si="478"/>
        <v>0</v>
      </c>
      <c r="AV482" s="95">
        <f t="shared" si="478"/>
        <v>3</v>
      </c>
      <c r="AW482" s="95">
        <f t="shared" si="478"/>
        <v>4</v>
      </c>
      <c r="AX482" s="95">
        <f t="shared" si="478"/>
        <v>2</v>
      </c>
      <c r="AY482" s="95">
        <f t="shared" si="478"/>
        <v>4</v>
      </c>
      <c r="AZ482" s="95">
        <f t="shared" si="478"/>
        <v>2</v>
      </c>
      <c r="BA482" s="95">
        <f t="shared" si="478"/>
        <v>1</v>
      </c>
      <c r="BB482" s="95">
        <f t="shared" si="478"/>
        <v>3</v>
      </c>
      <c r="BC482" s="95">
        <f t="shared" si="478"/>
        <v>3</v>
      </c>
      <c r="BD482" s="95">
        <f t="shared" si="478"/>
        <v>1</v>
      </c>
      <c r="BE482" s="95">
        <f t="shared" si="478"/>
        <v>1</v>
      </c>
      <c r="BF482" s="95">
        <f t="shared" si="478"/>
        <v>1</v>
      </c>
      <c r="BG482" s="95">
        <f t="shared" si="478"/>
        <v>0</v>
      </c>
      <c r="BH482" s="95">
        <f t="shared" si="478"/>
        <v>1</v>
      </c>
      <c r="BI482" s="95">
        <f t="shared" si="478"/>
        <v>1</v>
      </c>
      <c r="BJ482" s="95">
        <f t="shared" si="478"/>
        <v>0</v>
      </c>
      <c r="BK482" s="95">
        <f t="shared" si="478"/>
        <v>3</v>
      </c>
      <c r="BL482" s="95">
        <f t="shared" si="478"/>
        <v>2</v>
      </c>
      <c r="BM482" s="95">
        <f t="shared" si="478"/>
        <v>1</v>
      </c>
      <c r="BN482" s="95">
        <f t="shared" si="478"/>
        <v>3</v>
      </c>
      <c r="BO482" s="95">
        <f t="shared" si="478"/>
        <v>2</v>
      </c>
      <c r="BP482" s="95">
        <f t="shared" si="478"/>
        <v>4</v>
      </c>
    </row>
    <row r="483" spans="1:68" x14ac:dyDescent="0.3">
      <c r="A483" s="116"/>
      <c r="B483" s="5">
        <v>566</v>
      </c>
      <c r="C483" s="6" t="s">
        <v>491</v>
      </c>
      <c r="D483" s="7">
        <v>4</v>
      </c>
      <c r="E483" s="8">
        <v>3508951032</v>
      </c>
      <c r="F483" s="7">
        <v>35</v>
      </c>
      <c r="G483" s="8">
        <v>66837163</v>
      </c>
      <c r="H483" s="9">
        <v>1555</v>
      </c>
      <c r="I483" s="8">
        <v>1504374</v>
      </c>
      <c r="J483" s="9">
        <v>74789</v>
      </c>
      <c r="K483" s="8">
        <v>50000</v>
      </c>
      <c r="L483" s="9">
        <v>1275890</v>
      </c>
      <c r="M483" s="8">
        <v>5000</v>
      </c>
      <c r="N483" s="10">
        <v>4</v>
      </c>
      <c r="O483" s="10">
        <v>5</v>
      </c>
      <c r="P483" s="10">
        <v>6</v>
      </c>
      <c r="Q483" s="10">
        <v>25</v>
      </c>
      <c r="R483" s="10">
        <v>26</v>
      </c>
      <c r="S483" s="10">
        <v>43</v>
      </c>
      <c r="T483" s="11">
        <v>41</v>
      </c>
      <c r="U483" s="160"/>
      <c r="V483" s="160"/>
      <c r="W483" s="155">
        <v>480</v>
      </c>
      <c r="X483" s="95">
        <f t="shared" ref="X483:BP483" si="479">COUNTIF($N483:$T494,X$3)</f>
        <v>1</v>
      </c>
      <c r="Y483" s="95">
        <f t="shared" si="479"/>
        <v>1</v>
      </c>
      <c r="Z483" s="95">
        <f t="shared" si="479"/>
        <v>0</v>
      </c>
      <c r="AA483" s="95">
        <f t="shared" si="479"/>
        <v>5</v>
      </c>
      <c r="AB483" s="95">
        <f t="shared" si="479"/>
        <v>3</v>
      </c>
      <c r="AC483" s="95">
        <f t="shared" si="479"/>
        <v>1</v>
      </c>
      <c r="AD483" s="95">
        <f t="shared" si="479"/>
        <v>1</v>
      </c>
      <c r="AE483" s="95">
        <f t="shared" si="479"/>
        <v>0</v>
      </c>
      <c r="AF483" s="95">
        <f t="shared" si="479"/>
        <v>0</v>
      </c>
      <c r="AG483" s="95">
        <f t="shared" si="479"/>
        <v>2</v>
      </c>
      <c r="AH483" s="95">
        <f t="shared" si="479"/>
        <v>3</v>
      </c>
      <c r="AI483" s="95">
        <f t="shared" si="479"/>
        <v>4</v>
      </c>
      <c r="AJ483" s="95">
        <f t="shared" si="479"/>
        <v>1</v>
      </c>
      <c r="AK483" s="95">
        <f t="shared" si="479"/>
        <v>1</v>
      </c>
      <c r="AL483" s="95">
        <f t="shared" si="479"/>
        <v>1</v>
      </c>
      <c r="AM483" s="95">
        <f t="shared" si="479"/>
        <v>1</v>
      </c>
      <c r="AN483" s="95">
        <f t="shared" si="479"/>
        <v>3</v>
      </c>
      <c r="AO483" s="95">
        <f t="shared" si="479"/>
        <v>2</v>
      </c>
      <c r="AP483" s="95">
        <f t="shared" si="479"/>
        <v>2</v>
      </c>
      <c r="AQ483" s="95">
        <f t="shared" si="479"/>
        <v>5</v>
      </c>
      <c r="AR483" s="95">
        <f t="shared" si="479"/>
        <v>2</v>
      </c>
      <c r="AS483" s="95">
        <f t="shared" si="479"/>
        <v>0</v>
      </c>
      <c r="AT483" s="95">
        <f t="shared" si="479"/>
        <v>3</v>
      </c>
      <c r="AU483" s="95">
        <f t="shared" si="479"/>
        <v>1</v>
      </c>
      <c r="AV483" s="95">
        <f t="shared" si="479"/>
        <v>3</v>
      </c>
      <c r="AW483" s="95">
        <f t="shared" si="479"/>
        <v>5</v>
      </c>
      <c r="AX483" s="95">
        <f t="shared" si="479"/>
        <v>2</v>
      </c>
      <c r="AY483" s="95">
        <f t="shared" si="479"/>
        <v>3</v>
      </c>
      <c r="AZ483" s="95">
        <f t="shared" si="479"/>
        <v>2</v>
      </c>
      <c r="BA483" s="95">
        <f t="shared" si="479"/>
        <v>1</v>
      </c>
      <c r="BB483" s="95">
        <f t="shared" si="479"/>
        <v>3</v>
      </c>
      <c r="BC483" s="95">
        <f t="shared" si="479"/>
        <v>2</v>
      </c>
      <c r="BD483" s="95">
        <f t="shared" si="479"/>
        <v>1</v>
      </c>
      <c r="BE483" s="95">
        <f t="shared" si="479"/>
        <v>1</v>
      </c>
      <c r="BF483" s="95">
        <f t="shared" si="479"/>
        <v>1</v>
      </c>
      <c r="BG483" s="95">
        <f t="shared" si="479"/>
        <v>1</v>
      </c>
      <c r="BH483" s="95">
        <f t="shared" si="479"/>
        <v>1</v>
      </c>
      <c r="BI483" s="95">
        <f t="shared" si="479"/>
        <v>1</v>
      </c>
      <c r="BJ483" s="95">
        <f t="shared" si="479"/>
        <v>0</v>
      </c>
      <c r="BK483" s="95">
        <f t="shared" si="479"/>
        <v>3</v>
      </c>
      <c r="BL483" s="95">
        <f t="shared" si="479"/>
        <v>1</v>
      </c>
      <c r="BM483" s="95">
        <f t="shared" si="479"/>
        <v>1</v>
      </c>
      <c r="BN483" s="95">
        <f t="shared" si="479"/>
        <v>3</v>
      </c>
      <c r="BO483" s="95">
        <f t="shared" si="479"/>
        <v>2</v>
      </c>
      <c r="BP483" s="95">
        <f t="shared" si="479"/>
        <v>4</v>
      </c>
    </row>
    <row r="484" spans="1:68" x14ac:dyDescent="0.3">
      <c r="A484" s="116"/>
      <c r="B484" s="5">
        <v>565</v>
      </c>
      <c r="C484" s="6" t="s">
        <v>492</v>
      </c>
      <c r="D484" s="7">
        <v>8</v>
      </c>
      <c r="E484" s="8">
        <v>1742064469</v>
      </c>
      <c r="F484" s="7">
        <v>39</v>
      </c>
      <c r="G484" s="8">
        <v>59557760</v>
      </c>
      <c r="H484" s="9">
        <v>1866</v>
      </c>
      <c r="I484" s="8">
        <v>1244777</v>
      </c>
      <c r="J484" s="9">
        <v>85438</v>
      </c>
      <c r="K484" s="8">
        <v>50000</v>
      </c>
      <c r="L484" s="9">
        <v>1384878</v>
      </c>
      <c r="M484" s="8">
        <v>5000</v>
      </c>
      <c r="N484" s="10">
        <v>4</v>
      </c>
      <c r="O484" s="10">
        <v>10</v>
      </c>
      <c r="P484" s="10">
        <v>18</v>
      </c>
      <c r="Q484" s="10">
        <v>27</v>
      </c>
      <c r="R484" s="10">
        <v>40</v>
      </c>
      <c r="S484" s="10">
        <v>45</v>
      </c>
      <c r="T484" s="11">
        <v>38</v>
      </c>
      <c r="U484" s="160"/>
      <c r="V484" s="160"/>
      <c r="W484" s="155">
        <v>481</v>
      </c>
      <c r="X484" s="95">
        <f t="shared" ref="X484:BP484" si="480">COUNTIF($N484:$T495,X$3)</f>
        <v>1</v>
      </c>
      <c r="Y484" s="95">
        <f t="shared" si="480"/>
        <v>1</v>
      </c>
      <c r="Z484" s="95">
        <f t="shared" si="480"/>
        <v>0</v>
      </c>
      <c r="AA484" s="95">
        <f t="shared" si="480"/>
        <v>4</v>
      </c>
      <c r="AB484" s="95">
        <f t="shared" si="480"/>
        <v>2</v>
      </c>
      <c r="AC484" s="95">
        <f t="shared" si="480"/>
        <v>1</v>
      </c>
      <c r="AD484" s="95">
        <f t="shared" si="480"/>
        <v>1</v>
      </c>
      <c r="AE484" s="95">
        <f t="shared" si="480"/>
        <v>0</v>
      </c>
      <c r="AF484" s="95">
        <f t="shared" si="480"/>
        <v>0</v>
      </c>
      <c r="AG484" s="95">
        <f t="shared" si="480"/>
        <v>2</v>
      </c>
      <c r="AH484" s="95">
        <f t="shared" si="480"/>
        <v>3</v>
      </c>
      <c r="AI484" s="95">
        <f t="shared" si="480"/>
        <v>4</v>
      </c>
      <c r="AJ484" s="95">
        <f t="shared" si="480"/>
        <v>2</v>
      </c>
      <c r="AK484" s="95">
        <f t="shared" si="480"/>
        <v>2</v>
      </c>
      <c r="AL484" s="95">
        <f t="shared" si="480"/>
        <v>1</v>
      </c>
      <c r="AM484" s="95">
        <f t="shared" si="480"/>
        <v>1</v>
      </c>
      <c r="AN484" s="95">
        <f t="shared" si="480"/>
        <v>4</v>
      </c>
      <c r="AO484" s="95">
        <f t="shared" si="480"/>
        <v>2</v>
      </c>
      <c r="AP484" s="95">
        <f t="shared" si="480"/>
        <v>2</v>
      </c>
      <c r="AQ484" s="95">
        <f t="shared" si="480"/>
        <v>5</v>
      </c>
      <c r="AR484" s="95">
        <f t="shared" si="480"/>
        <v>2</v>
      </c>
      <c r="AS484" s="95">
        <f t="shared" si="480"/>
        <v>0</v>
      </c>
      <c r="AT484" s="95">
        <f t="shared" si="480"/>
        <v>3</v>
      </c>
      <c r="AU484" s="95">
        <f t="shared" si="480"/>
        <v>1</v>
      </c>
      <c r="AV484" s="95">
        <f t="shared" si="480"/>
        <v>2</v>
      </c>
      <c r="AW484" s="95">
        <f t="shared" si="480"/>
        <v>4</v>
      </c>
      <c r="AX484" s="95">
        <f t="shared" si="480"/>
        <v>2</v>
      </c>
      <c r="AY484" s="95">
        <f t="shared" si="480"/>
        <v>3</v>
      </c>
      <c r="AZ484" s="95">
        <f t="shared" si="480"/>
        <v>2</v>
      </c>
      <c r="BA484" s="95">
        <f t="shared" si="480"/>
        <v>1</v>
      </c>
      <c r="BB484" s="95">
        <f t="shared" si="480"/>
        <v>3</v>
      </c>
      <c r="BC484" s="95">
        <f t="shared" si="480"/>
        <v>3</v>
      </c>
      <c r="BD484" s="95">
        <f t="shared" si="480"/>
        <v>1</v>
      </c>
      <c r="BE484" s="95">
        <f t="shared" si="480"/>
        <v>1</v>
      </c>
      <c r="BF484" s="95">
        <f t="shared" si="480"/>
        <v>1</v>
      </c>
      <c r="BG484" s="95">
        <f t="shared" si="480"/>
        <v>1</v>
      </c>
      <c r="BH484" s="95">
        <f t="shared" si="480"/>
        <v>1</v>
      </c>
      <c r="BI484" s="95">
        <f t="shared" si="480"/>
        <v>1</v>
      </c>
      <c r="BJ484" s="95">
        <f t="shared" si="480"/>
        <v>0</v>
      </c>
      <c r="BK484" s="95">
        <f t="shared" si="480"/>
        <v>3</v>
      </c>
      <c r="BL484" s="95">
        <f t="shared" si="480"/>
        <v>1</v>
      </c>
      <c r="BM484" s="95">
        <f t="shared" si="480"/>
        <v>2</v>
      </c>
      <c r="BN484" s="95">
        <f t="shared" si="480"/>
        <v>2</v>
      </c>
      <c r="BO484" s="95">
        <f t="shared" si="480"/>
        <v>2</v>
      </c>
      <c r="BP484" s="95">
        <f t="shared" si="480"/>
        <v>4</v>
      </c>
    </row>
    <row r="485" spans="1:68" x14ac:dyDescent="0.3">
      <c r="A485" s="116"/>
      <c r="B485" s="5">
        <v>564</v>
      </c>
      <c r="C485" s="6" t="s">
        <v>493</v>
      </c>
      <c r="D485" s="7">
        <v>7</v>
      </c>
      <c r="E485" s="8">
        <v>1934801143</v>
      </c>
      <c r="F485" s="7">
        <v>32</v>
      </c>
      <c r="G485" s="8">
        <v>70539625</v>
      </c>
      <c r="H485" s="9">
        <v>1649</v>
      </c>
      <c r="I485" s="8">
        <v>1368871</v>
      </c>
      <c r="J485" s="9">
        <v>83100</v>
      </c>
      <c r="K485" s="8">
        <v>50000</v>
      </c>
      <c r="L485" s="9">
        <v>1358618</v>
      </c>
      <c r="M485" s="8">
        <v>5000</v>
      </c>
      <c r="N485" s="10">
        <v>14</v>
      </c>
      <c r="O485" s="10">
        <v>19</v>
      </c>
      <c r="P485" s="10">
        <v>25</v>
      </c>
      <c r="Q485" s="10">
        <v>26</v>
      </c>
      <c r="R485" s="10">
        <v>27</v>
      </c>
      <c r="S485" s="10">
        <v>34</v>
      </c>
      <c r="T485" s="11">
        <v>2</v>
      </c>
      <c r="U485" s="160"/>
      <c r="V485" s="160"/>
      <c r="W485" s="155">
        <v>482</v>
      </c>
      <c r="X485" s="95">
        <f t="shared" ref="X485:BP485" si="481">COUNTIF($N485:$T496,X$3)</f>
        <v>1</v>
      </c>
      <c r="Y485" s="95">
        <f t="shared" si="481"/>
        <v>2</v>
      </c>
      <c r="Z485" s="95">
        <f t="shared" si="481"/>
        <v>0</v>
      </c>
      <c r="AA485" s="95">
        <f t="shared" si="481"/>
        <v>3</v>
      </c>
      <c r="AB485" s="95">
        <f t="shared" si="481"/>
        <v>2</v>
      </c>
      <c r="AC485" s="95">
        <f t="shared" si="481"/>
        <v>1</v>
      </c>
      <c r="AD485" s="95">
        <f t="shared" si="481"/>
        <v>2</v>
      </c>
      <c r="AE485" s="95">
        <f t="shared" si="481"/>
        <v>0</v>
      </c>
      <c r="AF485" s="95">
        <f t="shared" si="481"/>
        <v>0</v>
      </c>
      <c r="AG485" s="95">
        <f t="shared" si="481"/>
        <v>1</v>
      </c>
      <c r="AH485" s="95">
        <f t="shared" si="481"/>
        <v>3</v>
      </c>
      <c r="AI485" s="95">
        <f t="shared" si="481"/>
        <v>4</v>
      </c>
      <c r="AJ485" s="95">
        <f t="shared" si="481"/>
        <v>2</v>
      </c>
      <c r="AK485" s="95">
        <f t="shared" si="481"/>
        <v>2</v>
      </c>
      <c r="AL485" s="95">
        <f t="shared" si="481"/>
        <v>1</v>
      </c>
      <c r="AM485" s="95">
        <f t="shared" si="481"/>
        <v>1</v>
      </c>
      <c r="AN485" s="95">
        <f t="shared" si="481"/>
        <v>5</v>
      </c>
      <c r="AO485" s="95">
        <f t="shared" si="481"/>
        <v>1</v>
      </c>
      <c r="AP485" s="95">
        <f t="shared" si="481"/>
        <v>2</v>
      </c>
      <c r="AQ485" s="95">
        <f t="shared" si="481"/>
        <v>5</v>
      </c>
      <c r="AR485" s="95">
        <f t="shared" si="481"/>
        <v>2</v>
      </c>
      <c r="AS485" s="95">
        <f t="shared" si="481"/>
        <v>0</v>
      </c>
      <c r="AT485" s="95">
        <f t="shared" si="481"/>
        <v>3</v>
      </c>
      <c r="AU485" s="95">
        <f t="shared" si="481"/>
        <v>1</v>
      </c>
      <c r="AV485" s="95">
        <f t="shared" si="481"/>
        <v>2</v>
      </c>
      <c r="AW485" s="95">
        <f t="shared" si="481"/>
        <v>4</v>
      </c>
      <c r="AX485" s="95">
        <f t="shared" si="481"/>
        <v>1</v>
      </c>
      <c r="AY485" s="95">
        <f t="shared" si="481"/>
        <v>4</v>
      </c>
      <c r="AZ485" s="95">
        <f t="shared" si="481"/>
        <v>3</v>
      </c>
      <c r="BA485" s="95">
        <f t="shared" si="481"/>
        <v>1</v>
      </c>
      <c r="BB485" s="95">
        <f t="shared" si="481"/>
        <v>3</v>
      </c>
      <c r="BC485" s="95">
        <f t="shared" si="481"/>
        <v>3</v>
      </c>
      <c r="BD485" s="95">
        <f t="shared" si="481"/>
        <v>1</v>
      </c>
      <c r="BE485" s="95">
        <f t="shared" si="481"/>
        <v>1</v>
      </c>
      <c r="BF485" s="95">
        <f t="shared" si="481"/>
        <v>1</v>
      </c>
      <c r="BG485" s="95">
        <f t="shared" si="481"/>
        <v>1</v>
      </c>
      <c r="BH485" s="95">
        <f t="shared" si="481"/>
        <v>2</v>
      </c>
      <c r="BI485" s="95">
        <f t="shared" si="481"/>
        <v>0</v>
      </c>
      <c r="BJ485" s="95">
        <f t="shared" si="481"/>
        <v>1</v>
      </c>
      <c r="BK485" s="95">
        <f t="shared" si="481"/>
        <v>2</v>
      </c>
      <c r="BL485" s="95">
        <f t="shared" si="481"/>
        <v>1</v>
      </c>
      <c r="BM485" s="95">
        <f t="shared" si="481"/>
        <v>2</v>
      </c>
      <c r="BN485" s="95">
        <f t="shared" si="481"/>
        <v>2</v>
      </c>
      <c r="BO485" s="95">
        <f t="shared" si="481"/>
        <v>2</v>
      </c>
      <c r="BP485" s="95">
        <f t="shared" si="481"/>
        <v>3</v>
      </c>
    </row>
    <row r="486" spans="1:68" x14ac:dyDescent="0.3">
      <c r="A486" s="116"/>
      <c r="B486" s="5">
        <v>563</v>
      </c>
      <c r="C486" s="6" t="s">
        <v>494</v>
      </c>
      <c r="D486" s="7">
        <v>7</v>
      </c>
      <c r="E486" s="8">
        <v>1932735643</v>
      </c>
      <c r="F486" s="7">
        <v>38</v>
      </c>
      <c r="G486" s="8">
        <v>59338375</v>
      </c>
      <c r="H486" s="9">
        <v>1642</v>
      </c>
      <c r="I486" s="8">
        <v>1373239</v>
      </c>
      <c r="J486" s="9">
        <v>79945</v>
      </c>
      <c r="K486" s="8">
        <v>50000</v>
      </c>
      <c r="L486" s="9">
        <v>1324790</v>
      </c>
      <c r="M486" s="8">
        <v>5000</v>
      </c>
      <c r="N486" s="10">
        <v>5</v>
      </c>
      <c r="O486" s="10">
        <v>10</v>
      </c>
      <c r="P486" s="10">
        <v>16</v>
      </c>
      <c r="Q486" s="10">
        <v>17</v>
      </c>
      <c r="R486" s="10">
        <v>31</v>
      </c>
      <c r="S486" s="10">
        <v>32</v>
      </c>
      <c r="T486" s="11">
        <v>21</v>
      </c>
      <c r="U486" s="160"/>
      <c r="V486" s="160"/>
      <c r="W486" s="155">
        <v>483</v>
      </c>
      <c r="X486" s="95">
        <f t="shared" ref="X486:BP486" si="482">COUNTIF($N486:$T497,X$3)</f>
        <v>2</v>
      </c>
      <c r="Y486" s="95">
        <f t="shared" si="482"/>
        <v>1</v>
      </c>
      <c r="Z486" s="95">
        <f t="shared" si="482"/>
        <v>0</v>
      </c>
      <c r="AA486" s="95">
        <f t="shared" si="482"/>
        <v>3</v>
      </c>
      <c r="AB486" s="95">
        <f t="shared" si="482"/>
        <v>2</v>
      </c>
      <c r="AC486" s="95">
        <f t="shared" si="482"/>
        <v>1</v>
      </c>
      <c r="AD486" s="95">
        <f t="shared" si="482"/>
        <v>2</v>
      </c>
      <c r="AE486" s="95">
        <f t="shared" si="482"/>
        <v>0</v>
      </c>
      <c r="AF486" s="95">
        <f t="shared" si="482"/>
        <v>0</v>
      </c>
      <c r="AG486" s="95">
        <f t="shared" si="482"/>
        <v>2</v>
      </c>
      <c r="AH486" s="95">
        <f t="shared" si="482"/>
        <v>3</v>
      </c>
      <c r="AI486" s="95">
        <f t="shared" si="482"/>
        <v>4</v>
      </c>
      <c r="AJ486" s="95">
        <f t="shared" si="482"/>
        <v>2</v>
      </c>
      <c r="AK486" s="95">
        <f t="shared" si="482"/>
        <v>1</v>
      </c>
      <c r="AL486" s="95">
        <f t="shared" si="482"/>
        <v>1</v>
      </c>
      <c r="AM486" s="95">
        <f t="shared" si="482"/>
        <v>1</v>
      </c>
      <c r="AN486" s="95">
        <f t="shared" si="482"/>
        <v>5</v>
      </c>
      <c r="AO486" s="95">
        <f t="shared" si="482"/>
        <v>1</v>
      </c>
      <c r="AP486" s="95">
        <f t="shared" si="482"/>
        <v>1</v>
      </c>
      <c r="AQ486" s="95">
        <f t="shared" si="482"/>
        <v>6</v>
      </c>
      <c r="AR486" s="95">
        <f t="shared" si="482"/>
        <v>2</v>
      </c>
      <c r="AS486" s="95">
        <f t="shared" si="482"/>
        <v>0</v>
      </c>
      <c r="AT486" s="95">
        <f t="shared" si="482"/>
        <v>3</v>
      </c>
      <c r="AU486" s="95">
        <f t="shared" si="482"/>
        <v>1</v>
      </c>
      <c r="AV486" s="95">
        <f t="shared" si="482"/>
        <v>1</v>
      </c>
      <c r="AW486" s="95">
        <f t="shared" si="482"/>
        <v>3</v>
      </c>
      <c r="AX486" s="95">
        <f t="shared" si="482"/>
        <v>0</v>
      </c>
      <c r="AY486" s="95">
        <f t="shared" si="482"/>
        <v>4</v>
      </c>
      <c r="AZ486" s="95">
        <f t="shared" si="482"/>
        <v>3</v>
      </c>
      <c r="BA486" s="95">
        <f t="shared" si="482"/>
        <v>1</v>
      </c>
      <c r="BB486" s="95">
        <f t="shared" si="482"/>
        <v>3</v>
      </c>
      <c r="BC486" s="95">
        <f t="shared" si="482"/>
        <v>4</v>
      </c>
      <c r="BD486" s="95">
        <f t="shared" si="482"/>
        <v>1</v>
      </c>
      <c r="BE486" s="95">
        <f t="shared" si="482"/>
        <v>0</v>
      </c>
      <c r="BF486" s="95">
        <f t="shared" si="482"/>
        <v>2</v>
      </c>
      <c r="BG486" s="95">
        <f t="shared" si="482"/>
        <v>1</v>
      </c>
      <c r="BH486" s="95">
        <f t="shared" si="482"/>
        <v>2</v>
      </c>
      <c r="BI486" s="95">
        <f t="shared" si="482"/>
        <v>0</v>
      </c>
      <c r="BJ486" s="95">
        <f t="shared" si="482"/>
        <v>1</v>
      </c>
      <c r="BK486" s="95">
        <f t="shared" si="482"/>
        <v>3</v>
      </c>
      <c r="BL486" s="95">
        <f t="shared" si="482"/>
        <v>1</v>
      </c>
      <c r="BM486" s="95">
        <f t="shared" si="482"/>
        <v>2</v>
      </c>
      <c r="BN486" s="95">
        <f t="shared" si="482"/>
        <v>3</v>
      </c>
      <c r="BO486" s="95">
        <f t="shared" si="482"/>
        <v>2</v>
      </c>
      <c r="BP486" s="95">
        <f t="shared" si="482"/>
        <v>3</v>
      </c>
    </row>
    <row r="487" spans="1:68" x14ac:dyDescent="0.3">
      <c r="A487" s="117"/>
      <c r="B487" s="5">
        <v>562</v>
      </c>
      <c r="C487" s="6" t="s">
        <v>495</v>
      </c>
      <c r="D487" s="7">
        <v>11</v>
      </c>
      <c r="E487" s="8">
        <v>1166694614</v>
      </c>
      <c r="F487" s="7">
        <v>51</v>
      </c>
      <c r="G487" s="8">
        <v>41940003</v>
      </c>
      <c r="H487" s="9">
        <v>1789</v>
      </c>
      <c r="I487" s="8">
        <v>1195607</v>
      </c>
      <c r="J487" s="9">
        <v>85094</v>
      </c>
      <c r="K487" s="8">
        <v>50000</v>
      </c>
      <c r="L487" s="9">
        <v>1355577</v>
      </c>
      <c r="M487" s="8">
        <v>5000</v>
      </c>
      <c r="N487" s="10">
        <v>4</v>
      </c>
      <c r="O487" s="10">
        <v>11</v>
      </c>
      <c r="P487" s="10">
        <v>13</v>
      </c>
      <c r="Q487" s="10">
        <v>17</v>
      </c>
      <c r="R487" s="10">
        <v>20</v>
      </c>
      <c r="S487" s="10">
        <v>31</v>
      </c>
      <c r="T487" s="11">
        <v>33</v>
      </c>
      <c r="U487" s="160"/>
      <c r="V487" s="160"/>
      <c r="W487" s="155">
        <v>484</v>
      </c>
      <c r="X487" s="95">
        <f t="shared" ref="X487:BP487" si="483">COUNTIF($N487:$T498,X$3)</f>
        <v>2</v>
      </c>
      <c r="Y487" s="95">
        <f t="shared" si="483"/>
        <v>1</v>
      </c>
      <c r="Z487" s="95">
        <f t="shared" si="483"/>
        <v>1</v>
      </c>
      <c r="AA487" s="95">
        <f t="shared" si="483"/>
        <v>3</v>
      </c>
      <c r="AB487" s="95">
        <f t="shared" si="483"/>
        <v>1</v>
      </c>
      <c r="AC487" s="95">
        <f t="shared" si="483"/>
        <v>2</v>
      </c>
      <c r="AD487" s="95">
        <f t="shared" si="483"/>
        <v>2</v>
      </c>
      <c r="AE487" s="95">
        <f t="shared" si="483"/>
        <v>0</v>
      </c>
      <c r="AF487" s="95">
        <f t="shared" si="483"/>
        <v>0</v>
      </c>
      <c r="AG487" s="95">
        <f t="shared" si="483"/>
        <v>1</v>
      </c>
      <c r="AH487" s="95">
        <f t="shared" si="483"/>
        <v>3</v>
      </c>
      <c r="AI487" s="95">
        <f t="shared" si="483"/>
        <v>4</v>
      </c>
      <c r="AJ487" s="95">
        <f t="shared" si="483"/>
        <v>2</v>
      </c>
      <c r="AK487" s="95">
        <f t="shared" si="483"/>
        <v>1</v>
      </c>
      <c r="AL487" s="95">
        <f t="shared" si="483"/>
        <v>1</v>
      </c>
      <c r="AM487" s="95">
        <f t="shared" si="483"/>
        <v>0</v>
      </c>
      <c r="AN487" s="95">
        <f t="shared" si="483"/>
        <v>4</v>
      </c>
      <c r="AO487" s="95">
        <f t="shared" si="483"/>
        <v>1</v>
      </c>
      <c r="AP487" s="95">
        <f t="shared" si="483"/>
        <v>1</v>
      </c>
      <c r="AQ487" s="95">
        <f t="shared" si="483"/>
        <v>7</v>
      </c>
      <c r="AR487" s="95">
        <f t="shared" si="483"/>
        <v>1</v>
      </c>
      <c r="AS487" s="95">
        <f t="shared" si="483"/>
        <v>0</v>
      </c>
      <c r="AT487" s="95">
        <f t="shared" si="483"/>
        <v>3</v>
      </c>
      <c r="AU487" s="95">
        <f t="shared" si="483"/>
        <v>2</v>
      </c>
      <c r="AV487" s="95">
        <f t="shared" si="483"/>
        <v>2</v>
      </c>
      <c r="AW487" s="95">
        <f t="shared" si="483"/>
        <v>3</v>
      </c>
      <c r="AX487" s="95">
        <f t="shared" si="483"/>
        <v>1</v>
      </c>
      <c r="AY487" s="95">
        <f t="shared" si="483"/>
        <v>4</v>
      </c>
      <c r="AZ487" s="95">
        <f t="shared" si="483"/>
        <v>3</v>
      </c>
      <c r="BA487" s="95">
        <f t="shared" si="483"/>
        <v>1</v>
      </c>
      <c r="BB487" s="95">
        <f t="shared" si="483"/>
        <v>2</v>
      </c>
      <c r="BC487" s="95">
        <f t="shared" si="483"/>
        <v>3</v>
      </c>
      <c r="BD487" s="95">
        <f t="shared" si="483"/>
        <v>1</v>
      </c>
      <c r="BE487" s="95">
        <f t="shared" si="483"/>
        <v>0</v>
      </c>
      <c r="BF487" s="95">
        <f t="shared" si="483"/>
        <v>2</v>
      </c>
      <c r="BG487" s="95">
        <f t="shared" si="483"/>
        <v>1</v>
      </c>
      <c r="BH487" s="95">
        <f t="shared" si="483"/>
        <v>2</v>
      </c>
      <c r="BI487" s="95">
        <f t="shared" si="483"/>
        <v>0</v>
      </c>
      <c r="BJ487" s="95">
        <f t="shared" si="483"/>
        <v>1</v>
      </c>
      <c r="BK487" s="95">
        <f t="shared" si="483"/>
        <v>3</v>
      </c>
      <c r="BL487" s="95">
        <f t="shared" si="483"/>
        <v>1</v>
      </c>
      <c r="BM487" s="95">
        <f t="shared" si="483"/>
        <v>2</v>
      </c>
      <c r="BN487" s="95">
        <f t="shared" si="483"/>
        <v>3</v>
      </c>
      <c r="BO487" s="95">
        <f t="shared" si="483"/>
        <v>3</v>
      </c>
      <c r="BP487" s="95">
        <f t="shared" si="483"/>
        <v>3</v>
      </c>
    </row>
    <row r="488" spans="1:68" x14ac:dyDescent="0.3">
      <c r="A488" s="116"/>
      <c r="B488" s="5">
        <v>561</v>
      </c>
      <c r="C488" s="6" t="s">
        <v>496</v>
      </c>
      <c r="D488" s="7">
        <v>5</v>
      </c>
      <c r="E488" s="8">
        <v>2753712225</v>
      </c>
      <c r="F488" s="7">
        <v>41</v>
      </c>
      <c r="G488" s="8">
        <v>55969761</v>
      </c>
      <c r="H488" s="9">
        <v>1434</v>
      </c>
      <c r="I488" s="8">
        <v>1600252</v>
      </c>
      <c r="J488" s="9">
        <v>73966</v>
      </c>
      <c r="K488" s="8">
        <v>50000</v>
      </c>
      <c r="L488" s="9">
        <v>1252562</v>
      </c>
      <c r="M488" s="8">
        <v>5000</v>
      </c>
      <c r="N488" s="10">
        <v>5</v>
      </c>
      <c r="O488" s="10">
        <v>7</v>
      </c>
      <c r="P488" s="10">
        <v>18</v>
      </c>
      <c r="Q488" s="10">
        <v>37</v>
      </c>
      <c r="R488" s="10">
        <v>42</v>
      </c>
      <c r="S488" s="10">
        <v>45</v>
      </c>
      <c r="T488" s="11">
        <v>20</v>
      </c>
      <c r="U488" s="160"/>
      <c r="V488" s="160"/>
      <c r="W488" s="155">
        <v>485</v>
      </c>
      <c r="X488" s="95">
        <f t="shared" ref="X488:BP488" si="484">COUNTIF($N488:$T499,X$3)</f>
        <v>3</v>
      </c>
      <c r="Y488" s="95">
        <f t="shared" si="484"/>
        <v>1</v>
      </c>
      <c r="Z488" s="95">
        <f t="shared" si="484"/>
        <v>1</v>
      </c>
      <c r="AA488" s="95">
        <f t="shared" si="484"/>
        <v>2</v>
      </c>
      <c r="AB488" s="95">
        <f t="shared" si="484"/>
        <v>1</v>
      </c>
      <c r="AC488" s="95">
        <f t="shared" si="484"/>
        <v>2</v>
      </c>
      <c r="AD488" s="95">
        <f t="shared" si="484"/>
        <v>3</v>
      </c>
      <c r="AE488" s="95">
        <f t="shared" si="484"/>
        <v>0</v>
      </c>
      <c r="AF488" s="95">
        <f t="shared" si="484"/>
        <v>0</v>
      </c>
      <c r="AG488" s="95">
        <f t="shared" si="484"/>
        <v>1</v>
      </c>
      <c r="AH488" s="95">
        <f t="shared" si="484"/>
        <v>2</v>
      </c>
      <c r="AI488" s="95">
        <f t="shared" si="484"/>
        <v>4</v>
      </c>
      <c r="AJ488" s="95">
        <f t="shared" si="484"/>
        <v>1</v>
      </c>
      <c r="AK488" s="95">
        <f t="shared" si="484"/>
        <v>2</v>
      </c>
      <c r="AL488" s="95">
        <f t="shared" si="484"/>
        <v>1</v>
      </c>
      <c r="AM488" s="95">
        <f t="shared" si="484"/>
        <v>0</v>
      </c>
      <c r="AN488" s="95">
        <f t="shared" si="484"/>
        <v>3</v>
      </c>
      <c r="AO488" s="95">
        <f t="shared" si="484"/>
        <v>1</v>
      </c>
      <c r="AP488" s="95">
        <f t="shared" si="484"/>
        <v>1</v>
      </c>
      <c r="AQ488" s="95">
        <f t="shared" si="484"/>
        <v>7</v>
      </c>
      <c r="AR488" s="95">
        <f t="shared" si="484"/>
        <v>1</v>
      </c>
      <c r="AS488" s="95">
        <f t="shared" si="484"/>
        <v>0</v>
      </c>
      <c r="AT488" s="95">
        <f t="shared" si="484"/>
        <v>3</v>
      </c>
      <c r="AU488" s="95">
        <f t="shared" si="484"/>
        <v>2</v>
      </c>
      <c r="AV488" s="95">
        <f t="shared" si="484"/>
        <v>2</v>
      </c>
      <c r="AW488" s="95">
        <f t="shared" si="484"/>
        <v>3</v>
      </c>
      <c r="AX488" s="95">
        <f t="shared" si="484"/>
        <v>1</v>
      </c>
      <c r="AY488" s="95">
        <f t="shared" si="484"/>
        <v>4</v>
      </c>
      <c r="AZ488" s="95">
        <f t="shared" si="484"/>
        <v>3</v>
      </c>
      <c r="BA488" s="95">
        <f t="shared" si="484"/>
        <v>1</v>
      </c>
      <c r="BB488" s="95">
        <f t="shared" si="484"/>
        <v>1</v>
      </c>
      <c r="BC488" s="95">
        <f t="shared" si="484"/>
        <v>3</v>
      </c>
      <c r="BD488" s="95">
        <f t="shared" si="484"/>
        <v>0</v>
      </c>
      <c r="BE488" s="95">
        <f t="shared" si="484"/>
        <v>1</v>
      </c>
      <c r="BF488" s="95">
        <f t="shared" si="484"/>
        <v>2</v>
      </c>
      <c r="BG488" s="95">
        <f t="shared" si="484"/>
        <v>1</v>
      </c>
      <c r="BH488" s="95">
        <f t="shared" si="484"/>
        <v>3</v>
      </c>
      <c r="BI488" s="95">
        <f t="shared" si="484"/>
        <v>0</v>
      </c>
      <c r="BJ488" s="95">
        <f t="shared" si="484"/>
        <v>1</v>
      </c>
      <c r="BK488" s="95">
        <f t="shared" si="484"/>
        <v>3</v>
      </c>
      <c r="BL488" s="95">
        <f t="shared" si="484"/>
        <v>2</v>
      </c>
      <c r="BM488" s="95">
        <f t="shared" si="484"/>
        <v>2</v>
      </c>
      <c r="BN488" s="95">
        <f t="shared" si="484"/>
        <v>3</v>
      </c>
      <c r="BO488" s="95">
        <f t="shared" si="484"/>
        <v>3</v>
      </c>
      <c r="BP488" s="95">
        <f t="shared" si="484"/>
        <v>3</v>
      </c>
    </row>
    <row r="489" spans="1:68" x14ac:dyDescent="0.3">
      <c r="A489" s="116"/>
      <c r="B489" s="5">
        <v>560</v>
      </c>
      <c r="C489" s="6" t="s">
        <v>497</v>
      </c>
      <c r="D489" s="7">
        <v>7</v>
      </c>
      <c r="E489" s="8">
        <v>1976697215</v>
      </c>
      <c r="F489" s="7">
        <v>40</v>
      </c>
      <c r="G489" s="8">
        <v>57653669</v>
      </c>
      <c r="H489" s="9">
        <v>1476</v>
      </c>
      <c r="I489" s="8">
        <v>1562431</v>
      </c>
      <c r="J489" s="9">
        <v>73123</v>
      </c>
      <c r="K489" s="8">
        <v>50000</v>
      </c>
      <c r="L489" s="9">
        <v>1235465</v>
      </c>
      <c r="M489" s="8">
        <v>5000</v>
      </c>
      <c r="N489" s="10">
        <v>1</v>
      </c>
      <c r="O489" s="10">
        <v>4</v>
      </c>
      <c r="P489" s="10">
        <v>20</v>
      </c>
      <c r="Q489" s="10">
        <v>23</v>
      </c>
      <c r="R489" s="10">
        <v>29</v>
      </c>
      <c r="S489" s="10">
        <v>45</v>
      </c>
      <c r="T489" s="11">
        <v>28</v>
      </c>
      <c r="U489" s="160"/>
      <c r="V489" s="160"/>
      <c r="W489" s="155">
        <v>486</v>
      </c>
      <c r="X489" s="95">
        <f t="shared" ref="X489:BP489" si="485">COUNTIF($N489:$T500,X$3)</f>
        <v>3</v>
      </c>
      <c r="Y489" s="95">
        <f t="shared" si="485"/>
        <v>1</v>
      </c>
      <c r="Z489" s="95">
        <f t="shared" si="485"/>
        <v>1</v>
      </c>
      <c r="AA489" s="95">
        <f t="shared" si="485"/>
        <v>2</v>
      </c>
      <c r="AB489" s="95">
        <f t="shared" si="485"/>
        <v>0</v>
      </c>
      <c r="AC489" s="95">
        <f t="shared" si="485"/>
        <v>2</v>
      </c>
      <c r="AD489" s="95">
        <f t="shared" si="485"/>
        <v>2</v>
      </c>
      <c r="AE489" s="95">
        <f t="shared" si="485"/>
        <v>0</v>
      </c>
      <c r="AF489" s="95">
        <f t="shared" si="485"/>
        <v>0</v>
      </c>
      <c r="AG489" s="95">
        <f t="shared" si="485"/>
        <v>1</v>
      </c>
      <c r="AH489" s="95">
        <f t="shared" si="485"/>
        <v>2</v>
      </c>
      <c r="AI489" s="95">
        <f t="shared" si="485"/>
        <v>4</v>
      </c>
      <c r="AJ489" s="95">
        <f t="shared" si="485"/>
        <v>1</v>
      </c>
      <c r="AK489" s="95">
        <f t="shared" si="485"/>
        <v>2</v>
      </c>
      <c r="AL489" s="95">
        <f t="shared" si="485"/>
        <v>1</v>
      </c>
      <c r="AM489" s="95">
        <f t="shared" si="485"/>
        <v>0</v>
      </c>
      <c r="AN489" s="95">
        <f t="shared" si="485"/>
        <v>4</v>
      </c>
      <c r="AO489" s="95">
        <f t="shared" si="485"/>
        <v>0</v>
      </c>
      <c r="AP489" s="95">
        <f t="shared" si="485"/>
        <v>1</v>
      </c>
      <c r="AQ489" s="95">
        <f t="shared" si="485"/>
        <v>6</v>
      </c>
      <c r="AR489" s="95">
        <f t="shared" si="485"/>
        <v>1</v>
      </c>
      <c r="AS489" s="95">
        <f t="shared" si="485"/>
        <v>0</v>
      </c>
      <c r="AT489" s="95">
        <f t="shared" si="485"/>
        <v>3</v>
      </c>
      <c r="AU489" s="95">
        <f t="shared" si="485"/>
        <v>2</v>
      </c>
      <c r="AV489" s="95">
        <f t="shared" si="485"/>
        <v>2</v>
      </c>
      <c r="AW489" s="95">
        <f t="shared" si="485"/>
        <v>3</v>
      </c>
      <c r="AX489" s="95">
        <f t="shared" si="485"/>
        <v>1</v>
      </c>
      <c r="AY489" s="95">
        <f t="shared" si="485"/>
        <v>4</v>
      </c>
      <c r="AZ489" s="95">
        <f t="shared" si="485"/>
        <v>4</v>
      </c>
      <c r="BA489" s="95">
        <f t="shared" si="485"/>
        <v>1</v>
      </c>
      <c r="BB489" s="95">
        <f t="shared" si="485"/>
        <v>2</v>
      </c>
      <c r="BC489" s="95">
        <f t="shared" si="485"/>
        <v>3</v>
      </c>
      <c r="BD489" s="95">
        <f t="shared" si="485"/>
        <v>0</v>
      </c>
      <c r="BE489" s="95">
        <f t="shared" si="485"/>
        <v>1</v>
      </c>
      <c r="BF489" s="95">
        <f t="shared" si="485"/>
        <v>3</v>
      </c>
      <c r="BG489" s="95">
        <f t="shared" si="485"/>
        <v>1</v>
      </c>
      <c r="BH489" s="95">
        <f t="shared" si="485"/>
        <v>2</v>
      </c>
      <c r="BI489" s="95">
        <f t="shared" si="485"/>
        <v>1</v>
      </c>
      <c r="BJ489" s="95">
        <f t="shared" si="485"/>
        <v>1</v>
      </c>
      <c r="BK489" s="95">
        <f t="shared" si="485"/>
        <v>4</v>
      </c>
      <c r="BL489" s="95">
        <f t="shared" si="485"/>
        <v>2</v>
      </c>
      <c r="BM489" s="95">
        <f t="shared" si="485"/>
        <v>1</v>
      </c>
      <c r="BN489" s="95">
        <f t="shared" si="485"/>
        <v>3</v>
      </c>
      <c r="BO489" s="95">
        <f t="shared" si="485"/>
        <v>4</v>
      </c>
      <c r="BP489" s="95">
        <f t="shared" si="485"/>
        <v>2</v>
      </c>
    </row>
    <row r="490" spans="1:68" x14ac:dyDescent="0.3">
      <c r="A490" s="116"/>
      <c r="B490" s="5">
        <v>559</v>
      </c>
      <c r="C490" s="6" t="s">
        <v>498</v>
      </c>
      <c r="D490" s="7">
        <v>7</v>
      </c>
      <c r="E490" s="8">
        <v>1926145608</v>
      </c>
      <c r="F490" s="7">
        <v>42</v>
      </c>
      <c r="G490" s="8">
        <v>53504045</v>
      </c>
      <c r="H490" s="9">
        <v>1566</v>
      </c>
      <c r="I490" s="8">
        <v>1434975</v>
      </c>
      <c r="J490" s="9">
        <v>73823</v>
      </c>
      <c r="K490" s="8">
        <v>50000</v>
      </c>
      <c r="L490" s="9">
        <v>1239640</v>
      </c>
      <c r="M490" s="8">
        <v>5000</v>
      </c>
      <c r="N490" s="10">
        <v>11</v>
      </c>
      <c r="O490" s="10">
        <v>12</v>
      </c>
      <c r="P490" s="10">
        <v>25</v>
      </c>
      <c r="Q490" s="10">
        <v>32</v>
      </c>
      <c r="R490" s="10">
        <v>44</v>
      </c>
      <c r="S490" s="10">
        <v>45</v>
      </c>
      <c r="T490" s="11">
        <v>23</v>
      </c>
      <c r="U490" s="160"/>
      <c r="V490" s="160"/>
      <c r="W490" s="155">
        <v>487</v>
      </c>
      <c r="X490" s="95">
        <f t="shared" ref="X490:BP490" si="486">COUNTIF($N490:$T501,X$3)</f>
        <v>3</v>
      </c>
      <c r="Y490" s="95">
        <f t="shared" si="486"/>
        <v>1</v>
      </c>
      <c r="Z490" s="95">
        <f t="shared" si="486"/>
        <v>1</v>
      </c>
      <c r="AA490" s="95">
        <f t="shared" si="486"/>
        <v>1</v>
      </c>
      <c r="AB490" s="95">
        <f t="shared" si="486"/>
        <v>0</v>
      </c>
      <c r="AC490" s="95">
        <f t="shared" si="486"/>
        <v>2</v>
      </c>
      <c r="AD490" s="95">
        <f t="shared" si="486"/>
        <v>2</v>
      </c>
      <c r="AE490" s="95">
        <f t="shared" si="486"/>
        <v>0</v>
      </c>
      <c r="AF490" s="95">
        <f t="shared" si="486"/>
        <v>0</v>
      </c>
      <c r="AG490" s="95">
        <f t="shared" si="486"/>
        <v>1</v>
      </c>
      <c r="AH490" s="95">
        <f t="shared" si="486"/>
        <v>2</v>
      </c>
      <c r="AI490" s="95">
        <f t="shared" si="486"/>
        <v>5</v>
      </c>
      <c r="AJ490" s="95">
        <f t="shared" si="486"/>
        <v>2</v>
      </c>
      <c r="AK490" s="95">
        <f t="shared" si="486"/>
        <v>3</v>
      </c>
      <c r="AL490" s="95">
        <f t="shared" si="486"/>
        <v>1</v>
      </c>
      <c r="AM490" s="95">
        <f t="shared" si="486"/>
        <v>0</v>
      </c>
      <c r="AN490" s="95">
        <f t="shared" si="486"/>
        <v>4</v>
      </c>
      <c r="AO490" s="95">
        <f t="shared" si="486"/>
        <v>0</v>
      </c>
      <c r="AP490" s="95">
        <f t="shared" si="486"/>
        <v>1</v>
      </c>
      <c r="AQ490" s="95">
        <f t="shared" si="486"/>
        <v>5</v>
      </c>
      <c r="AR490" s="95">
        <f t="shared" si="486"/>
        <v>2</v>
      </c>
      <c r="AS490" s="95">
        <f t="shared" si="486"/>
        <v>0</v>
      </c>
      <c r="AT490" s="95">
        <f t="shared" si="486"/>
        <v>2</v>
      </c>
      <c r="AU490" s="95">
        <f t="shared" si="486"/>
        <v>2</v>
      </c>
      <c r="AV490" s="95">
        <f t="shared" si="486"/>
        <v>2</v>
      </c>
      <c r="AW490" s="95">
        <f t="shared" si="486"/>
        <v>3</v>
      </c>
      <c r="AX490" s="95">
        <f t="shared" si="486"/>
        <v>1</v>
      </c>
      <c r="AY490" s="95">
        <f t="shared" si="486"/>
        <v>3</v>
      </c>
      <c r="AZ490" s="95">
        <f t="shared" si="486"/>
        <v>3</v>
      </c>
      <c r="BA490" s="95">
        <f t="shared" si="486"/>
        <v>1</v>
      </c>
      <c r="BB490" s="95">
        <f t="shared" si="486"/>
        <v>2</v>
      </c>
      <c r="BC490" s="95">
        <f t="shared" si="486"/>
        <v>4</v>
      </c>
      <c r="BD490" s="95">
        <f t="shared" si="486"/>
        <v>0</v>
      </c>
      <c r="BE490" s="95">
        <f t="shared" si="486"/>
        <v>1</v>
      </c>
      <c r="BF490" s="95">
        <f t="shared" si="486"/>
        <v>3</v>
      </c>
      <c r="BG490" s="95">
        <f t="shared" si="486"/>
        <v>1</v>
      </c>
      <c r="BH490" s="95">
        <f t="shared" si="486"/>
        <v>2</v>
      </c>
      <c r="BI490" s="95">
        <f t="shared" si="486"/>
        <v>1</v>
      </c>
      <c r="BJ490" s="95">
        <f t="shared" si="486"/>
        <v>1</v>
      </c>
      <c r="BK490" s="95">
        <f t="shared" si="486"/>
        <v>4</v>
      </c>
      <c r="BL490" s="95">
        <f t="shared" si="486"/>
        <v>2</v>
      </c>
      <c r="BM490" s="95">
        <f t="shared" si="486"/>
        <v>1</v>
      </c>
      <c r="BN490" s="95">
        <f t="shared" si="486"/>
        <v>3</v>
      </c>
      <c r="BO490" s="95">
        <f t="shared" si="486"/>
        <v>4</v>
      </c>
      <c r="BP490" s="95">
        <f t="shared" si="486"/>
        <v>2</v>
      </c>
    </row>
    <row r="491" spans="1:68" x14ac:dyDescent="0.3">
      <c r="A491" s="116"/>
      <c r="B491" s="5">
        <v>558</v>
      </c>
      <c r="C491" s="6" t="s">
        <v>499</v>
      </c>
      <c r="D491" s="7">
        <v>10</v>
      </c>
      <c r="E491" s="8">
        <v>1315913663</v>
      </c>
      <c r="F491" s="7">
        <v>51</v>
      </c>
      <c r="G491" s="8">
        <v>43003715</v>
      </c>
      <c r="H491" s="9">
        <v>1408</v>
      </c>
      <c r="I491" s="8">
        <v>1557663</v>
      </c>
      <c r="J491" s="9">
        <v>77834</v>
      </c>
      <c r="K491" s="8">
        <v>50000</v>
      </c>
      <c r="L491" s="9">
        <v>1206457</v>
      </c>
      <c r="M491" s="8">
        <v>5000</v>
      </c>
      <c r="N491" s="10">
        <v>12</v>
      </c>
      <c r="O491" s="10">
        <v>15</v>
      </c>
      <c r="P491" s="10">
        <v>19</v>
      </c>
      <c r="Q491" s="10">
        <v>26</v>
      </c>
      <c r="R491" s="10">
        <v>40</v>
      </c>
      <c r="S491" s="10">
        <v>43</v>
      </c>
      <c r="T491" s="11">
        <v>29</v>
      </c>
      <c r="U491" s="160"/>
      <c r="V491" s="160"/>
      <c r="W491" s="155">
        <v>488</v>
      </c>
      <c r="X491" s="95">
        <f t="shared" ref="X491:BP491" si="487">COUNTIF($N491:$T502,X$3)</f>
        <v>3</v>
      </c>
      <c r="Y491" s="95">
        <f t="shared" si="487"/>
        <v>1</v>
      </c>
      <c r="Z491" s="95">
        <f t="shared" si="487"/>
        <v>1</v>
      </c>
      <c r="AA491" s="95">
        <f t="shared" si="487"/>
        <v>1</v>
      </c>
      <c r="AB491" s="95">
        <f t="shared" si="487"/>
        <v>0</v>
      </c>
      <c r="AC491" s="95">
        <f t="shared" si="487"/>
        <v>3</v>
      </c>
      <c r="AD491" s="95">
        <f t="shared" si="487"/>
        <v>3</v>
      </c>
      <c r="AE491" s="95">
        <f t="shared" si="487"/>
        <v>0</v>
      </c>
      <c r="AF491" s="95">
        <f t="shared" si="487"/>
        <v>0</v>
      </c>
      <c r="AG491" s="95">
        <f t="shared" si="487"/>
        <v>1</v>
      </c>
      <c r="AH491" s="95">
        <f t="shared" si="487"/>
        <v>1</v>
      </c>
      <c r="AI491" s="95">
        <f t="shared" si="487"/>
        <v>4</v>
      </c>
      <c r="AJ491" s="95">
        <f t="shared" si="487"/>
        <v>2</v>
      </c>
      <c r="AK491" s="95">
        <f t="shared" si="487"/>
        <v>3</v>
      </c>
      <c r="AL491" s="95">
        <f t="shared" si="487"/>
        <v>2</v>
      </c>
      <c r="AM491" s="95">
        <f t="shared" si="487"/>
        <v>0</v>
      </c>
      <c r="AN491" s="95">
        <f t="shared" si="487"/>
        <v>4</v>
      </c>
      <c r="AO491" s="95">
        <f t="shared" si="487"/>
        <v>0</v>
      </c>
      <c r="AP491" s="95">
        <f t="shared" si="487"/>
        <v>1</v>
      </c>
      <c r="AQ491" s="95">
        <f t="shared" si="487"/>
        <v>5</v>
      </c>
      <c r="AR491" s="95">
        <f t="shared" si="487"/>
        <v>2</v>
      </c>
      <c r="AS491" s="95">
        <f t="shared" si="487"/>
        <v>1</v>
      </c>
      <c r="AT491" s="95">
        <f t="shared" si="487"/>
        <v>1</v>
      </c>
      <c r="AU491" s="95">
        <f t="shared" si="487"/>
        <v>2</v>
      </c>
      <c r="AV491" s="95">
        <f t="shared" si="487"/>
        <v>1</v>
      </c>
      <c r="AW491" s="95">
        <f t="shared" si="487"/>
        <v>3</v>
      </c>
      <c r="AX491" s="95">
        <f t="shared" si="487"/>
        <v>1</v>
      </c>
      <c r="AY491" s="95">
        <f t="shared" si="487"/>
        <v>4</v>
      </c>
      <c r="AZ491" s="95">
        <f t="shared" si="487"/>
        <v>3</v>
      </c>
      <c r="BA491" s="95">
        <f t="shared" si="487"/>
        <v>1</v>
      </c>
      <c r="BB491" s="95">
        <f t="shared" si="487"/>
        <v>2</v>
      </c>
      <c r="BC491" s="95">
        <f t="shared" si="487"/>
        <v>3</v>
      </c>
      <c r="BD491" s="95">
        <f t="shared" si="487"/>
        <v>0</v>
      </c>
      <c r="BE491" s="95">
        <f t="shared" si="487"/>
        <v>2</v>
      </c>
      <c r="BF491" s="95">
        <f t="shared" si="487"/>
        <v>3</v>
      </c>
      <c r="BG491" s="95">
        <f t="shared" si="487"/>
        <v>1</v>
      </c>
      <c r="BH491" s="95">
        <f t="shared" si="487"/>
        <v>2</v>
      </c>
      <c r="BI491" s="95">
        <f t="shared" si="487"/>
        <v>1</v>
      </c>
      <c r="BJ491" s="95">
        <f t="shared" si="487"/>
        <v>2</v>
      </c>
      <c r="BK491" s="95">
        <f t="shared" si="487"/>
        <v>4</v>
      </c>
      <c r="BL491" s="95">
        <f t="shared" si="487"/>
        <v>2</v>
      </c>
      <c r="BM491" s="95">
        <f t="shared" si="487"/>
        <v>1</v>
      </c>
      <c r="BN491" s="95">
        <f t="shared" si="487"/>
        <v>3</v>
      </c>
      <c r="BO491" s="95">
        <f t="shared" si="487"/>
        <v>3</v>
      </c>
      <c r="BP491" s="95">
        <f t="shared" si="487"/>
        <v>1</v>
      </c>
    </row>
    <row r="492" spans="1:68" x14ac:dyDescent="0.3">
      <c r="A492" s="116"/>
      <c r="B492" s="5">
        <v>557</v>
      </c>
      <c r="C492" s="6" t="s">
        <v>500</v>
      </c>
      <c r="D492" s="7">
        <v>7</v>
      </c>
      <c r="E492" s="8">
        <v>1888069286</v>
      </c>
      <c r="F492" s="7">
        <v>43</v>
      </c>
      <c r="G492" s="8">
        <v>51226687</v>
      </c>
      <c r="H492" s="9">
        <v>1503</v>
      </c>
      <c r="I492" s="8">
        <v>1465568</v>
      </c>
      <c r="J492" s="9">
        <v>74569</v>
      </c>
      <c r="K492" s="8">
        <v>50000</v>
      </c>
      <c r="L492" s="9">
        <v>1238570</v>
      </c>
      <c r="M492" s="8">
        <v>5000</v>
      </c>
      <c r="N492" s="10">
        <v>4</v>
      </c>
      <c r="O492" s="10">
        <v>20</v>
      </c>
      <c r="P492" s="10">
        <v>26</v>
      </c>
      <c r="Q492" s="10">
        <v>28</v>
      </c>
      <c r="R492" s="10">
        <v>35</v>
      </c>
      <c r="S492" s="10">
        <v>40</v>
      </c>
      <c r="T492" s="11">
        <v>31</v>
      </c>
      <c r="U492" s="160"/>
      <c r="V492" s="160"/>
      <c r="W492" s="155">
        <v>489</v>
      </c>
      <c r="X492" s="95">
        <f t="shared" ref="X492:BP492" si="488">COUNTIF($N492:$T503,X$3)</f>
        <v>3</v>
      </c>
      <c r="Y492" s="95">
        <f t="shared" si="488"/>
        <v>1</v>
      </c>
      <c r="Z492" s="95">
        <f t="shared" si="488"/>
        <v>1</v>
      </c>
      <c r="AA492" s="95">
        <f t="shared" si="488"/>
        <v>1</v>
      </c>
      <c r="AB492" s="95">
        <f t="shared" si="488"/>
        <v>0</v>
      </c>
      <c r="AC492" s="95">
        <f t="shared" si="488"/>
        <v>4</v>
      </c>
      <c r="AD492" s="95">
        <f t="shared" si="488"/>
        <v>3</v>
      </c>
      <c r="AE492" s="95">
        <f t="shared" si="488"/>
        <v>1</v>
      </c>
      <c r="AF492" s="95">
        <f t="shared" si="488"/>
        <v>0</v>
      </c>
      <c r="AG492" s="95">
        <f t="shared" si="488"/>
        <v>1</v>
      </c>
      <c r="AH492" s="95">
        <f t="shared" si="488"/>
        <v>1</v>
      </c>
      <c r="AI492" s="95">
        <f t="shared" si="488"/>
        <v>3</v>
      </c>
      <c r="AJ492" s="95">
        <f t="shared" si="488"/>
        <v>2</v>
      </c>
      <c r="AK492" s="95">
        <f t="shared" si="488"/>
        <v>3</v>
      </c>
      <c r="AL492" s="95">
        <f t="shared" si="488"/>
        <v>1</v>
      </c>
      <c r="AM492" s="95">
        <f t="shared" si="488"/>
        <v>0</v>
      </c>
      <c r="AN492" s="95">
        <f t="shared" si="488"/>
        <v>5</v>
      </c>
      <c r="AO492" s="95">
        <f t="shared" si="488"/>
        <v>0</v>
      </c>
      <c r="AP492" s="95">
        <f t="shared" si="488"/>
        <v>0</v>
      </c>
      <c r="AQ492" s="95">
        <f t="shared" si="488"/>
        <v>6</v>
      </c>
      <c r="AR492" s="95">
        <f t="shared" si="488"/>
        <v>2</v>
      </c>
      <c r="AS492" s="95">
        <f t="shared" si="488"/>
        <v>1</v>
      </c>
      <c r="AT492" s="95">
        <f t="shared" si="488"/>
        <v>1</v>
      </c>
      <c r="AU492" s="95">
        <f t="shared" si="488"/>
        <v>2</v>
      </c>
      <c r="AV492" s="95">
        <f t="shared" si="488"/>
        <v>1</v>
      </c>
      <c r="AW492" s="95">
        <f t="shared" si="488"/>
        <v>2</v>
      </c>
      <c r="AX492" s="95">
        <f t="shared" si="488"/>
        <v>2</v>
      </c>
      <c r="AY492" s="95">
        <f t="shared" si="488"/>
        <v>4</v>
      </c>
      <c r="AZ492" s="95">
        <f t="shared" si="488"/>
        <v>2</v>
      </c>
      <c r="BA492" s="95">
        <f t="shared" si="488"/>
        <v>1</v>
      </c>
      <c r="BB492" s="95">
        <f t="shared" si="488"/>
        <v>2</v>
      </c>
      <c r="BC492" s="95">
        <f t="shared" si="488"/>
        <v>3</v>
      </c>
      <c r="BD492" s="95">
        <f t="shared" si="488"/>
        <v>0</v>
      </c>
      <c r="BE492" s="95">
        <f t="shared" si="488"/>
        <v>2</v>
      </c>
      <c r="BF492" s="95">
        <f t="shared" si="488"/>
        <v>3</v>
      </c>
      <c r="BG492" s="95">
        <f t="shared" si="488"/>
        <v>1</v>
      </c>
      <c r="BH492" s="95">
        <f t="shared" si="488"/>
        <v>3</v>
      </c>
      <c r="BI492" s="95">
        <f t="shared" si="488"/>
        <v>1</v>
      </c>
      <c r="BJ492" s="95">
        <f t="shared" si="488"/>
        <v>2</v>
      </c>
      <c r="BK492" s="95">
        <f t="shared" si="488"/>
        <v>3</v>
      </c>
      <c r="BL492" s="95">
        <f t="shared" si="488"/>
        <v>2</v>
      </c>
      <c r="BM492" s="95">
        <f t="shared" si="488"/>
        <v>1</v>
      </c>
      <c r="BN492" s="95">
        <f t="shared" si="488"/>
        <v>3</v>
      </c>
      <c r="BO492" s="95">
        <f t="shared" si="488"/>
        <v>3</v>
      </c>
      <c r="BP492" s="95">
        <f t="shared" si="488"/>
        <v>1</v>
      </c>
    </row>
    <row r="493" spans="1:68" x14ac:dyDescent="0.3">
      <c r="A493" s="116"/>
      <c r="B493" s="5">
        <v>556</v>
      </c>
      <c r="C493" s="6" t="s">
        <v>501</v>
      </c>
      <c r="D493" s="7">
        <v>7</v>
      </c>
      <c r="E493" s="8">
        <v>2005209161</v>
      </c>
      <c r="F493" s="7">
        <v>41</v>
      </c>
      <c r="G493" s="8">
        <v>57058798</v>
      </c>
      <c r="H493" s="9">
        <v>1411</v>
      </c>
      <c r="I493" s="8">
        <v>1657981</v>
      </c>
      <c r="J493" s="9">
        <v>73689</v>
      </c>
      <c r="K493" s="8">
        <v>50000</v>
      </c>
      <c r="L493" s="9">
        <v>1257532</v>
      </c>
      <c r="M493" s="8">
        <v>5000</v>
      </c>
      <c r="N493" s="10">
        <v>12</v>
      </c>
      <c r="O493" s="10">
        <v>20</v>
      </c>
      <c r="P493" s="10">
        <v>23</v>
      </c>
      <c r="Q493" s="10">
        <v>28</v>
      </c>
      <c r="R493" s="10">
        <v>30</v>
      </c>
      <c r="S493" s="10">
        <v>44</v>
      </c>
      <c r="T493" s="11">
        <v>43</v>
      </c>
      <c r="U493" s="160"/>
      <c r="V493" s="160"/>
      <c r="W493" s="155">
        <v>490</v>
      </c>
      <c r="X493" s="95">
        <f t="shared" ref="X493:BP493" si="489">COUNTIF($N493:$T504,X$3)</f>
        <v>3</v>
      </c>
      <c r="Y493" s="95">
        <f t="shared" si="489"/>
        <v>2</v>
      </c>
      <c r="Z493" s="95">
        <f t="shared" si="489"/>
        <v>1</v>
      </c>
      <c r="AA493" s="95">
        <f t="shared" si="489"/>
        <v>1</v>
      </c>
      <c r="AB493" s="95">
        <f t="shared" si="489"/>
        <v>0</v>
      </c>
      <c r="AC493" s="95">
        <f t="shared" si="489"/>
        <v>4</v>
      </c>
      <c r="AD493" s="95">
        <f t="shared" si="489"/>
        <v>3</v>
      </c>
      <c r="AE493" s="95">
        <f t="shared" si="489"/>
        <v>1</v>
      </c>
      <c r="AF493" s="95">
        <f t="shared" si="489"/>
        <v>0</v>
      </c>
      <c r="AG493" s="95">
        <f t="shared" si="489"/>
        <v>1</v>
      </c>
      <c r="AH493" s="95">
        <f t="shared" si="489"/>
        <v>1</v>
      </c>
      <c r="AI493" s="95">
        <f t="shared" si="489"/>
        <v>3</v>
      </c>
      <c r="AJ493" s="95">
        <f t="shared" si="489"/>
        <v>2</v>
      </c>
      <c r="AK493" s="95">
        <f t="shared" si="489"/>
        <v>3</v>
      </c>
      <c r="AL493" s="95">
        <f t="shared" si="489"/>
        <v>1</v>
      </c>
      <c r="AM493" s="95">
        <f t="shared" si="489"/>
        <v>0</v>
      </c>
      <c r="AN493" s="95">
        <f t="shared" si="489"/>
        <v>5</v>
      </c>
      <c r="AO493" s="95">
        <f t="shared" si="489"/>
        <v>0</v>
      </c>
      <c r="AP493" s="95">
        <f t="shared" si="489"/>
        <v>0</v>
      </c>
      <c r="AQ493" s="95">
        <f t="shared" si="489"/>
        <v>5</v>
      </c>
      <c r="AR493" s="95">
        <f t="shared" si="489"/>
        <v>2</v>
      </c>
      <c r="AS493" s="95">
        <f t="shared" si="489"/>
        <v>1</v>
      </c>
      <c r="AT493" s="95">
        <f t="shared" si="489"/>
        <v>1</v>
      </c>
      <c r="AU493" s="95">
        <f t="shared" si="489"/>
        <v>3</v>
      </c>
      <c r="AV493" s="95">
        <f t="shared" si="489"/>
        <v>2</v>
      </c>
      <c r="AW493" s="95">
        <f t="shared" si="489"/>
        <v>1</v>
      </c>
      <c r="AX493" s="95">
        <f t="shared" si="489"/>
        <v>3</v>
      </c>
      <c r="AY493" s="95">
        <f t="shared" si="489"/>
        <v>3</v>
      </c>
      <c r="AZ493" s="95">
        <f t="shared" si="489"/>
        <v>2</v>
      </c>
      <c r="BA493" s="95">
        <f t="shared" si="489"/>
        <v>1</v>
      </c>
      <c r="BB493" s="95">
        <f t="shared" si="489"/>
        <v>1</v>
      </c>
      <c r="BC493" s="95">
        <f t="shared" si="489"/>
        <v>3</v>
      </c>
      <c r="BD493" s="95">
        <f t="shared" si="489"/>
        <v>0</v>
      </c>
      <c r="BE493" s="95">
        <f t="shared" si="489"/>
        <v>3</v>
      </c>
      <c r="BF493" s="95">
        <f t="shared" si="489"/>
        <v>3</v>
      </c>
      <c r="BG493" s="95">
        <f t="shared" si="489"/>
        <v>1</v>
      </c>
      <c r="BH493" s="95">
        <f t="shared" si="489"/>
        <v>3</v>
      </c>
      <c r="BI493" s="95">
        <f t="shared" si="489"/>
        <v>1</v>
      </c>
      <c r="BJ493" s="95">
        <f t="shared" si="489"/>
        <v>2</v>
      </c>
      <c r="BK493" s="95">
        <f t="shared" si="489"/>
        <v>2</v>
      </c>
      <c r="BL493" s="95">
        <f t="shared" si="489"/>
        <v>2</v>
      </c>
      <c r="BM493" s="95">
        <f t="shared" si="489"/>
        <v>1</v>
      </c>
      <c r="BN493" s="95">
        <f t="shared" si="489"/>
        <v>3</v>
      </c>
      <c r="BO493" s="95">
        <f t="shared" si="489"/>
        <v>3</v>
      </c>
      <c r="BP493" s="95">
        <f t="shared" si="489"/>
        <v>1</v>
      </c>
    </row>
    <row r="494" spans="1:68" x14ac:dyDescent="0.3">
      <c r="A494" s="116"/>
      <c r="B494" s="5">
        <v>555</v>
      </c>
      <c r="C494" s="6" t="s">
        <v>502</v>
      </c>
      <c r="D494" s="7">
        <v>8</v>
      </c>
      <c r="E494" s="8">
        <v>1711027360</v>
      </c>
      <c r="F494" s="7">
        <v>46</v>
      </c>
      <c r="G494" s="8">
        <v>49594996</v>
      </c>
      <c r="H494" s="9">
        <v>1554</v>
      </c>
      <c r="I494" s="8">
        <v>1468063</v>
      </c>
      <c r="J494" s="9">
        <v>78046</v>
      </c>
      <c r="K494" s="8">
        <v>50000</v>
      </c>
      <c r="L494" s="9">
        <v>1296730</v>
      </c>
      <c r="M494" s="8">
        <v>5000</v>
      </c>
      <c r="N494" s="10">
        <v>11</v>
      </c>
      <c r="O494" s="10">
        <v>17</v>
      </c>
      <c r="P494" s="10">
        <v>21</v>
      </c>
      <c r="Q494" s="10">
        <v>24</v>
      </c>
      <c r="R494" s="10">
        <v>26</v>
      </c>
      <c r="S494" s="10">
        <v>36</v>
      </c>
      <c r="T494" s="11">
        <v>12</v>
      </c>
      <c r="U494" s="160"/>
      <c r="V494" s="160"/>
      <c r="W494" s="155">
        <v>491</v>
      </c>
      <c r="X494" s="95">
        <f t="shared" ref="X494:BP494" si="490">COUNTIF($N494:$T505,X$3)</f>
        <v>3</v>
      </c>
      <c r="Y494" s="95">
        <f t="shared" si="490"/>
        <v>2</v>
      </c>
      <c r="Z494" s="95">
        <f t="shared" si="490"/>
        <v>1</v>
      </c>
      <c r="AA494" s="95">
        <f t="shared" si="490"/>
        <v>1</v>
      </c>
      <c r="AB494" s="95">
        <f t="shared" si="490"/>
        <v>1</v>
      </c>
      <c r="AC494" s="95">
        <f t="shared" si="490"/>
        <v>4</v>
      </c>
      <c r="AD494" s="95">
        <f t="shared" si="490"/>
        <v>3</v>
      </c>
      <c r="AE494" s="95">
        <f t="shared" si="490"/>
        <v>1</v>
      </c>
      <c r="AF494" s="95">
        <f t="shared" si="490"/>
        <v>0</v>
      </c>
      <c r="AG494" s="95">
        <f t="shared" si="490"/>
        <v>2</v>
      </c>
      <c r="AH494" s="95">
        <f t="shared" si="490"/>
        <v>1</v>
      </c>
      <c r="AI494" s="95">
        <f t="shared" si="490"/>
        <v>2</v>
      </c>
      <c r="AJ494" s="95">
        <f t="shared" si="490"/>
        <v>2</v>
      </c>
      <c r="AK494" s="95">
        <f t="shared" si="490"/>
        <v>3</v>
      </c>
      <c r="AL494" s="95">
        <f t="shared" si="490"/>
        <v>1</v>
      </c>
      <c r="AM494" s="95">
        <f t="shared" si="490"/>
        <v>0</v>
      </c>
      <c r="AN494" s="95">
        <f t="shared" si="490"/>
        <v>6</v>
      </c>
      <c r="AO494" s="95">
        <f t="shared" si="490"/>
        <v>0</v>
      </c>
      <c r="AP494" s="95">
        <f t="shared" si="490"/>
        <v>0</v>
      </c>
      <c r="AQ494" s="95">
        <f t="shared" si="490"/>
        <v>4</v>
      </c>
      <c r="AR494" s="95">
        <f t="shared" si="490"/>
        <v>3</v>
      </c>
      <c r="AS494" s="95">
        <f t="shared" si="490"/>
        <v>1</v>
      </c>
      <c r="AT494" s="95">
        <f t="shared" si="490"/>
        <v>0</v>
      </c>
      <c r="AU494" s="95">
        <f t="shared" si="490"/>
        <v>3</v>
      </c>
      <c r="AV494" s="95">
        <f t="shared" si="490"/>
        <v>3</v>
      </c>
      <c r="AW494" s="95">
        <f t="shared" si="490"/>
        <v>1</v>
      </c>
      <c r="AX494" s="95">
        <f t="shared" si="490"/>
        <v>3</v>
      </c>
      <c r="AY494" s="95">
        <f t="shared" si="490"/>
        <v>2</v>
      </c>
      <c r="AZ494" s="95">
        <f t="shared" si="490"/>
        <v>2</v>
      </c>
      <c r="BA494" s="95">
        <f t="shared" si="490"/>
        <v>0</v>
      </c>
      <c r="BB494" s="95">
        <f t="shared" si="490"/>
        <v>1</v>
      </c>
      <c r="BC494" s="95">
        <f t="shared" si="490"/>
        <v>3</v>
      </c>
      <c r="BD494" s="95">
        <f t="shared" si="490"/>
        <v>0</v>
      </c>
      <c r="BE494" s="95">
        <f t="shared" si="490"/>
        <v>3</v>
      </c>
      <c r="BF494" s="95">
        <f t="shared" si="490"/>
        <v>3</v>
      </c>
      <c r="BG494" s="95">
        <f t="shared" si="490"/>
        <v>2</v>
      </c>
      <c r="BH494" s="95">
        <f t="shared" si="490"/>
        <v>3</v>
      </c>
      <c r="BI494" s="95">
        <f t="shared" si="490"/>
        <v>1</v>
      </c>
      <c r="BJ494" s="95">
        <f t="shared" si="490"/>
        <v>2</v>
      </c>
      <c r="BK494" s="95">
        <f t="shared" si="490"/>
        <v>2</v>
      </c>
      <c r="BL494" s="95">
        <f t="shared" si="490"/>
        <v>2</v>
      </c>
      <c r="BM494" s="95">
        <f t="shared" si="490"/>
        <v>1</v>
      </c>
      <c r="BN494" s="95">
        <f t="shared" si="490"/>
        <v>2</v>
      </c>
      <c r="BO494" s="95">
        <f t="shared" si="490"/>
        <v>3</v>
      </c>
      <c r="BP494" s="95">
        <f t="shared" si="490"/>
        <v>1</v>
      </c>
    </row>
    <row r="495" spans="1:68" x14ac:dyDescent="0.3">
      <c r="A495" s="116"/>
      <c r="B495" s="5">
        <v>554</v>
      </c>
      <c r="C495" s="6" t="s">
        <v>503</v>
      </c>
      <c r="D495" s="7">
        <v>2</v>
      </c>
      <c r="E495" s="8">
        <v>6813893625</v>
      </c>
      <c r="F495" s="7">
        <v>41</v>
      </c>
      <c r="G495" s="8">
        <v>55397510</v>
      </c>
      <c r="H495" s="9">
        <v>1484</v>
      </c>
      <c r="I495" s="8">
        <v>1530525</v>
      </c>
      <c r="J495" s="9">
        <v>74436</v>
      </c>
      <c r="K495" s="8">
        <v>50000</v>
      </c>
      <c r="L495" s="9">
        <v>1234010</v>
      </c>
      <c r="M495" s="8">
        <v>5000</v>
      </c>
      <c r="N495" s="10">
        <v>13</v>
      </c>
      <c r="O495" s="10">
        <v>14</v>
      </c>
      <c r="P495" s="10">
        <v>17</v>
      </c>
      <c r="Q495" s="10">
        <v>32</v>
      </c>
      <c r="R495" s="10">
        <v>41</v>
      </c>
      <c r="S495" s="10">
        <v>42</v>
      </c>
      <c r="T495" s="11">
        <v>6</v>
      </c>
      <c r="U495" s="160"/>
      <c r="V495" s="160"/>
      <c r="W495" s="155">
        <v>492</v>
      </c>
      <c r="X495" s="95">
        <f t="shared" ref="X495:BP495" si="491">COUNTIF($N495:$T506,X$3)</f>
        <v>3</v>
      </c>
      <c r="Y495" s="95">
        <f t="shared" si="491"/>
        <v>2</v>
      </c>
      <c r="Z495" s="95">
        <f t="shared" si="491"/>
        <v>1</v>
      </c>
      <c r="AA495" s="95">
        <f t="shared" si="491"/>
        <v>1</v>
      </c>
      <c r="AB495" s="95">
        <f t="shared" si="491"/>
        <v>1</v>
      </c>
      <c r="AC495" s="95">
        <f t="shared" si="491"/>
        <v>4</v>
      </c>
      <c r="AD495" s="95">
        <f t="shared" si="491"/>
        <v>3</v>
      </c>
      <c r="AE495" s="95">
        <f t="shared" si="491"/>
        <v>1</v>
      </c>
      <c r="AF495" s="95">
        <f t="shared" si="491"/>
        <v>0</v>
      </c>
      <c r="AG495" s="95">
        <f t="shared" si="491"/>
        <v>2</v>
      </c>
      <c r="AH495" s="95">
        <f t="shared" si="491"/>
        <v>0</v>
      </c>
      <c r="AI495" s="95">
        <f t="shared" si="491"/>
        <v>2</v>
      </c>
      <c r="AJ495" s="95">
        <f t="shared" si="491"/>
        <v>3</v>
      </c>
      <c r="AK495" s="95">
        <f t="shared" si="491"/>
        <v>3</v>
      </c>
      <c r="AL495" s="95">
        <f t="shared" si="491"/>
        <v>1</v>
      </c>
      <c r="AM495" s="95">
        <f t="shared" si="491"/>
        <v>0</v>
      </c>
      <c r="AN495" s="95">
        <f t="shared" si="491"/>
        <v>5</v>
      </c>
      <c r="AO495" s="95">
        <f t="shared" si="491"/>
        <v>1</v>
      </c>
      <c r="AP495" s="95">
        <f t="shared" si="491"/>
        <v>0</v>
      </c>
      <c r="AQ495" s="95">
        <f t="shared" si="491"/>
        <v>4</v>
      </c>
      <c r="AR495" s="95">
        <f t="shared" si="491"/>
        <v>2</v>
      </c>
      <c r="AS495" s="95">
        <f t="shared" si="491"/>
        <v>1</v>
      </c>
      <c r="AT495" s="95">
        <f t="shared" si="491"/>
        <v>0</v>
      </c>
      <c r="AU495" s="95">
        <f t="shared" si="491"/>
        <v>2</v>
      </c>
      <c r="AV495" s="95">
        <f t="shared" si="491"/>
        <v>3</v>
      </c>
      <c r="AW495" s="95">
        <f t="shared" si="491"/>
        <v>1</v>
      </c>
      <c r="AX495" s="95">
        <f t="shared" si="491"/>
        <v>3</v>
      </c>
      <c r="AY495" s="95">
        <f t="shared" si="491"/>
        <v>2</v>
      </c>
      <c r="AZ495" s="95">
        <f t="shared" si="491"/>
        <v>2</v>
      </c>
      <c r="BA495" s="95">
        <f t="shared" si="491"/>
        <v>0</v>
      </c>
      <c r="BB495" s="95">
        <f t="shared" si="491"/>
        <v>2</v>
      </c>
      <c r="BC495" s="95">
        <f t="shared" si="491"/>
        <v>3</v>
      </c>
      <c r="BD495" s="95">
        <f t="shared" si="491"/>
        <v>0</v>
      </c>
      <c r="BE495" s="95">
        <f t="shared" si="491"/>
        <v>4</v>
      </c>
      <c r="BF495" s="95">
        <f t="shared" si="491"/>
        <v>3</v>
      </c>
      <c r="BG495" s="95">
        <f t="shared" si="491"/>
        <v>1</v>
      </c>
      <c r="BH495" s="95">
        <f t="shared" si="491"/>
        <v>3</v>
      </c>
      <c r="BI495" s="95">
        <f t="shared" si="491"/>
        <v>1</v>
      </c>
      <c r="BJ495" s="95">
        <f t="shared" si="491"/>
        <v>2</v>
      </c>
      <c r="BK495" s="95">
        <f t="shared" si="491"/>
        <v>2</v>
      </c>
      <c r="BL495" s="95">
        <f t="shared" si="491"/>
        <v>2</v>
      </c>
      <c r="BM495" s="95">
        <f t="shared" si="491"/>
        <v>1</v>
      </c>
      <c r="BN495" s="95">
        <f t="shared" si="491"/>
        <v>2</v>
      </c>
      <c r="BO495" s="95">
        <f t="shared" si="491"/>
        <v>4</v>
      </c>
      <c r="BP495" s="95">
        <f t="shared" si="491"/>
        <v>1</v>
      </c>
    </row>
    <row r="496" spans="1:68" x14ac:dyDescent="0.3">
      <c r="A496" s="116"/>
      <c r="B496" s="5">
        <v>553</v>
      </c>
      <c r="C496" s="6" t="s">
        <v>504</v>
      </c>
      <c r="D496" s="7">
        <v>6</v>
      </c>
      <c r="E496" s="8">
        <v>2249631438</v>
      </c>
      <c r="F496" s="7">
        <v>52</v>
      </c>
      <c r="G496" s="8">
        <v>43262144</v>
      </c>
      <c r="H496" s="9">
        <v>1647</v>
      </c>
      <c r="I496" s="8">
        <v>1365897</v>
      </c>
      <c r="J496" s="9">
        <v>77687</v>
      </c>
      <c r="K496" s="8">
        <v>50000</v>
      </c>
      <c r="L496" s="9">
        <v>1272468</v>
      </c>
      <c r="M496" s="8">
        <v>5000</v>
      </c>
      <c r="N496" s="10">
        <v>2</v>
      </c>
      <c r="O496" s="10">
        <v>7</v>
      </c>
      <c r="P496" s="10">
        <v>17</v>
      </c>
      <c r="Q496" s="10">
        <v>28</v>
      </c>
      <c r="R496" s="10">
        <v>29</v>
      </c>
      <c r="S496" s="10">
        <v>39</v>
      </c>
      <c r="T496" s="11">
        <v>37</v>
      </c>
      <c r="U496" s="160"/>
      <c r="V496" s="160"/>
      <c r="W496" s="155">
        <v>493</v>
      </c>
      <c r="X496" s="95">
        <f t="shared" ref="X496:BP496" si="492">COUNTIF($N496:$T507,X$3)</f>
        <v>3</v>
      </c>
      <c r="Y496" s="95">
        <f t="shared" si="492"/>
        <v>2</v>
      </c>
      <c r="Z496" s="95">
        <f t="shared" si="492"/>
        <v>1</v>
      </c>
      <c r="AA496" s="95">
        <f t="shared" si="492"/>
        <v>1</v>
      </c>
      <c r="AB496" s="95">
        <f t="shared" si="492"/>
        <v>2</v>
      </c>
      <c r="AC496" s="95">
        <f t="shared" si="492"/>
        <v>4</v>
      </c>
      <c r="AD496" s="95">
        <f t="shared" si="492"/>
        <v>3</v>
      </c>
      <c r="AE496" s="95">
        <f t="shared" si="492"/>
        <v>1</v>
      </c>
      <c r="AF496" s="95">
        <f t="shared" si="492"/>
        <v>0</v>
      </c>
      <c r="AG496" s="95">
        <f t="shared" si="492"/>
        <v>2</v>
      </c>
      <c r="AH496" s="95">
        <f t="shared" si="492"/>
        <v>0</v>
      </c>
      <c r="AI496" s="95">
        <f t="shared" si="492"/>
        <v>2</v>
      </c>
      <c r="AJ496" s="95">
        <f t="shared" si="492"/>
        <v>2</v>
      </c>
      <c r="AK496" s="95">
        <f t="shared" si="492"/>
        <v>2</v>
      </c>
      <c r="AL496" s="95">
        <f t="shared" si="492"/>
        <v>1</v>
      </c>
      <c r="AM496" s="95">
        <f t="shared" si="492"/>
        <v>0</v>
      </c>
      <c r="AN496" s="95">
        <f t="shared" si="492"/>
        <v>4</v>
      </c>
      <c r="AO496" s="95">
        <f t="shared" si="492"/>
        <v>1</v>
      </c>
      <c r="AP496" s="95">
        <f t="shared" si="492"/>
        <v>1</v>
      </c>
      <c r="AQ496" s="95">
        <f t="shared" si="492"/>
        <v>4</v>
      </c>
      <c r="AR496" s="95">
        <f t="shared" si="492"/>
        <v>2</v>
      </c>
      <c r="AS496" s="95">
        <f t="shared" si="492"/>
        <v>1</v>
      </c>
      <c r="AT496" s="95">
        <f t="shared" si="492"/>
        <v>0</v>
      </c>
      <c r="AU496" s="95">
        <f t="shared" si="492"/>
        <v>2</v>
      </c>
      <c r="AV496" s="95">
        <f t="shared" si="492"/>
        <v>3</v>
      </c>
      <c r="AW496" s="95">
        <f t="shared" si="492"/>
        <v>2</v>
      </c>
      <c r="AX496" s="95">
        <f t="shared" si="492"/>
        <v>3</v>
      </c>
      <c r="AY496" s="95">
        <f t="shared" si="492"/>
        <v>2</v>
      </c>
      <c r="AZ496" s="95">
        <f t="shared" si="492"/>
        <v>2</v>
      </c>
      <c r="BA496" s="95">
        <f t="shared" si="492"/>
        <v>0</v>
      </c>
      <c r="BB496" s="95">
        <f t="shared" si="492"/>
        <v>2</v>
      </c>
      <c r="BC496" s="95">
        <f t="shared" si="492"/>
        <v>2</v>
      </c>
      <c r="BD496" s="95">
        <f t="shared" si="492"/>
        <v>0</v>
      </c>
      <c r="BE496" s="95">
        <f t="shared" si="492"/>
        <v>5</v>
      </c>
      <c r="BF496" s="95">
        <f t="shared" si="492"/>
        <v>3</v>
      </c>
      <c r="BG496" s="95">
        <f t="shared" si="492"/>
        <v>1</v>
      </c>
      <c r="BH496" s="95">
        <f t="shared" si="492"/>
        <v>3</v>
      </c>
      <c r="BI496" s="95">
        <f t="shared" si="492"/>
        <v>1</v>
      </c>
      <c r="BJ496" s="95">
        <f t="shared" si="492"/>
        <v>2</v>
      </c>
      <c r="BK496" s="95">
        <f t="shared" si="492"/>
        <v>2</v>
      </c>
      <c r="BL496" s="95">
        <f t="shared" si="492"/>
        <v>2</v>
      </c>
      <c r="BM496" s="95">
        <f t="shared" si="492"/>
        <v>0</v>
      </c>
      <c r="BN496" s="95">
        <f t="shared" si="492"/>
        <v>2</v>
      </c>
      <c r="BO496" s="95">
        <f t="shared" si="492"/>
        <v>4</v>
      </c>
      <c r="BP496" s="95">
        <f t="shared" si="492"/>
        <v>2</v>
      </c>
    </row>
    <row r="497" spans="1:68" x14ac:dyDescent="0.3">
      <c r="A497" s="116"/>
      <c r="B497" s="5">
        <v>552</v>
      </c>
      <c r="C497" s="6" t="s">
        <v>505</v>
      </c>
      <c r="D497" s="7">
        <v>10</v>
      </c>
      <c r="E497" s="8">
        <v>1330824225</v>
      </c>
      <c r="F497" s="7">
        <v>45</v>
      </c>
      <c r="G497" s="8">
        <v>49289787</v>
      </c>
      <c r="H497" s="9">
        <v>1808</v>
      </c>
      <c r="I497" s="8">
        <v>1226793</v>
      </c>
      <c r="J497" s="9">
        <v>86409</v>
      </c>
      <c r="K497" s="8">
        <v>50000</v>
      </c>
      <c r="L497" s="9">
        <v>1347284</v>
      </c>
      <c r="M497" s="8">
        <v>5000</v>
      </c>
      <c r="N497" s="10">
        <v>1</v>
      </c>
      <c r="O497" s="10">
        <v>10</v>
      </c>
      <c r="P497" s="10">
        <v>20</v>
      </c>
      <c r="Q497" s="10">
        <v>32</v>
      </c>
      <c r="R497" s="10">
        <v>35</v>
      </c>
      <c r="S497" s="10">
        <v>40</v>
      </c>
      <c r="T497" s="11">
        <v>43</v>
      </c>
      <c r="U497" s="160"/>
      <c r="V497" s="160"/>
      <c r="W497" s="155">
        <v>494</v>
      </c>
      <c r="X497" s="95">
        <f t="shared" ref="X497:BP497" si="493">COUNTIF($N497:$T508,X$3)</f>
        <v>3</v>
      </c>
      <c r="Y497" s="95">
        <f t="shared" si="493"/>
        <v>1</v>
      </c>
      <c r="Z497" s="95">
        <f t="shared" si="493"/>
        <v>1</v>
      </c>
      <c r="AA497" s="95">
        <f t="shared" si="493"/>
        <v>1</v>
      </c>
      <c r="AB497" s="95">
        <f t="shared" si="493"/>
        <v>2</v>
      </c>
      <c r="AC497" s="95">
        <f t="shared" si="493"/>
        <v>4</v>
      </c>
      <c r="AD497" s="95">
        <f t="shared" si="493"/>
        <v>2</v>
      </c>
      <c r="AE497" s="95">
        <f t="shared" si="493"/>
        <v>2</v>
      </c>
      <c r="AF497" s="95">
        <f t="shared" si="493"/>
        <v>0</v>
      </c>
      <c r="AG497" s="95">
        <f t="shared" si="493"/>
        <v>2</v>
      </c>
      <c r="AH497" s="95">
        <f t="shared" si="493"/>
        <v>0</v>
      </c>
      <c r="AI497" s="95">
        <f t="shared" si="493"/>
        <v>2</v>
      </c>
      <c r="AJ497" s="95">
        <f t="shared" si="493"/>
        <v>3</v>
      </c>
      <c r="AK497" s="95">
        <f t="shared" si="493"/>
        <v>2</v>
      </c>
      <c r="AL497" s="95">
        <f t="shared" si="493"/>
        <v>1</v>
      </c>
      <c r="AM497" s="95">
        <f t="shared" si="493"/>
        <v>0</v>
      </c>
      <c r="AN497" s="95">
        <f t="shared" si="493"/>
        <v>3</v>
      </c>
      <c r="AO497" s="95">
        <f t="shared" si="493"/>
        <v>1</v>
      </c>
      <c r="AP497" s="95">
        <f t="shared" si="493"/>
        <v>1</v>
      </c>
      <c r="AQ497" s="95">
        <f t="shared" si="493"/>
        <v>4</v>
      </c>
      <c r="AR497" s="95">
        <f t="shared" si="493"/>
        <v>2</v>
      </c>
      <c r="AS497" s="95">
        <f t="shared" si="493"/>
        <v>1</v>
      </c>
      <c r="AT497" s="95">
        <f t="shared" si="493"/>
        <v>0</v>
      </c>
      <c r="AU497" s="95">
        <f t="shared" si="493"/>
        <v>2</v>
      </c>
      <c r="AV497" s="95">
        <f t="shared" si="493"/>
        <v>3</v>
      </c>
      <c r="AW497" s="95">
        <f t="shared" si="493"/>
        <v>3</v>
      </c>
      <c r="AX497" s="95">
        <f t="shared" si="493"/>
        <v>3</v>
      </c>
      <c r="AY497" s="95">
        <f t="shared" si="493"/>
        <v>2</v>
      </c>
      <c r="AZ497" s="95">
        <f t="shared" si="493"/>
        <v>1</v>
      </c>
      <c r="BA497" s="95">
        <f t="shared" si="493"/>
        <v>0</v>
      </c>
      <c r="BB497" s="95">
        <f t="shared" si="493"/>
        <v>2</v>
      </c>
      <c r="BC497" s="95">
        <f t="shared" si="493"/>
        <v>3</v>
      </c>
      <c r="BD497" s="95">
        <f t="shared" si="493"/>
        <v>0</v>
      </c>
      <c r="BE497" s="95">
        <f t="shared" si="493"/>
        <v>6</v>
      </c>
      <c r="BF497" s="95">
        <f t="shared" si="493"/>
        <v>3</v>
      </c>
      <c r="BG497" s="95">
        <f t="shared" si="493"/>
        <v>1</v>
      </c>
      <c r="BH497" s="95">
        <f t="shared" si="493"/>
        <v>2</v>
      </c>
      <c r="BI497" s="95">
        <f t="shared" si="493"/>
        <v>1</v>
      </c>
      <c r="BJ497" s="95">
        <f t="shared" si="493"/>
        <v>1</v>
      </c>
      <c r="BK497" s="95">
        <f t="shared" si="493"/>
        <v>2</v>
      </c>
      <c r="BL497" s="95">
        <f t="shared" si="493"/>
        <v>2</v>
      </c>
      <c r="BM497" s="95">
        <f t="shared" si="493"/>
        <v>0</v>
      </c>
      <c r="BN497" s="95">
        <f t="shared" si="493"/>
        <v>3</v>
      </c>
      <c r="BO497" s="95">
        <f t="shared" si="493"/>
        <v>4</v>
      </c>
      <c r="BP497" s="95">
        <f t="shared" si="493"/>
        <v>2</v>
      </c>
    </row>
    <row r="498" spans="1:68" x14ac:dyDescent="0.3">
      <c r="A498" s="116"/>
      <c r="B498" s="5">
        <v>551</v>
      </c>
      <c r="C498" s="6" t="s">
        <v>506</v>
      </c>
      <c r="D498" s="7">
        <v>1</v>
      </c>
      <c r="E498" s="8">
        <v>13526973750</v>
      </c>
      <c r="F498" s="7">
        <v>32</v>
      </c>
      <c r="G498" s="8">
        <v>70452989</v>
      </c>
      <c r="H498" s="9">
        <v>1440</v>
      </c>
      <c r="I498" s="8">
        <v>1565622</v>
      </c>
      <c r="J498" s="9">
        <v>77811</v>
      </c>
      <c r="K498" s="8">
        <v>50000</v>
      </c>
      <c r="L498" s="9">
        <v>1313634</v>
      </c>
      <c r="M498" s="8">
        <v>5000</v>
      </c>
      <c r="N498" s="10">
        <v>3</v>
      </c>
      <c r="O498" s="10">
        <v>6</v>
      </c>
      <c r="P498" s="10">
        <v>20</v>
      </c>
      <c r="Q498" s="10">
        <v>24</v>
      </c>
      <c r="R498" s="10">
        <v>27</v>
      </c>
      <c r="S498" s="10">
        <v>44</v>
      </c>
      <c r="T498" s="11">
        <v>25</v>
      </c>
      <c r="U498" s="160"/>
      <c r="V498" s="160"/>
      <c r="W498" s="155">
        <v>495</v>
      </c>
      <c r="X498" s="95">
        <f t="shared" ref="X498:BP498" si="494">COUNTIF($N498:$T509,X$3)</f>
        <v>2</v>
      </c>
      <c r="Y498" s="95">
        <f t="shared" si="494"/>
        <v>1</v>
      </c>
      <c r="Z498" s="95">
        <f t="shared" si="494"/>
        <v>2</v>
      </c>
      <c r="AA498" s="95">
        <f t="shared" si="494"/>
        <v>1</v>
      </c>
      <c r="AB498" s="95">
        <f t="shared" si="494"/>
        <v>2</v>
      </c>
      <c r="AC498" s="95">
        <f t="shared" si="494"/>
        <v>4</v>
      </c>
      <c r="AD498" s="95">
        <f t="shared" si="494"/>
        <v>2</v>
      </c>
      <c r="AE498" s="95">
        <f t="shared" si="494"/>
        <v>2</v>
      </c>
      <c r="AF498" s="95">
        <f t="shared" si="494"/>
        <v>0</v>
      </c>
      <c r="AG498" s="95">
        <f t="shared" si="494"/>
        <v>1</v>
      </c>
      <c r="AH498" s="95">
        <f t="shared" si="494"/>
        <v>0</v>
      </c>
      <c r="AI498" s="95">
        <f t="shared" si="494"/>
        <v>3</v>
      </c>
      <c r="AJ498" s="95">
        <f t="shared" si="494"/>
        <v>4</v>
      </c>
      <c r="AK498" s="95">
        <f t="shared" si="494"/>
        <v>3</v>
      </c>
      <c r="AL498" s="95">
        <f t="shared" si="494"/>
        <v>2</v>
      </c>
      <c r="AM498" s="95">
        <f t="shared" si="494"/>
        <v>0</v>
      </c>
      <c r="AN498" s="95">
        <f t="shared" si="494"/>
        <v>3</v>
      </c>
      <c r="AO498" s="95">
        <f t="shared" si="494"/>
        <v>1</v>
      </c>
      <c r="AP498" s="95">
        <f t="shared" si="494"/>
        <v>1</v>
      </c>
      <c r="AQ498" s="95">
        <f t="shared" si="494"/>
        <v>3</v>
      </c>
      <c r="AR498" s="95">
        <f t="shared" si="494"/>
        <v>2</v>
      </c>
      <c r="AS498" s="95">
        <f t="shared" si="494"/>
        <v>1</v>
      </c>
      <c r="AT498" s="95">
        <f t="shared" si="494"/>
        <v>0</v>
      </c>
      <c r="AU498" s="95">
        <f t="shared" si="494"/>
        <v>2</v>
      </c>
      <c r="AV498" s="95">
        <f t="shared" si="494"/>
        <v>3</v>
      </c>
      <c r="AW498" s="95">
        <f t="shared" si="494"/>
        <v>3</v>
      </c>
      <c r="AX498" s="95">
        <f t="shared" si="494"/>
        <v>3</v>
      </c>
      <c r="AY498" s="95">
        <f t="shared" si="494"/>
        <v>2</v>
      </c>
      <c r="AZ498" s="95">
        <f t="shared" si="494"/>
        <v>1</v>
      </c>
      <c r="BA498" s="95">
        <f t="shared" si="494"/>
        <v>0</v>
      </c>
      <c r="BB498" s="95">
        <f t="shared" si="494"/>
        <v>2</v>
      </c>
      <c r="BC498" s="95">
        <f t="shared" si="494"/>
        <v>2</v>
      </c>
      <c r="BD498" s="95">
        <f t="shared" si="494"/>
        <v>0</v>
      </c>
      <c r="BE498" s="95">
        <f t="shared" si="494"/>
        <v>7</v>
      </c>
      <c r="BF498" s="95">
        <f t="shared" si="494"/>
        <v>2</v>
      </c>
      <c r="BG498" s="95">
        <f t="shared" si="494"/>
        <v>2</v>
      </c>
      <c r="BH498" s="95">
        <f t="shared" si="494"/>
        <v>2</v>
      </c>
      <c r="BI498" s="95">
        <f t="shared" si="494"/>
        <v>1</v>
      </c>
      <c r="BJ498" s="95">
        <f t="shared" si="494"/>
        <v>1</v>
      </c>
      <c r="BK498" s="95">
        <f t="shared" si="494"/>
        <v>1</v>
      </c>
      <c r="BL498" s="95">
        <f t="shared" si="494"/>
        <v>2</v>
      </c>
      <c r="BM498" s="95">
        <f t="shared" si="494"/>
        <v>0</v>
      </c>
      <c r="BN498" s="95">
        <f t="shared" si="494"/>
        <v>2</v>
      </c>
      <c r="BO498" s="95">
        <f t="shared" si="494"/>
        <v>4</v>
      </c>
      <c r="BP498" s="95">
        <f t="shared" si="494"/>
        <v>2</v>
      </c>
    </row>
    <row r="499" spans="1:68" x14ac:dyDescent="0.3">
      <c r="A499" s="116"/>
      <c r="B499" s="12">
        <v>550</v>
      </c>
      <c r="C499" s="13" t="s">
        <v>507</v>
      </c>
      <c r="D499" s="7">
        <v>11</v>
      </c>
      <c r="E499" s="8">
        <v>1118679205</v>
      </c>
      <c r="F499" s="7">
        <v>58</v>
      </c>
      <c r="G499" s="8">
        <v>35360550</v>
      </c>
      <c r="H499" s="9">
        <v>2728</v>
      </c>
      <c r="I499" s="8">
        <v>751801</v>
      </c>
      <c r="J499" s="9">
        <v>103421</v>
      </c>
      <c r="K499" s="8">
        <v>50000</v>
      </c>
      <c r="L499" s="9">
        <v>1328508</v>
      </c>
      <c r="M499" s="8">
        <v>5000</v>
      </c>
      <c r="N499" s="14">
        <v>1</v>
      </c>
      <c r="O499" s="14">
        <v>7</v>
      </c>
      <c r="P499" s="14">
        <v>14</v>
      </c>
      <c r="Q499" s="14">
        <v>20</v>
      </c>
      <c r="R499" s="14">
        <v>34</v>
      </c>
      <c r="S499" s="14">
        <v>37</v>
      </c>
      <c r="T499" s="15">
        <v>41</v>
      </c>
      <c r="U499" s="160"/>
      <c r="V499" s="160"/>
      <c r="W499" s="155">
        <v>496</v>
      </c>
      <c r="X499" s="95">
        <f t="shared" ref="X499:BP499" si="495">COUNTIF($N499:$T510,X$3)</f>
        <v>2</v>
      </c>
      <c r="Y499" s="95">
        <f t="shared" si="495"/>
        <v>1</v>
      </c>
      <c r="Z499" s="95">
        <f t="shared" si="495"/>
        <v>2</v>
      </c>
      <c r="AA499" s="95">
        <f t="shared" si="495"/>
        <v>1</v>
      </c>
      <c r="AB499" s="95">
        <f t="shared" si="495"/>
        <v>2</v>
      </c>
      <c r="AC499" s="95">
        <f t="shared" si="495"/>
        <v>3</v>
      </c>
      <c r="AD499" s="95">
        <f t="shared" si="495"/>
        <v>2</v>
      </c>
      <c r="AE499" s="95">
        <f t="shared" si="495"/>
        <v>2</v>
      </c>
      <c r="AF499" s="95">
        <f t="shared" si="495"/>
        <v>0</v>
      </c>
      <c r="AG499" s="95">
        <f t="shared" si="495"/>
        <v>1</v>
      </c>
      <c r="AH499" s="95">
        <f t="shared" si="495"/>
        <v>0</v>
      </c>
      <c r="AI499" s="95">
        <f t="shared" si="495"/>
        <v>3</v>
      </c>
      <c r="AJ499" s="95">
        <f t="shared" si="495"/>
        <v>4</v>
      </c>
      <c r="AK499" s="95">
        <f t="shared" si="495"/>
        <v>3</v>
      </c>
      <c r="AL499" s="95">
        <f t="shared" si="495"/>
        <v>2</v>
      </c>
      <c r="AM499" s="95">
        <f t="shared" si="495"/>
        <v>0</v>
      </c>
      <c r="AN499" s="95">
        <f t="shared" si="495"/>
        <v>3</v>
      </c>
      <c r="AO499" s="95">
        <f t="shared" si="495"/>
        <v>1</v>
      </c>
      <c r="AP499" s="95">
        <f t="shared" si="495"/>
        <v>2</v>
      </c>
      <c r="AQ499" s="95">
        <f t="shared" si="495"/>
        <v>2</v>
      </c>
      <c r="AR499" s="95">
        <f t="shared" si="495"/>
        <v>2</v>
      </c>
      <c r="AS499" s="95">
        <f t="shared" si="495"/>
        <v>2</v>
      </c>
      <c r="AT499" s="95">
        <f t="shared" si="495"/>
        <v>0</v>
      </c>
      <c r="AU499" s="95">
        <f t="shared" si="495"/>
        <v>1</v>
      </c>
      <c r="AV499" s="95">
        <f t="shared" si="495"/>
        <v>2</v>
      </c>
      <c r="AW499" s="95">
        <f t="shared" si="495"/>
        <v>4</v>
      </c>
      <c r="AX499" s="95">
        <f t="shared" si="495"/>
        <v>2</v>
      </c>
      <c r="AY499" s="95">
        <f t="shared" si="495"/>
        <v>2</v>
      </c>
      <c r="AZ499" s="95">
        <f t="shared" si="495"/>
        <v>1</v>
      </c>
      <c r="BA499" s="95">
        <f t="shared" si="495"/>
        <v>0</v>
      </c>
      <c r="BB499" s="95">
        <f t="shared" si="495"/>
        <v>3</v>
      </c>
      <c r="BC499" s="95">
        <f t="shared" si="495"/>
        <v>2</v>
      </c>
      <c r="BD499" s="95">
        <f t="shared" si="495"/>
        <v>0</v>
      </c>
      <c r="BE499" s="95">
        <f t="shared" si="495"/>
        <v>7</v>
      </c>
      <c r="BF499" s="95">
        <f t="shared" si="495"/>
        <v>2</v>
      </c>
      <c r="BG499" s="95">
        <f t="shared" si="495"/>
        <v>2</v>
      </c>
      <c r="BH499" s="95">
        <f t="shared" si="495"/>
        <v>2</v>
      </c>
      <c r="BI499" s="95">
        <f t="shared" si="495"/>
        <v>1</v>
      </c>
      <c r="BJ499" s="95">
        <f t="shared" si="495"/>
        <v>1</v>
      </c>
      <c r="BK499" s="95">
        <f t="shared" si="495"/>
        <v>1</v>
      </c>
      <c r="BL499" s="95">
        <f t="shared" si="495"/>
        <v>2</v>
      </c>
      <c r="BM499" s="95">
        <f t="shared" si="495"/>
        <v>1</v>
      </c>
      <c r="BN499" s="95">
        <f t="shared" si="495"/>
        <v>3</v>
      </c>
      <c r="BO499" s="95">
        <f t="shared" si="495"/>
        <v>3</v>
      </c>
      <c r="BP499" s="95">
        <f t="shared" si="495"/>
        <v>2</v>
      </c>
    </row>
    <row r="500" spans="1:68" x14ac:dyDescent="0.3">
      <c r="A500" s="117"/>
      <c r="B500" s="30">
        <v>549</v>
      </c>
      <c r="C500" s="20" t="s">
        <v>508</v>
      </c>
      <c r="D500" s="7">
        <v>8</v>
      </c>
      <c r="E500" s="8">
        <v>1760805047</v>
      </c>
      <c r="F500" s="7">
        <v>35</v>
      </c>
      <c r="G500" s="8">
        <v>67078288</v>
      </c>
      <c r="H500" s="9">
        <v>1487</v>
      </c>
      <c r="I500" s="8">
        <v>1578844</v>
      </c>
      <c r="J500" s="9">
        <v>71700</v>
      </c>
      <c r="K500" s="8">
        <v>50000</v>
      </c>
      <c r="L500" s="9">
        <v>1213077</v>
      </c>
      <c r="M500" s="16">
        <v>5000</v>
      </c>
      <c r="N500" s="21">
        <v>29</v>
      </c>
      <c r="O500" s="21">
        <v>31</v>
      </c>
      <c r="P500" s="21">
        <v>35</v>
      </c>
      <c r="Q500" s="21">
        <v>38</v>
      </c>
      <c r="R500" s="21">
        <v>40</v>
      </c>
      <c r="S500" s="21">
        <v>44</v>
      </c>
      <c r="T500" s="96">
        <v>17</v>
      </c>
      <c r="U500" s="160"/>
      <c r="V500" s="160"/>
      <c r="W500" s="155">
        <v>497</v>
      </c>
      <c r="X500" s="95">
        <f t="shared" ref="X500:BP500" si="496">COUNTIF($N500:$T511,X$3)</f>
        <v>1</v>
      </c>
      <c r="Y500" s="95">
        <f t="shared" si="496"/>
        <v>1</v>
      </c>
      <c r="Z500" s="95">
        <f t="shared" si="496"/>
        <v>2</v>
      </c>
      <c r="AA500" s="95">
        <f t="shared" si="496"/>
        <v>1</v>
      </c>
      <c r="AB500" s="95">
        <f t="shared" si="496"/>
        <v>2</v>
      </c>
      <c r="AC500" s="95">
        <f t="shared" si="496"/>
        <v>4</v>
      </c>
      <c r="AD500" s="95">
        <f t="shared" si="496"/>
        <v>1</v>
      </c>
      <c r="AE500" s="95">
        <f t="shared" si="496"/>
        <v>2</v>
      </c>
      <c r="AF500" s="95">
        <f t="shared" si="496"/>
        <v>0</v>
      </c>
      <c r="AG500" s="95">
        <f t="shared" si="496"/>
        <v>2</v>
      </c>
      <c r="AH500" s="95">
        <f t="shared" si="496"/>
        <v>1</v>
      </c>
      <c r="AI500" s="95">
        <f t="shared" si="496"/>
        <v>3</v>
      </c>
      <c r="AJ500" s="95">
        <f t="shared" si="496"/>
        <v>4</v>
      </c>
      <c r="AK500" s="95">
        <f t="shared" si="496"/>
        <v>2</v>
      </c>
      <c r="AL500" s="95">
        <f t="shared" si="496"/>
        <v>2</v>
      </c>
      <c r="AM500" s="95">
        <f t="shared" si="496"/>
        <v>0</v>
      </c>
      <c r="AN500" s="95">
        <f t="shared" si="496"/>
        <v>3</v>
      </c>
      <c r="AO500" s="95">
        <f t="shared" si="496"/>
        <v>2</v>
      </c>
      <c r="AP500" s="95">
        <f t="shared" si="496"/>
        <v>2</v>
      </c>
      <c r="AQ500" s="95">
        <f t="shared" si="496"/>
        <v>1</v>
      </c>
      <c r="AR500" s="95">
        <f t="shared" si="496"/>
        <v>2</v>
      </c>
      <c r="AS500" s="95">
        <f t="shared" si="496"/>
        <v>2</v>
      </c>
      <c r="AT500" s="95">
        <f t="shared" si="496"/>
        <v>0</v>
      </c>
      <c r="AU500" s="95">
        <f t="shared" si="496"/>
        <v>1</v>
      </c>
      <c r="AV500" s="95">
        <f t="shared" si="496"/>
        <v>2</v>
      </c>
      <c r="AW500" s="95">
        <f t="shared" si="496"/>
        <v>4</v>
      </c>
      <c r="AX500" s="95">
        <f t="shared" si="496"/>
        <v>2</v>
      </c>
      <c r="AY500" s="95">
        <f t="shared" si="496"/>
        <v>2</v>
      </c>
      <c r="AZ500" s="95">
        <f t="shared" si="496"/>
        <v>1</v>
      </c>
      <c r="BA500" s="95">
        <f t="shared" si="496"/>
        <v>0</v>
      </c>
      <c r="BB500" s="95">
        <f t="shared" si="496"/>
        <v>4</v>
      </c>
      <c r="BC500" s="95">
        <f t="shared" si="496"/>
        <v>3</v>
      </c>
      <c r="BD500" s="95">
        <f t="shared" si="496"/>
        <v>0</v>
      </c>
      <c r="BE500" s="95">
        <f t="shared" si="496"/>
        <v>7</v>
      </c>
      <c r="BF500" s="95">
        <f t="shared" si="496"/>
        <v>2</v>
      </c>
      <c r="BG500" s="95">
        <f t="shared" si="496"/>
        <v>2</v>
      </c>
      <c r="BH500" s="95">
        <f t="shared" si="496"/>
        <v>1</v>
      </c>
      <c r="BI500" s="95">
        <f t="shared" si="496"/>
        <v>1</v>
      </c>
      <c r="BJ500" s="95">
        <f t="shared" si="496"/>
        <v>1</v>
      </c>
      <c r="BK500" s="95">
        <f t="shared" si="496"/>
        <v>1</v>
      </c>
      <c r="BL500" s="95">
        <f t="shared" si="496"/>
        <v>1</v>
      </c>
      <c r="BM500" s="95">
        <f t="shared" si="496"/>
        <v>1</v>
      </c>
      <c r="BN500" s="95">
        <f t="shared" si="496"/>
        <v>3</v>
      </c>
      <c r="BO500" s="95">
        <f t="shared" si="496"/>
        <v>3</v>
      </c>
      <c r="BP500" s="95">
        <f t="shared" si="496"/>
        <v>2</v>
      </c>
    </row>
    <row r="501" spans="1:68" x14ac:dyDescent="0.3">
      <c r="A501" s="116"/>
      <c r="B501" s="5">
        <v>548</v>
      </c>
      <c r="C501" s="6" t="s">
        <v>509</v>
      </c>
      <c r="D501" s="7">
        <v>8</v>
      </c>
      <c r="E501" s="8">
        <v>1736871891</v>
      </c>
      <c r="F501" s="7">
        <v>46</v>
      </c>
      <c r="G501" s="8">
        <v>50344113</v>
      </c>
      <c r="H501" s="9">
        <v>1646</v>
      </c>
      <c r="I501" s="8">
        <v>1406944</v>
      </c>
      <c r="J501" s="9">
        <v>78057</v>
      </c>
      <c r="K501" s="8">
        <v>50000</v>
      </c>
      <c r="L501" s="9">
        <v>1291286</v>
      </c>
      <c r="M501" s="8">
        <v>5000</v>
      </c>
      <c r="N501" s="10">
        <v>1</v>
      </c>
      <c r="O501" s="10">
        <v>12</v>
      </c>
      <c r="P501" s="10">
        <v>13</v>
      </c>
      <c r="Q501" s="10">
        <v>21</v>
      </c>
      <c r="R501" s="10">
        <v>32</v>
      </c>
      <c r="S501" s="10">
        <v>45</v>
      </c>
      <c r="T501" s="11">
        <v>14</v>
      </c>
      <c r="U501" s="160"/>
      <c r="V501" s="160"/>
      <c r="W501" s="155">
        <v>498</v>
      </c>
      <c r="X501" s="95">
        <f t="shared" ref="X501:BP501" si="497">COUNTIF($N501:$T512,X$3)</f>
        <v>1</v>
      </c>
      <c r="Y501" s="95">
        <f t="shared" si="497"/>
        <v>1</v>
      </c>
      <c r="Z501" s="95">
        <f t="shared" si="497"/>
        <v>2</v>
      </c>
      <c r="AA501" s="95">
        <f t="shared" si="497"/>
        <v>1</v>
      </c>
      <c r="AB501" s="95">
        <f t="shared" si="497"/>
        <v>2</v>
      </c>
      <c r="AC501" s="95">
        <f t="shared" si="497"/>
        <v>4</v>
      </c>
      <c r="AD501" s="95">
        <f t="shared" si="497"/>
        <v>1</v>
      </c>
      <c r="AE501" s="95">
        <f t="shared" si="497"/>
        <v>2</v>
      </c>
      <c r="AF501" s="95">
        <f t="shared" si="497"/>
        <v>0</v>
      </c>
      <c r="AG501" s="95">
        <f t="shared" si="497"/>
        <v>2</v>
      </c>
      <c r="AH501" s="95">
        <f t="shared" si="497"/>
        <v>2</v>
      </c>
      <c r="AI501" s="95">
        <f t="shared" si="497"/>
        <v>4</v>
      </c>
      <c r="AJ501" s="95">
        <f t="shared" si="497"/>
        <v>4</v>
      </c>
      <c r="AK501" s="95">
        <f t="shared" si="497"/>
        <v>2</v>
      </c>
      <c r="AL501" s="95">
        <f t="shared" si="497"/>
        <v>2</v>
      </c>
      <c r="AM501" s="95">
        <f t="shared" si="497"/>
        <v>0</v>
      </c>
      <c r="AN501" s="95">
        <f t="shared" si="497"/>
        <v>2</v>
      </c>
      <c r="AO501" s="95">
        <f t="shared" si="497"/>
        <v>2</v>
      </c>
      <c r="AP501" s="95">
        <f t="shared" si="497"/>
        <v>2</v>
      </c>
      <c r="AQ501" s="95">
        <f t="shared" si="497"/>
        <v>1</v>
      </c>
      <c r="AR501" s="95">
        <f t="shared" si="497"/>
        <v>2</v>
      </c>
      <c r="AS501" s="95">
        <f t="shared" si="497"/>
        <v>2</v>
      </c>
      <c r="AT501" s="95">
        <f t="shared" si="497"/>
        <v>1</v>
      </c>
      <c r="AU501" s="95">
        <f t="shared" si="497"/>
        <v>1</v>
      </c>
      <c r="AV501" s="95">
        <f t="shared" si="497"/>
        <v>2</v>
      </c>
      <c r="AW501" s="95">
        <f t="shared" si="497"/>
        <v>5</v>
      </c>
      <c r="AX501" s="95">
        <f t="shared" si="497"/>
        <v>2</v>
      </c>
      <c r="AY501" s="95">
        <f t="shared" si="497"/>
        <v>2</v>
      </c>
      <c r="AZ501" s="95">
        <f t="shared" si="497"/>
        <v>0</v>
      </c>
      <c r="BA501" s="95">
        <f t="shared" si="497"/>
        <v>1</v>
      </c>
      <c r="BB501" s="95">
        <f t="shared" si="497"/>
        <v>3</v>
      </c>
      <c r="BC501" s="95">
        <f t="shared" si="497"/>
        <v>3</v>
      </c>
      <c r="BD501" s="95">
        <f t="shared" si="497"/>
        <v>0</v>
      </c>
      <c r="BE501" s="95">
        <f t="shared" si="497"/>
        <v>7</v>
      </c>
      <c r="BF501" s="95">
        <f t="shared" si="497"/>
        <v>1</v>
      </c>
      <c r="BG501" s="95">
        <f t="shared" si="497"/>
        <v>3</v>
      </c>
      <c r="BH501" s="95">
        <f t="shared" si="497"/>
        <v>1</v>
      </c>
      <c r="BI501" s="95">
        <f t="shared" si="497"/>
        <v>0</v>
      </c>
      <c r="BJ501" s="95">
        <f t="shared" si="497"/>
        <v>1</v>
      </c>
      <c r="BK501" s="95">
        <f t="shared" si="497"/>
        <v>0</v>
      </c>
      <c r="BL501" s="95">
        <f t="shared" si="497"/>
        <v>1</v>
      </c>
      <c r="BM501" s="95">
        <f t="shared" si="497"/>
        <v>1</v>
      </c>
      <c r="BN501" s="95">
        <f t="shared" si="497"/>
        <v>4</v>
      </c>
      <c r="BO501" s="95">
        <f t="shared" si="497"/>
        <v>2</v>
      </c>
      <c r="BP501" s="95">
        <f t="shared" si="497"/>
        <v>2</v>
      </c>
    </row>
    <row r="502" spans="1:68" x14ac:dyDescent="0.3">
      <c r="A502" s="116"/>
      <c r="B502" s="5">
        <v>547</v>
      </c>
      <c r="C502" s="6" t="s">
        <v>510</v>
      </c>
      <c r="D502" s="7">
        <v>5</v>
      </c>
      <c r="E502" s="8">
        <v>2838444450</v>
      </c>
      <c r="F502" s="7">
        <v>54</v>
      </c>
      <c r="G502" s="8">
        <v>43803156</v>
      </c>
      <c r="H502" s="9">
        <v>1548</v>
      </c>
      <c r="I502" s="8">
        <v>1528018</v>
      </c>
      <c r="J502" s="9">
        <v>75527</v>
      </c>
      <c r="K502" s="8">
        <v>50000</v>
      </c>
      <c r="L502" s="9">
        <v>1256984</v>
      </c>
      <c r="M502" s="8">
        <v>5000</v>
      </c>
      <c r="N502" s="10">
        <v>6</v>
      </c>
      <c r="O502" s="10">
        <v>7</v>
      </c>
      <c r="P502" s="10">
        <v>15</v>
      </c>
      <c r="Q502" s="10">
        <v>22</v>
      </c>
      <c r="R502" s="10">
        <v>34</v>
      </c>
      <c r="S502" s="10">
        <v>39</v>
      </c>
      <c r="T502" s="11">
        <v>28</v>
      </c>
      <c r="U502" s="160"/>
      <c r="V502" s="160"/>
      <c r="W502" s="155">
        <v>499</v>
      </c>
      <c r="X502" s="95">
        <f t="shared" ref="X502:BP502" si="498">COUNTIF($N502:$T513,X$3)</f>
        <v>0</v>
      </c>
      <c r="Y502" s="95">
        <f t="shared" si="498"/>
        <v>1</v>
      </c>
      <c r="Z502" s="95">
        <f t="shared" si="498"/>
        <v>2</v>
      </c>
      <c r="AA502" s="95">
        <f t="shared" si="498"/>
        <v>1</v>
      </c>
      <c r="AB502" s="95">
        <f t="shared" si="498"/>
        <v>2</v>
      </c>
      <c r="AC502" s="95">
        <f t="shared" si="498"/>
        <v>4</v>
      </c>
      <c r="AD502" s="95">
        <f t="shared" si="498"/>
        <v>2</v>
      </c>
      <c r="AE502" s="95">
        <f t="shared" si="498"/>
        <v>3</v>
      </c>
      <c r="AF502" s="95">
        <f t="shared" si="498"/>
        <v>0</v>
      </c>
      <c r="AG502" s="95">
        <f t="shared" si="498"/>
        <v>2</v>
      </c>
      <c r="AH502" s="95">
        <f t="shared" si="498"/>
        <v>2</v>
      </c>
      <c r="AI502" s="95">
        <f t="shared" si="498"/>
        <v>4</v>
      </c>
      <c r="AJ502" s="95">
        <f t="shared" si="498"/>
        <v>3</v>
      </c>
      <c r="AK502" s="95">
        <f t="shared" si="498"/>
        <v>1</v>
      </c>
      <c r="AL502" s="95">
        <f t="shared" si="498"/>
        <v>2</v>
      </c>
      <c r="AM502" s="95">
        <f t="shared" si="498"/>
        <v>0</v>
      </c>
      <c r="AN502" s="95">
        <f t="shared" si="498"/>
        <v>2</v>
      </c>
      <c r="AO502" s="95">
        <f t="shared" si="498"/>
        <v>3</v>
      </c>
      <c r="AP502" s="95">
        <f t="shared" si="498"/>
        <v>2</v>
      </c>
      <c r="AQ502" s="95">
        <f t="shared" si="498"/>
        <v>1</v>
      </c>
      <c r="AR502" s="95">
        <f t="shared" si="498"/>
        <v>1</v>
      </c>
      <c r="AS502" s="95">
        <f t="shared" si="498"/>
        <v>2</v>
      </c>
      <c r="AT502" s="95">
        <f t="shared" si="498"/>
        <v>1</v>
      </c>
      <c r="AU502" s="95">
        <f t="shared" si="498"/>
        <v>1</v>
      </c>
      <c r="AV502" s="95">
        <f t="shared" si="498"/>
        <v>2</v>
      </c>
      <c r="AW502" s="95">
        <f t="shared" si="498"/>
        <v>5</v>
      </c>
      <c r="AX502" s="95">
        <f t="shared" si="498"/>
        <v>2</v>
      </c>
      <c r="AY502" s="95">
        <f t="shared" si="498"/>
        <v>2</v>
      </c>
      <c r="AZ502" s="95">
        <f t="shared" si="498"/>
        <v>0</v>
      </c>
      <c r="BA502" s="95">
        <f t="shared" si="498"/>
        <v>1</v>
      </c>
      <c r="BB502" s="95">
        <f t="shared" si="498"/>
        <v>3</v>
      </c>
      <c r="BC502" s="95">
        <f t="shared" si="498"/>
        <v>3</v>
      </c>
      <c r="BD502" s="95">
        <f t="shared" si="498"/>
        <v>0</v>
      </c>
      <c r="BE502" s="95">
        <f t="shared" si="498"/>
        <v>7</v>
      </c>
      <c r="BF502" s="95">
        <f t="shared" si="498"/>
        <v>1</v>
      </c>
      <c r="BG502" s="95">
        <f t="shared" si="498"/>
        <v>3</v>
      </c>
      <c r="BH502" s="95">
        <f t="shared" si="498"/>
        <v>2</v>
      </c>
      <c r="BI502" s="95">
        <f t="shared" si="498"/>
        <v>0</v>
      </c>
      <c r="BJ502" s="95">
        <f t="shared" si="498"/>
        <v>1</v>
      </c>
      <c r="BK502" s="95">
        <f t="shared" si="498"/>
        <v>0</v>
      </c>
      <c r="BL502" s="95">
        <f t="shared" si="498"/>
        <v>1</v>
      </c>
      <c r="BM502" s="95">
        <f t="shared" si="498"/>
        <v>1</v>
      </c>
      <c r="BN502" s="95">
        <f t="shared" si="498"/>
        <v>5</v>
      </c>
      <c r="BO502" s="95">
        <f t="shared" si="498"/>
        <v>2</v>
      </c>
      <c r="BP502" s="95">
        <f t="shared" si="498"/>
        <v>1</v>
      </c>
    </row>
    <row r="503" spans="1:68" x14ac:dyDescent="0.3">
      <c r="A503" s="116"/>
      <c r="B503" s="5">
        <v>546</v>
      </c>
      <c r="C503" s="6" t="s">
        <v>511</v>
      </c>
      <c r="D503" s="7">
        <v>30</v>
      </c>
      <c r="E503" s="8">
        <v>405939950</v>
      </c>
      <c r="F503" s="7">
        <v>55</v>
      </c>
      <c r="G503" s="8">
        <v>36903632</v>
      </c>
      <c r="H503" s="9">
        <v>3110</v>
      </c>
      <c r="I503" s="8">
        <v>652637</v>
      </c>
      <c r="J503" s="9">
        <v>104469</v>
      </c>
      <c r="K503" s="8">
        <v>50000</v>
      </c>
      <c r="L503" s="9">
        <v>1379107</v>
      </c>
      <c r="M503" s="8">
        <v>5000</v>
      </c>
      <c r="N503" s="10">
        <v>8</v>
      </c>
      <c r="O503" s="10">
        <v>17</v>
      </c>
      <c r="P503" s="10">
        <v>20</v>
      </c>
      <c r="Q503" s="10">
        <v>27</v>
      </c>
      <c r="R503" s="10">
        <v>37</v>
      </c>
      <c r="S503" s="10">
        <v>43</v>
      </c>
      <c r="T503" s="11">
        <v>6</v>
      </c>
      <c r="U503" s="160"/>
      <c r="V503" s="160"/>
      <c r="W503" s="155">
        <v>500</v>
      </c>
      <c r="X503" s="95">
        <f t="shared" ref="X503:BP503" si="499">COUNTIF($N503:$T514,X$3)</f>
        <v>0</v>
      </c>
      <c r="Y503" s="95">
        <f t="shared" si="499"/>
        <v>1</v>
      </c>
      <c r="Z503" s="95">
        <f t="shared" si="499"/>
        <v>2</v>
      </c>
      <c r="AA503" s="95">
        <f t="shared" si="499"/>
        <v>1</v>
      </c>
      <c r="AB503" s="95">
        <f t="shared" si="499"/>
        <v>2</v>
      </c>
      <c r="AC503" s="95">
        <f t="shared" si="499"/>
        <v>3</v>
      </c>
      <c r="AD503" s="95">
        <f t="shared" si="499"/>
        <v>1</v>
      </c>
      <c r="AE503" s="95">
        <f t="shared" si="499"/>
        <v>3</v>
      </c>
      <c r="AF503" s="95">
        <f t="shared" si="499"/>
        <v>0</v>
      </c>
      <c r="AG503" s="95">
        <f t="shared" si="499"/>
        <v>2</v>
      </c>
      <c r="AH503" s="95">
        <f t="shared" si="499"/>
        <v>3</v>
      </c>
      <c r="AI503" s="95">
        <f t="shared" si="499"/>
        <v>5</v>
      </c>
      <c r="AJ503" s="95">
        <f t="shared" si="499"/>
        <v>3</v>
      </c>
      <c r="AK503" s="95">
        <f t="shared" si="499"/>
        <v>2</v>
      </c>
      <c r="AL503" s="95">
        <f t="shared" si="499"/>
        <v>2</v>
      </c>
      <c r="AM503" s="95">
        <f t="shared" si="499"/>
        <v>0</v>
      </c>
      <c r="AN503" s="95">
        <f t="shared" si="499"/>
        <v>2</v>
      </c>
      <c r="AO503" s="95">
        <f t="shared" si="499"/>
        <v>4</v>
      </c>
      <c r="AP503" s="95">
        <f t="shared" si="499"/>
        <v>2</v>
      </c>
      <c r="AQ503" s="95">
        <f t="shared" si="499"/>
        <v>1</v>
      </c>
      <c r="AR503" s="95">
        <f t="shared" si="499"/>
        <v>1</v>
      </c>
      <c r="AS503" s="95">
        <f t="shared" si="499"/>
        <v>1</v>
      </c>
      <c r="AT503" s="95">
        <f t="shared" si="499"/>
        <v>1</v>
      </c>
      <c r="AU503" s="95">
        <f t="shared" si="499"/>
        <v>1</v>
      </c>
      <c r="AV503" s="95">
        <f t="shared" si="499"/>
        <v>2</v>
      </c>
      <c r="AW503" s="95">
        <f t="shared" si="499"/>
        <v>5</v>
      </c>
      <c r="AX503" s="95">
        <f t="shared" si="499"/>
        <v>2</v>
      </c>
      <c r="AY503" s="95">
        <f t="shared" si="499"/>
        <v>1</v>
      </c>
      <c r="AZ503" s="95">
        <f t="shared" si="499"/>
        <v>0</v>
      </c>
      <c r="BA503" s="95">
        <f t="shared" si="499"/>
        <v>1</v>
      </c>
      <c r="BB503" s="95">
        <f t="shared" si="499"/>
        <v>3</v>
      </c>
      <c r="BC503" s="95">
        <f t="shared" si="499"/>
        <v>3</v>
      </c>
      <c r="BD503" s="95">
        <f t="shared" si="499"/>
        <v>0</v>
      </c>
      <c r="BE503" s="95">
        <f t="shared" si="499"/>
        <v>7</v>
      </c>
      <c r="BF503" s="95">
        <f t="shared" si="499"/>
        <v>1</v>
      </c>
      <c r="BG503" s="95">
        <f t="shared" si="499"/>
        <v>3</v>
      </c>
      <c r="BH503" s="95">
        <f t="shared" si="499"/>
        <v>2</v>
      </c>
      <c r="BI503" s="95">
        <f t="shared" si="499"/>
        <v>0</v>
      </c>
      <c r="BJ503" s="95">
        <f t="shared" si="499"/>
        <v>1</v>
      </c>
      <c r="BK503" s="95">
        <f t="shared" si="499"/>
        <v>0</v>
      </c>
      <c r="BL503" s="95">
        <f t="shared" si="499"/>
        <v>1</v>
      </c>
      <c r="BM503" s="95">
        <f t="shared" si="499"/>
        <v>1</v>
      </c>
      <c r="BN503" s="95">
        <f t="shared" si="499"/>
        <v>5</v>
      </c>
      <c r="BO503" s="95">
        <f t="shared" si="499"/>
        <v>2</v>
      </c>
      <c r="BP503" s="95">
        <f t="shared" si="499"/>
        <v>1</v>
      </c>
    </row>
    <row r="504" spans="1:68" x14ac:dyDescent="0.3">
      <c r="A504" s="116"/>
      <c r="B504" s="5">
        <v>545</v>
      </c>
      <c r="C504" s="6" t="s">
        <v>512</v>
      </c>
      <c r="D504" s="7">
        <v>11</v>
      </c>
      <c r="E504" s="8">
        <v>1198994353</v>
      </c>
      <c r="F504" s="7">
        <v>42</v>
      </c>
      <c r="G504" s="8">
        <v>52337056</v>
      </c>
      <c r="H504" s="9">
        <v>1497</v>
      </c>
      <c r="I504" s="8">
        <v>1468375</v>
      </c>
      <c r="J504" s="9">
        <v>77301</v>
      </c>
      <c r="K504" s="8">
        <v>50000</v>
      </c>
      <c r="L504" s="9">
        <v>1306657</v>
      </c>
      <c r="M504" s="8">
        <v>5000</v>
      </c>
      <c r="N504" s="10">
        <v>4</v>
      </c>
      <c r="O504" s="10">
        <v>24</v>
      </c>
      <c r="P504" s="10">
        <v>25</v>
      </c>
      <c r="Q504" s="10">
        <v>27</v>
      </c>
      <c r="R504" s="10">
        <v>34</v>
      </c>
      <c r="S504" s="10">
        <v>35</v>
      </c>
      <c r="T504" s="11">
        <v>2</v>
      </c>
      <c r="U504" s="160"/>
      <c r="V504" s="160"/>
      <c r="W504" s="155">
        <v>501</v>
      </c>
      <c r="X504" s="95">
        <f t="shared" ref="X504:BP504" si="500">COUNTIF($N504:$T515,X$3)</f>
        <v>0</v>
      </c>
      <c r="Y504" s="95">
        <f t="shared" si="500"/>
        <v>1</v>
      </c>
      <c r="Z504" s="95">
        <f t="shared" si="500"/>
        <v>2</v>
      </c>
      <c r="AA504" s="95">
        <f t="shared" si="500"/>
        <v>1</v>
      </c>
      <c r="AB504" s="95">
        <f t="shared" si="500"/>
        <v>2</v>
      </c>
      <c r="AC504" s="95">
        <f t="shared" si="500"/>
        <v>2</v>
      </c>
      <c r="AD504" s="95">
        <f t="shared" si="500"/>
        <v>1</v>
      </c>
      <c r="AE504" s="95">
        <f t="shared" si="500"/>
        <v>2</v>
      </c>
      <c r="AF504" s="95">
        <f t="shared" si="500"/>
        <v>0</v>
      </c>
      <c r="AG504" s="95">
        <f t="shared" si="500"/>
        <v>3</v>
      </c>
      <c r="AH504" s="95">
        <f t="shared" si="500"/>
        <v>3</v>
      </c>
      <c r="AI504" s="95">
        <f t="shared" si="500"/>
        <v>5</v>
      </c>
      <c r="AJ504" s="95">
        <f t="shared" si="500"/>
        <v>3</v>
      </c>
      <c r="AK504" s="95">
        <f t="shared" si="500"/>
        <v>2</v>
      </c>
      <c r="AL504" s="95">
        <f t="shared" si="500"/>
        <v>2</v>
      </c>
      <c r="AM504" s="95">
        <f t="shared" si="500"/>
        <v>0</v>
      </c>
      <c r="AN504" s="95">
        <f t="shared" si="500"/>
        <v>1</v>
      </c>
      <c r="AO504" s="95">
        <f t="shared" si="500"/>
        <v>4</v>
      </c>
      <c r="AP504" s="95">
        <f t="shared" si="500"/>
        <v>2</v>
      </c>
      <c r="AQ504" s="95">
        <f t="shared" si="500"/>
        <v>0</v>
      </c>
      <c r="AR504" s="95">
        <f t="shared" si="500"/>
        <v>1</v>
      </c>
      <c r="AS504" s="95">
        <f t="shared" si="500"/>
        <v>1</v>
      </c>
      <c r="AT504" s="95">
        <f t="shared" si="500"/>
        <v>1</v>
      </c>
      <c r="AU504" s="95">
        <f t="shared" si="500"/>
        <v>2</v>
      </c>
      <c r="AV504" s="95">
        <f t="shared" si="500"/>
        <v>2</v>
      </c>
      <c r="AW504" s="95">
        <f t="shared" si="500"/>
        <v>6</v>
      </c>
      <c r="AX504" s="95">
        <f t="shared" si="500"/>
        <v>1</v>
      </c>
      <c r="AY504" s="95">
        <f t="shared" si="500"/>
        <v>1</v>
      </c>
      <c r="AZ504" s="95">
        <f t="shared" si="500"/>
        <v>1</v>
      </c>
      <c r="BA504" s="95">
        <f t="shared" si="500"/>
        <v>1</v>
      </c>
      <c r="BB504" s="95">
        <f t="shared" si="500"/>
        <v>3</v>
      </c>
      <c r="BC504" s="95">
        <f t="shared" si="500"/>
        <v>4</v>
      </c>
      <c r="BD504" s="95">
        <f t="shared" si="500"/>
        <v>0</v>
      </c>
      <c r="BE504" s="95">
        <f t="shared" si="500"/>
        <v>7</v>
      </c>
      <c r="BF504" s="95">
        <f t="shared" si="500"/>
        <v>1</v>
      </c>
      <c r="BG504" s="95">
        <f t="shared" si="500"/>
        <v>3</v>
      </c>
      <c r="BH504" s="95">
        <f t="shared" si="500"/>
        <v>2</v>
      </c>
      <c r="BI504" s="95">
        <f t="shared" si="500"/>
        <v>1</v>
      </c>
      <c r="BJ504" s="95">
        <f t="shared" si="500"/>
        <v>1</v>
      </c>
      <c r="BK504" s="95">
        <f t="shared" si="500"/>
        <v>0</v>
      </c>
      <c r="BL504" s="95">
        <f t="shared" si="500"/>
        <v>1</v>
      </c>
      <c r="BM504" s="95">
        <f t="shared" si="500"/>
        <v>1</v>
      </c>
      <c r="BN504" s="95">
        <f t="shared" si="500"/>
        <v>4</v>
      </c>
      <c r="BO504" s="95">
        <f t="shared" si="500"/>
        <v>2</v>
      </c>
      <c r="BP504" s="95">
        <f t="shared" si="500"/>
        <v>1</v>
      </c>
    </row>
    <row r="505" spans="1:68" x14ac:dyDescent="0.3">
      <c r="A505" s="116"/>
      <c r="B505" s="5">
        <v>544</v>
      </c>
      <c r="C505" s="6" t="s">
        <v>513</v>
      </c>
      <c r="D505" s="7">
        <v>13</v>
      </c>
      <c r="E505" s="8">
        <v>1046388433</v>
      </c>
      <c r="F505" s="7">
        <v>47</v>
      </c>
      <c r="G505" s="8">
        <v>48237765</v>
      </c>
      <c r="H505" s="9">
        <v>1527</v>
      </c>
      <c r="I505" s="8">
        <v>1484725</v>
      </c>
      <c r="J505" s="9">
        <v>74263</v>
      </c>
      <c r="K505" s="8">
        <v>50000</v>
      </c>
      <c r="L505" s="9">
        <v>1235509</v>
      </c>
      <c r="M505" s="8">
        <v>5000</v>
      </c>
      <c r="N505" s="10">
        <v>5</v>
      </c>
      <c r="O505" s="10">
        <v>17</v>
      </c>
      <c r="P505" s="10">
        <v>21</v>
      </c>
      <c r="Q505" s="10">
        <v>25</v>
      </c>
      <c r="R505" s="10">
        <v>36</v>
      </c>
      <c r="S505" s="10">
        <v>44</v>
      </c>
      <c r="T505" s="11">
        <v>10</v>
      </c>
      <c r="U505" s="160"/>
      <c r="V505" s="160"/>
      <c r="W505" s="155">
        <v>502</v>
      </c>
      <c r="X505" s="95">
        <f t="shared" ref="X505:BP505" si="501">COUNTIF($N505:$T516,X$3)</f>
        <v>0</v>
      </c>
      <c r="Y505" s="95">
        <f t="shared" si="501"/>
        <v>0</v>
      </c>
      <c r="Z505" s="95">
        <f t="shared" si="501"/>
        <v>2</v>
      </c>
      <c r="AA505" s="95">
        <f t="shared" si="501"/>
        <v>0</v>
      </c>
      <c r="AB505" s="95">
        <f t="shared" si="501"/>
        <v>2</v>
      </c>
      <c r="AC505" s="95">
        <f t="shared" si="501"/>
        <v>2</v>
      </c>
      <c r="AD505" s="95">
        <f t="shared" si="501"/>
        <v>1</v>
      </c>
      <c r="AE505" s="95">
        <f t="shared" si="501"/>
        <v>2</v>
      </c>
      <c r="AF505" s="95">
        <f t="shared" si="501"/>
        <v>1</v>
      </c>
      <c r="AG505" s="95">
        <f t="shared" si="501"/>
        <v>3</v>
      </c>
      <c r="AH505" s="95">
        <f t="shared" si="501"/>
        <v>3</v>
      </c>
      <c r="AI505" s="95">
        <f t="shared" si="501"/>
        <v>5</v>
      </c>
      <c r="AJ505" s="95">
        <f t="shared" si="501"/>
        <v>3</v>
      </c>
      <c r="AK505" s="95">
        <f t="shared" si="501"/>
        <v>3</v>
      </c>
      <c r="AL505" s="95">
        <f t="shared" si="501"/>
        <v>3</v>
      </c>
      <c r="AM505" s="95">
        <f t="shared" si="501"/>
        <v>0</v>
      </c>
      <c r="AN505" s="95">
        <f t="shared" si="501"/>
        <v>2</v>
      </c>
      <c r="AO505" s="95">
        <f t="shared" si="501"/>
        <v>4</v>
      </c>
      <c r="AP505" s="95">
        <f t="shared" si="501"/>
        <v>2</v>
      </c>
      <c r="AQ505" s="95">
        <f t="shared" si="501"/>
        <v>0</v>
      </c>
      <c r="AR505" s="95">
        <f t="shared" si="501"/>
        <v>1</v>
      </c>
      <c r="AS505" s="95">
        <f t="shared" si="501"/>
        <v>1</v>
      </c>
      <c r="AT505" s="95">
        <f t="shared" si="501"/>
        <v>2</v>
      </c>
      <c r="AU505" s="95">
        <f t="shared" si="501"/>
        <v>1</v>
      </c>
      <c r="AV505" s="95">
        <f t="shared" si="501"/>
        <v>1</v>
      </c>
      <c r="AW505" s="95">
        <f t="shared" si="501"/>
        <v>6</v>
      </c>
      <c r="AX505" s="95">
        <f t="shared" si="501"/>
        <v>0</v>
      </c>
      <c r="AY505" s="95">
        <f t="shared" si="501"/>
        <v>1</v>
      </c>
      <c r="AZ505" s="95">
        <f t="shared" si="501"/>
        <v>1</v>
      </c>
      <c r="BA505" s="95">
        <f t="shared" si="501"/>
        <v>1</v>
      </c>
      <c r="BB505" s="95">
        <f t="shared" si="501"/>
        <v>4</v>
      </c>
      <c r="BC505" s="95">
        <f t="shared" si="501"/>
        <v>4</v>
      </c>
      <c r="BD505" s="95">
        <f t="shared" si="501"/>
        <v>1</v>
      </c>
      <c r="BE505" s="95">
        <f t="shared" si="501"/>
        <v>6</v>
      </c>
      <c r="BF505" s="95">
        <f t="shared" si="501"/>
        <v>0</v>
      </c>
      <c r="BG505" s="95">
        <f t="shared" si="501"/>
        <v>3</v>
      </c>
      <c r="BH505" s="95">
        <f t="shared" si="501"/>
        <v>2</v>
      </c>
      <c r="BI505" s="95">
        <f t="shared" si="501"/>
        <v>1</v>
      </c>
      <c r="BJ505" s="95">
        <f t="shared" si="501"/>
        <v>1</v>
      </c>
      <c r="BK505" s="95">
        <f t="shared" si="501"/>
        <v>0</v>
      </c>
      <c r="BL505" s="95">
        <f t="shared" si="501"/>
        <v>1</v>
      </c>
      <c r="BM505" s="95">
        <f t="shared" si="501"/>
        <v>1</v>
      </c>
      <c r="BN505" s="95">
        <f t="shared" si="501"/>
        <v>4</v>
      </c>
      <c r="BO505" s="95">
        <f t="shared" si="501"/>
        <v>2</v>
      </c>
      <c r="BP505" s="95">
        <f t="shared" si="501"/>
        <v>1</v>
      </c>
    </row>
    <row r="506" spans="1:68" x14ac:dyDescent="0.3">
      <c r="A506" s="116"/>
      <c r="B506" s="5">
        <v>543</v>
      </c>
      <c r="C506" s="6" t="s">
        <v>514</v>
      </c>
      <c r="D506" s="7">
        <v>12</v>
      </c>
      <c r="E506" s="8">
        <v>1112934844</v>
      </c>
      <c r="F506" s="7">
        <v>47</v>
      </c>
      <c r="G506" s="8">
        <v>47358930</v>
      </c>
      <c r="H506" s="9">
        <v>1968</v>
      </c>
      <c r="I506" s="8">
        <v>1131032</v>
      </c>
      <c r="J506" s="9">
        <v>81520</v>
      </c>
      <c r="K506" s="8">
        <v>50000</v>
      </c>
      <c r="L506" s="9">
        <v>1280433</v>
      </c>
      <c r="M506" s="8">
        <v>5000</v>
      </c>
      <c r="N506" s="10">
        <v>13</v>
      </c>
      <c r="O506" s="10">
        <v>18</v>
      </c>
      <c r="P506" s="10">
        <v>26</v>
      </c>
      <c r="Q506" s="10">
        <v>31</v>
      </c>
      <c r="R506" s="10">
        <v>34</v>
      </c>
      <c r="S506" s="10">
        <v>44</v>
      </c>
      <c r="T506" s="11">
        <v>12</v>
      </c>
      <c r="U506" s="160"/>
      <c r="V506" s="160"/>
      <c r="W506" s="155">
        <v>503</v>
      </c>
      <c r="X506" s="95">
        <f t="shared" ref="X506:BP506" si="502">COUNTIF($N506:$T517,X$3)</f>
        <v>0</v>
      </c>
      <c r="Y506" s="95">
        <f t="shared" si="502"/>
        <v>0</v>
      </c>
      <c r="Z506" s="95">
        <f t="shared" si="502"/>
        <v>3</v>
      </c>
      <c r="AA506" s="95">
        <f t="shared" si="502"/>
        <v>0</v>
      </c>
      <c r="AB506" s="95">
        <f t="shared" si="502"/>
        <v>1</v>
      </c>
      <c r="AC506" s="95">
        <f t="shared" si="502"/>
        <v>2</v>
      </c>
      <c r="AD506" s="95">
        <f t="shared" si="502"/>
        <v>1</v>
      </c>
      <c r="AE506" s="95">
        <f t="shared" si="502"/>
        <v>2</v>
      </c>
      <c r="AF506" s="95">
        <f t="shared" si="502"/>
        <v>1</v>
      </c>
      <c r="AG506" s="95">
        <f t="shared" si="502"/>
        <v>2</v>
      </c>
      <c r="AH506" s="95">
        <f t="shared" si="502"/>
        <v>3</v>
      </c>
      <c r="AI506" s="95">
        <f t="shared" si="502"/>
        <v>5</v>
      </c>
      <c r="AJ506" s="95">
        <f t="shared" si="502"/>
        <v>3</v>
      </c>
      <c r="AK506" s="95">
        <f t="shared" si="502"/>
        <v>3</v>
      </c>
      <c r="AL506" s="95">
        <f t="shared" si="502"/>
        <v>3</v>
      </c>
      <c r="AM506" s="95">
        <f t="shared" si="502"/>
        <v>1</v>
      </c>
      <c r="AN506" s="95">
        <f t="shared" si="502"/>
        <v>2</v>
      </c>
      <c r="AO506" s="95">
        <f t="shared" si="502"/>
        <v>4</v>
      </c>
      <c r="AP506" s="95">
        <f t="shared" si="502"/>
        <v>2</v>
      </c>
      <c r="AQ506" s="95">
        <f t="shared" si="502"/>
        <v>0</v>
      </c>
      <c r="AR506" s="95">
        <f t="shared" si="502"/>
        <v>0</v>
      </c>
      <c r="AS506" s="95">
        <f t="shared" si="502"/>
        <v>1</v>
      </c>
      <c r="AT506" s="95">
        <f t="shared" si="502"/>
        <v>3</v>
      </c>
      <c r="AU506" s="95">
        <f t="shared" si="502"/>
        <v>2</v>
      </c>
      <c r="AV506" s="95">
        <f t="shared" si="502"/>
        <v>0</v>
      </c>
      <c r="AW506" s="95">
        <f t="shared" si="502"/>
        <v>6</v>
      </c>
      <c r="AX506" s="95">
        <f t="shared" si="502"/>
        <v>0</v>
      </c>
      <c r="AY506" s="95">
        <f t="shared" si="502"/>
        <v>1</v>
      </c>
      <c r="AZ506" s="95">
        <f t="shared" si="502"/>
        <v>2</v>
      </c>
      <c r="BA506" s="95">
        <f t="shared" si="502"/>
        <v>1</v>
      </c>
      <c r="BB506" s="95">
        <f t="shared" si="502"/>
        <v>4</v>
      </c>
      <c r="BC506" s="95">
        <f t="shared" si="502"/>
        <v>4</v>
      </c>
      <c r="BD506" s="95">
        <f t="shared" si="502"/>
        <v>1</v>
      </c>
      <c r="BE506" s="95">
        <f t="shared" si="502"/>
        <v>6</v>
      </c>
      <c r="BF506" s="95">
        <f t="shared" si="502"/>
        <v>0</v>
      </c>
      <c r="BG506" s="95">
        <f t="shared" si="502"/>
        <v>2</v>
      </c>
      <c r="BH506" s="95">
        <f t="shared" si="502"/>
        <v>2</v>
      </c>
      <c r="BI506" s="95">
        <f t="shared" si="502"/>
        <v>1</v>
      </c>
      <c r="BJ506" s="95">
        <f t="shared" si="502"/>
        <v>1</v>
      </c>
      <c r="BK506" s="95">
        <f t="shared" si="502"/>
        <v>0</v>
      </c>
      <c r="BL506" s="95">
        <f t="shared" si="502"/>
        <v>1</v>
      </c>
      <c r="BM506" s="95">
        <f t="shared" si="502"/>
        <v>1</v>
      </c>
      <c r="BN506" s="95">
        <f t="shared" si="502"/>
        <v>4</v>
      </c>
      <c r="BO506" s="95">
        <f t="shared" si="502"/>
        <v>2</v>
      </c>
      <c r="BP506" s="95">
        <f t="shared" si="502"/>
        <v>1</v>
      </c>
    </row>
    <row r="507" spans="1:68" x14ac:dyDescent="0.3">
      <c r="A507" s="116"/>
      <c r="B507" s="5">
        <v>542</v>
      </c>
      <c r="C507" s="6" t="s">
        <v>515</v>
      </c>
      <c r="D507" s="7">
        <v>6</v>
      </c>
      <c r="E507" s="8">
        <v>2335152563</v>
      </c>
      <c r="F507" s="7">
        <v>26</v>
      </c>
      <c r="G507" s="8">
        <v>89813561</v>
      </c>
      <c r="H507" s="9">
        <v>1456</v>
      </c>
      <c r="I507" s="8">
        <v>1603814</v>
      </c>
      <c r="J507" s="9">
        <v>72242</v>
      </c>
      <c r="K507" s="8">
        <v>50000</v>
      </c>
      <c r="L507" s="9">
        <v>1236252</v>
      </c>
      <c r="M507" s="8">
        <v>5000</v>
      </c>
      <c r="N507" s="10">
        <v>5</v>
      </c>
      <c r="O507" s="10">
        <v>6</v>
      </c>
      <c r="P507" s="10">
        <v>19</v>
      </c>
      <c r="Q507" s="10">
        <v>26</v>
      </c>
      <c r="R507" s="10">
        <v>41</v>
      </c>
      <c r="S507" s="10">
        <v>45</v>
      </c>
      <c r="T507" s="11">
        <v>34</v>
      </c>
      <c r="U507" s="160"/>
      <c r="V507" s="160"/>
      <c r="W507" s="155">
        <v>504</v>
      </c>
      <c r="X507" s="95">
        <f t="shared" ref="X507:BP507" si="503">COUNTIF($N507:$T518,X$3)</f>
        <v>1</v>
      </c>
      <c r="Y507" s="95">
        <f t="shared" si="503"/>
        <v>0</v>
      </c>
      <c r="Z507" s="95">
        <f t="shared" si="503"/>
        <v>3</v>
      </c>
      <c r="AA507" s="95">
        <f t="shared" si="503"/>
        <v>0</v>
      </c>
      <c r="AB507" s="95">
        <f t="shared" si="503"/>
        <v>2</v>
      </c>
      <c r="AC507" s="95">
        <f t="shared" si="503"/>
        <v>2</v>
      </c>
      <c r="AD507" s="95">
        <f t="shared" si="503"/>
        <v>1</v>
      </c>
      <c r="AE507" s="95">
        <f t="shared" si="503"/>
        <v>2</v>
      </c>
      <c r="AF507" s="95">
        <f t="shared" si="503"/>
        <v>2</v>
      </c>
      <c r="AG507" s="95">
        <f t="shared" si="503"/>
        <v>2</v>
      </c>
      <c r="AH507" s="95">
        <f t="shared" si="503"/>
        <v>3</v>
      </c>
      <c r="AI507" s="95">
        <f t="shared" si="503"/>
        <v>4</v>
      </c>
      <c r="AJ507" s="95">
        <f t="shared" si="503"/>
        <v>2</v>
      </c>
      <c r="AK507" s="95">
        <f t="shared" si="503"/>
        <v>3</v>
      </c>
      <c r="AL507" s="95">
        <f t="shared" si="503"/>
        <v>3</v>
      </c>
      <c r="AM507" s="95">
        <f t="shared" si="503"/>
        <v>1</v>
      </c>
      <c r="AN507" s="95">
        <f t="shared" si="503"/>
        <v>2</v>
      </c>
      <c r="AO507" s="95">
        <f t="shared" si="503"/>
        <v>3</v>
      </c>
      <c r="AP507" s="95">
        <f t="shared" si="503"/>
        <v>2</v>
      </c>
      <c r="AQ507" s="95">
        <f t="shared" si="503"/>
        <v>0</v>
      </c>
      <c r="AR507" s="95">
        <f t="shared" si="503"/>
        <v>1</v>
      </c>
      <c r="AS507" s="95">
        <f t="shared" si="503"/>
        <v>1</v>
      </c>
      <c r="AT507" s="95">
        <f t="shared" si="503"/>
        <v>3</v>
      </c>
      <c r="AU507" s="95">
        <f t="shared" si="503"/>
        <v>2</v>
      </c>
      <c r="AV507" s="95">
        <f t="shared" si="503"/>
        <v>0</v>
      </c>
      <c r="AW507" s="95">
        <f t="shared" si="503"/>
        <v>5</v>
      </c>
      <c r="AX507" s="95">
        <f t="shared" si="503"/>
        <v>1</v>
      </c>
      <c r="AY507" s="95">
        <f t="shared" si="503"/>
        <v>1</v>
      </c>
      <c r="AZ507" s="95">
        <f t="shared" si="503"/>
        <v>2</v>
      </c>
      <c r="BA507" s="95">
        <f t="shared" si="503"/>
        <v>1</v>
      </c>
      <c r="BB507" s="95">
        <f t="shared" si="503"/>
        <v>3</v>
      </c>
      <c r="BC507" s="95">
        <f t="shared" si="503"/>
        <v>4</v>
      </c>
      <c r="BD507" s="95">
        <f t="shared" si="503"/>
        <v>1</v>
      </c>
      <c r="BE507" s="95">
        <f t="shared" si="503"/>
        <v>5</v>
      </c>
      <c r="BF507" s="95">
        <f t="shared" si="503"/>
        <v>1</v>
      </c>
      <c r="BG507" s="95">
        <f t="shared" si="503"/>
        <v>2</v>
      </c>
      <c r="BH507" s="95">
        <f t="shared" si="503"/>
        <v>2</v>
      </c>
      <c r="BI507" s="95">
        <f t="shared" si="503"/>
        <v>1</v>
      </c>
      <c r="BJ507" s="95">
        <f t="shared" si="503"/>
        <v>1</v>
      </c>
      <c r="BK507" s="95">
        <f t="shared" si="503"/>
        <v>0</v>
      </c>
      <c r="BL507" s="95">
        <f t="shared" si="503"/>
        <v>1</v>
      </c>
      <c r="BM507" s="95">
        <f t="shared" si="503"/>
        <v>1</v>
      </c>
      <c r="BN507" s="95">
        <f t="shared" si="503"/>
        <v>4</v>
      </c>
      <c r="BO507" s="95">
        <f t="shared" si="503"/>
        <v>1</v>
      </c>
      <c r="BP507" s="95">
        <f t="shared" si="503"/>
        <v>2</v>
      </c>
    </row>
    <row r="508" spans="1:68" x14ac:dyDescent="0.3">
      <c r="A508" s="116"/>
      <c r="B508" s="5">
        <v>541</v>
      </c>
      <c r="C508" s="6" t="s">
        <v>516</v>
      </c>
      <c r="D508" s="7">
        <v>11</v>
      </c>
      <c r="E508" s="8">
        <v>1269327171</v>
      </c>
      <c r="F508" s="7">
        <v>40</v>
      </c>
      <c r="G508" s="8">
        <v>58177496</v>
      </c>
      <c r="H508" s="9">
        <v>1444</v>
      </c>
      <c r="I508" s="8">
        <v>1611565</v>
      </c>
      <c r="J508" s="9">
        <v>73911</v>
      </c>
      <c r="K508" s="8">
        <v>50000</v>
      </c>
      <c r="L508" s="9">
        <v>1246235</v>
      </c>
      <c r="M508" s="8">
        <v>5000</v>
      </c>
      <c r="N508" s="10">
        <v>8</v>
      </c>
      <c r="O508" s="10">
        <v>13</v>
      </c>
      <c r="P508" s="10">
        <v>26</v>
      </c>
      <c r="Q508" s="10">
        <v>28</v>
      </c>
      <c r="R508" s="10">
        <v>32</v>
      </c>
      <c r="S508" s="10">
        <v>34</v>
      </c>
      <c r="T508" s="11">
        <v>43</v>
      </c>
      <c r="U508" s="160"/>
      <c r="V508" s="160"/>
      <c r="W508" s="155">
        <v>505</v>
      </c>
      <c r="X508" s="95">
        <f t="shared" ref="X508:BP508" si="504">COUNTIF($N508:$T519,X$3)</f>
        <v>1</v>
      </c>
      <c r="Y508" s="95">
        <f t="shared" si="504"/>
        <v>0</v>
      </c>
      <c r="Z508" s="95">
        <f t="shared" si="504"/>
        <v>3</v>
      </c>
      <c r="AA508" s="95">
        <f t="shared" si="504"/>
        <v>0</v>
      </c>
      <c r="AB508" s="95">
        <f t="shared" si="504"/>
        <v>1</v>
      </c>
      <c r="AC508" s="95">
        <f t="shared" si="504"/>
        <v>1</v>
      </c>
      <c r="AD508" s="95">
        <f t="shared" si="504"/>
        <v>1</v>
      </c>
      <c r="AE508" s="95">
        <f t="shared" si="504"/>
        <v>2</v>
      </c>
      <c r="AF508" s="95">
        <f t="shared" si="504"/>
        <v>2</v>
      </c>
      <c r="AG508" s="95">
        <f t="shared" si="504"/>
        <v>2</v>
      </c>
      <c r="AH508" s="95">
        <f t="shared" si="504"/>
        <v>3</v>
      </c>
      <c r="AI508" s="95">
        <f t="shared" si="504"/>
        <v>4</v>
      </c>
      <c r="AJ508" s="95">
        <f t="shared" si="504"/>
        <v>2</v>
      </c>
      <c r="AK508" s="95">
        <f t="shared" si="504"/>
        <v>3</v>
      </c>
      <c r="AL508" s="95">
        <f t="shared" si="504"/>
        <v>3</v>
      </c>
      <c r="AM508" s="95">
        <f t="shared" si="504"/>
        <v>2</v>
      </c>
      <c r="AN508" s="95">
        <f t="shared" si="504"/>
        <v>2</v>
      </c>
      <c r="AO508" s="95">
        <f t="shared" si="504"/>
        <v>3</v>
      </c>
      <c r="AP508" s="95">
        <f t="shared" si="504"/>
        <v>1</v>
      </c>
      <c r="AQ508" s="95">
        <f t="shared" si="504"/>
        <v>0</v>
      </c>
      <c r="AR508" s="95">
        <f t="shared" si="504"/>
        <v>1</v>
      </c>
      <c r="AS508" s="95">
        <f t="shared" si="504"/>
        <v>2</v>
      </c>
      <c r="AT508" s="95">
        <f t="shared" si="504"/>
        <v>4</v>
      </c>
      <c r="AU508" s="95">
        <f t="shared" si="504"/>
        <v>2</v>
      </c>
      <c r="AV508" s="95">
        <f t="shared" si="504"/>
        <v>0</v>
      </c>
      <c r="AW508" s="95">
        <f t="shared" si="504"/>
        <v>4</v>
      </c>
      <c r="AX508" s="95">
        <f t="shared" si="504"/>
        <v>2</v>
      </c>
      <c r="AY508" s="95">
        <f t="shared" si="504"/>
        <v>1</v>
      </c>
      <c r="AZ508" s="95">
        <f t="shared" si="504"/>
        <v>3</v>
      </c>
      <c r="BA508" s="95">
        <f t="shared" si="504"/>
        <v>1</v>
      </c>
      <c r="BB508" s="95">
        <f t="shared" si="504"/>
        <v>3</v>
      </c>
      <c r="BC508" s="95">
        <f t="shared" si="504"/>
        <v>4</v>
      </c>
      <c r="BD508" s="95">
        <f t="shared" si="504"/>
        <v>2</v>
      </c>
      <c r="BE508" s="95">
        <f t="shared" si="504"/>
        <v>4</v>
      </c>
      <c r="BF508" s="95">
        <f t="shared" si="504"/>
        <v>1</v>
      </c>
      <c r="BG508" s="95">
        <f t="shared" si="504"/>
        <v>2</v>
      </c>
      <c r="BH508" s="95">
        <f t="shared" si="504"/>
        <v>2</v>
      </c>
      <c r="BI508" s="95">
        <f t="shared" si="504"/>
        <v>1</v>
      </c>
      <c r="BJ508" s="95">
        <f t="shared" si="504"/>
        <v>1</v>
      </c>
      <c r="BK508" s="95">
        <f t="shared" si="504"/>
        <v>0</v>
      </c>
      <c r="BL508" s="95">
        <f t="shared" si="504"/>
        <v>1</v>
      </c>
      <c r="BM508" s="95">
        <f t="shared" si="504"/>
        <v>1</v>
      </c>
      <c r="BN508" s="95">
        <f t="shared" si="504"/>
        <v>4</v>
      </c>
      <c r="BO508" s="95">
        <f t="shared" si="504"/>
        <v>1</v>
      </c>
      <c r="BP508" s="95">
        <f t="shared" si="504"/>
        <v>1</v>
      </c>
    </row>
    <row r="509" spans="1:68" x14ac:dyDescent="0.3">
      <c r="A509" s="116"/>
      <c r="B509" s="5">
        <v>540</v>
      </c>
      <c r="C509" s="6" t="s">
        <v>517</v>
      </c>
      <c r="D509" s="7">
        <v>7</v>
      </c>
      <c r="E509" s="8">
        <v>1989365250</v>
      </c>
      <c r="F509" s="7">
        <v>26</v>
      </c>
      <c r="G509" s="8">
        <v>89266390</v>
      </c>
      <c r="H509" s="9">
        <v>1409</v>
      </c>
      <c r="I509" s="8">
        <v>1647216</v>
      </c>
      <c r="J509" s="9">
        <v>72629</v>
      </c>
      <c r="K509" s="8">
        <v>50000</v>
      </c>
      <c r="L509" s="9">
        <v>1234194</v>
      </c>
      <c r="M509" s="8">
        <v>5000</v>
      </c>
      <c r="N509" s="10">
        <v>3</v>
      </c>
      <c r="O509" s="10">
        <v>12</v>
      </c>
      <c r="P509" s="10">
        <v>13</v>
      </c>
      <c r="Q509" s="10">
        <v>15</v>
      </c>
      <c r="R509" s="10">
        <v>34</v>
      </c>
      <c r="S509" s="10">
        <v>36</v>
      </c>
      <c r="T509" s="11">
        <v>14</v>
      </c>
      <c r="U509" s="160"/>
      <c r="V509" s="160"/>
      <c r="W509" s="155">
        <v>506</v>
      </c>
      <c r="X509" s="95">
        <f t="shared" ref="X509:BP509" si="505">COUNTIF($N509:$T520,X$3)</f>
        <v>1</v>
      </c>
      <c r="Y509" s="95">
        <f t="shared" si="505"/>
        <v>0</v>
      </c>
      <c r="Z509" s="95">
        <f t="shared" si="505"/>
        <v>3</v>
      </c>
      <c r="AA509" s="95">
        <f t="shared" si="505"/>
        <v>0</v>
      </c>
      <c r="AB509" s="95">
        <f t="shared" si="505"/>
        <v>1</v>
      </c>
      <c r="AC509" s="95">
        <f t="shared" si="505"/>
        <v>1</v>
      </c>
      <c r="AD509" s="95">
        <f t="shared" si="505"/>
        <v>1</v>
      </c>
      <c r="AE509" s="95">
        <f t="shared" si="505"/>
        <v>1</v>
      </c>
      <c r="AF509" s="95">
        <f t="shared" si="505"/>
        <v>2</v>
      </c>
      <c r="AG509" s="95">
        <f t="shared" si="505"/>
        <v>2</v>
      </c>
      <c r="AH509" s="95">
        <f t="shared" si="505"/>
        <v>3</v>
      </c>
      <c r="AI509" s="95">
        <f t="shared" si="505"/>
        <v>4</v>
      </c>
      <c r="AJ509" s="95">
        <f t="shared" si="505"/>
        <v>1</v>
      </c>
      <c r="AK509" s="95">
        <f t="shared" si="505"/>
        <v>3</v>
      </c>
      <c r="AL509" s="95">
        <f t="shared" si="505"/>
        <v>3</v>
      </c>
      <c r="AM509" s="95">
        <f t="shared" si="505"/>
        <v>2</v>
      </c>
      <c r="AN509" s="95">
        <f t="shared" si="505"/>
        <v>2</v>
      </c>
      <c r="AO509" s="95">
        <f t="shared" si="505"/>
        <v>4</v>
      </c>
      <c r="AP509" s="95">
        <f t="shared" si="505"/>
        <v>1</v>
      </c>
      <c r="AQ509" s="95">
        <f t="shared" si="505"/>
        <v>1</v>
      </c>
      <c r="AR509" s="95">
        <f t="shared" si="505"/>
        <v>1</v>
      </c>
      <c r="AS509" s="95">
        <f t="shared" si="505"/>
        <v>2</v>
      </c>
      <c r="AT509" s="95">
        <f t="shared" si="505"/>
        <v>4</v>
      </c>
      <c r="AU509" s="95">
        <f t="shared" si="505"/>
        <v>3</v>
      </c>
      <c r="AV509" s="95">
        <f t="shared" si="505"/>
        <v>0</v>
      </c>
      <c r="AW509" s="95">
        <f t="shared" si="505"/>
        <v>3</v>
      </c>
      <c r="AX509" s="95">
        <f t="shared" si="505"/>
        <v>3</v>
      </c>
      <c r="AY509" s="95">
        <f t="shared" si="505"/>
        <v>0</v>
      </c>
      <c r="AZ509" s="95">
        <f t="shared" si="505"/>
        <v>3</v>
      </c>
      <c r="BA509" s="95">
        <f t="shared" si="505"/>
        <v>1</v>
      </c>
      <c r="BB509" s="95">
        <f t="shared" si="505"/>
        <v>4</v>
      </c>
      <c r="BC509" s="95">
        <f t="shared" si="505"/>
        <v>3</v>
      </c>
      <c r="BD509" s="95">
        <f t="shared" si="505"/>
        <v>2</v>
      </c>
      <c r="BE509" s="95">
        <f t="shared" si="505"/>
        <v>3</v>
      </c>
      <c r="BF509" s="95">
        <f t="shared" si="505"/>
        <v>1</v>
      </c>
      <c r="BG509" s="95">
        <f t="shared" si="505"/>
        <v>2</v>
      </c>
      <c r="BH509" s="95">
        <f t="shared" si="505"/>
        <v>2</v>
      </c>
      <c r="BI509" s="95">
        <f t="shared" si="505"/>
        <v>1</v>
      </c>
      <c r="BJ509" s="95">
        <f t="shared" si="505"/>
        <v>2</v>
      </c>
      <c r="BK509" s="95">
        <f t="shared" si="505"/>
        <v>0</v>
      </c>
      <c r="BL509" s="95">
        <f t="shared" si="505"/>
        <v>1</v>
      </c>
      <c r="BM509" s="95">
        <f t="shared" si="505"/>
        <v>2</v>
      </c>
      <c r="BN509" s="95">
        <f t="shared" si="505"/>
        <v>3</v>
      </c>
      <c r="BO509" s="95">
        <f t="shared" si="505"/>
        <v>1</v>
      </c>
      <c r="BP509" s="95">
        <f t="shared" si="505"/>
        <v>1</v>
      </c>
    </row>
    <row r="510" spans="1:68" x14ac:dyDescent="0.3">
      <c r="A510" s="116"/>
      <c r="B510" s="5">
        <v>539</v>
      </c>
      <c r="C510" s="6" t="s">
        <v>518</v>
      </c>
      <c r="D510" s="7">
        <v>9</v>
      </c>
      <c r="E510" s="8">
        <v>1621036667</v>
      </c>
      <c r="F510" s="7">
        <v>42</v>
      </c>
      <c r="G510" s="8">
        <v>57894167</v>
      </c>
      <c r="H510" s="9">
        <v>1519</v>
      </c>
      <c r="I510" s="8">
        <v>1600761</v>
      </c>
      <c r="J510" s="9">
        <v>75592</v>
      </c>
      <c r="K510" s="8">
        <v>50000</v>
      </c>
      <c r="L510" s="9">
        <v>1270479</v>
      </c>
      <c r="M510" s="8">
        <v>5000</v>
      </c>
      <c r="N510" s="10">
        <v>3</v>
      </c>
      <c r="O510" s="10">
        <v>19</v>
      </c>
      <c r="P510" s="10">
        <v>22</v>
      </c>
      <c r="Q510" s="10">
        <v>31</v>
      </c>
      <c r="R510" s="10">
        <v>42</v>
      </c>
      <c r="S510" s="10">
        <v>43</v>
      </c>
      <c r="T510" s="11">
        <v>26</v>
      </c>
      <c r="U510" s="160"/>
      <c r="V510" s="160"/>
      <c r="W510" s="155">
        <v>507</v>
      </c>
      <c r="X510" s="95">
        <f t="shared" ref="X510:BP510" si="506">COUNTIF($N510:$T521,X$3)</f>
        <v>1</v>
      </c>
      <c r="Y510" s="95">
        <f t="shared" si="506"/>
        <v>0</v>
      </c>
      <c r="Z510" s="95">
        <f t="shared" si="506"/>
        <v>2</v>
      </c>
      <c r="AA510" s="95">
        <f t="shared" si="506"/>
        <v>0</v>
      </c>
      <c r="AB510" s="95">
        <f t="shared" si="506"/>
        <v>2</v>
      </c>
      <c r="AC510" s="95">
        <f t="shared" si="506"/>
        <v>1</v>
      </c>
      <c r="AD510" s="95">
        <f t="shared" si="506"/>
        <v>1</v>
      </c>
      <c r="AE510" s="95">
        <f t="shared" si="506"/>
        <v>1</v>
      </c>
      <c r="AF510" s="95">
        <f t="shared" si="506"/>
        <v>2</v>
      </c>
      <c r="AG510" s="95">
        <f t="shared" si="506"/>
        <v>3</v>
      </c>
      <c r="AH510" s="95">
        <f t="shared" si="506"/>
        <v>3</v>
      </c>
      <c r="AI510" s="95">
        <f t="shared" si="506"/>
        <v>3</v>
      </c>
      <c r="AJ510" s="95">
        <f t="shared" si="506"/>
        <v>0</v>
      </c>
      <c r="AK510" s="95">
        <f t="shared" si="506"/>
        <v>2</v>
      </c>
      <c r="AL510" s="95">
        <f t="shared" si="506"/>
        <v>2</v>
      </c>
      <c r="AM510" s="95">
        <f t="shared" si="506"/>
        <v>2</v>
      </c>
      <c r="AN510" s="95">
        <f t="shared" si="506"/>
        <v>3</v>
      </c>
      <c r="AO510" s="95">
        <f t="shared" si="506"/>
        <v>4</v>
      </c>
      <c r="AP510" s="95">
        <f t="shared" si="506"/>
        <v>1</v>
      </c>
      <c r="AQ510" s="95">
        <f t="shared" si="506"/>
        <v>1</v>
      </c>
      <c r="AR510" s="95">
        <f t="shared" si="506"/>
        <v>1</v>
      </c>
      <c r="AS510" s="95">
        <f t="shared" si="506"/>
        <v>2</v>
      </c>
      <c r="AT510" s="95">
        <f t="shared" si="506"/>
        <v>4</v>
      </c>
      <c r="AU510" s="95">
        <f t="shared" si="506"/>
        <v>3</v>
      </c>
      <c r="AV510" s="95">
        <f t="shared" si="506"/>
        <v>1</v>
      </c>
      <c r="AW510" s="95">
        <f t="shared" si="506"/>
        <v>3</v>
      </c>
      <c r="AX510" s="95">
        <f t="shared" si="506"/>
        <v>3</v>
      </c>
      <c r="AY510" s="95">
        <f t="shared" si="506"/>
        <v>0</v>
      </c>
      <c r="AZ510" s="95">
        <f t="shared" si="506"/>
        <v>3</v>
      </c>
      <c r="BA510" s="95">
        <f t="shared" si="506"/>
        <v>1</v>
      </c>
      <c r="BB510" s="95">
        <f t="shared" si="506"/>
        <v>5</v>
      </c>
      <c r="BC510" s="95">
        <f t="shared" si="506"/>
        <v>3</v>
      </c>
      <c r="BD510" s="95">
        <f t="shared" si="506"/>
        <v>2</v>
      </c>
      <c r="BE510" s="95">
        <f t="shared" si="506"/>
        <v>2</v>
      </c>
      <c r="BF510" s="95">
        <f t="shared" si="506"/>
        <v>1</v>
      </c>
      <c r="BG510" s="95">
        <f t="shared" si="506"/>
        <v>1</v>
      </c>
      <c r="BH510" s="95">
        <f t="shared" si="506"/>
        <v>2</v>
      </c>
      <c r="BI510" s="95">
        <f t="shared" si="506"/>
        <v>1</v>
      </c>
      <c r="BJ510" s="95">
        <f t="shared" si="506"/>
        <v>3</v>
      </c>
      <c r="BK510" s="95">
        <f t="shared" si="506"/>
        <v>1</v>
      </c>
      <c r="BL510" s="95">
        <f t="shared" si="506"/>
        <v>1</v>
      </c>
      <c r="BM510" s="95">
        <f t="shared" si="506"/>
        <v>2</v>
      </c>
      <c r="BN510" s="95">
        <f t="shared" si="506"/>
        <v>3</v>
      </c>
      <c r="BO510" s="95">
        <f t="shared" si="506"/>
        <v>1</v>
      </c>
      <c r="BP510" s="95">
        <f t="shared" si="506"/>
        <v>1</v>
      </c>
    </row>
    <row r="511" spans="1:68" x14ac:dyDescent="0.3">
      <c r="A511" s="116"/>
      <c r="B511" s="5">
        <v>538</v>
      </c>
      <c r="C511" s="6" t="s">
        <v>519</v>
      </c>
      <c r="D511" s="7">
        <v>3</v>
      </c>
      <c r="E511" s="8">
        <v>4688021625</v>
      </c>
      <c r="F511" s="7">
        <v>48</v>
      </c>
      <c r="G511" s="8">
        <v>48833559</v>
      </c>
      <c r="H511" s="9">
        <v>1724</v>
      </c>
      <c r="I511" s="8">
        <v>1359636</v>
      </c>
      <c r="J511" s="9">
        <v>82529</v>
      </c>
      <c r="K511" s="8">
        <v>50000</v>
      </c>
      <c r="L511" s="9">
        <v>1347630</v>
      </c>
      <c r="M511" s="8">
        <v>5000</v>
      </c>
      <c r="N511" s="10">
        <v>6</v>
      </c>
      <c r="O511" s="10">
        <v>10</v>
      </c>
      <c r="P511" s="10">
        <v>18</v>
      </c>
      <c r="Q511" s="10">
        <v>31</v>
      </c>
      <c r="R511" s="10">
        <v>32</v>
      </c>
      <c r="S511" s="10">
        <v>34</v>
      </c>
      <c r="T511" s="11">
        <v>11</v>
      </c>
      <c r="U511" s="160"/>
      <c r="V511" s="160"/>
      <c r="W511" s="155">
        <v>508</v>
      </c>
      <c r="X511" s="95">
        <f t="shared" ref="X511:BP511" si="507">COUNTIF($N511:$T522,X$3)</f>
        <v>2</v>
      </c>
      <c r="Y511" s="95">
        <f t="shared" si="507"/>
        <v>0</v>
      </c>
      <c r="Z511" s="95">
        <f t="shared" si="507"/>
        <v>1</v>
      </c>
      <c r="AA511" s="95">
        <f t="shared" si="507"/>
        <v>0</v>
      </c>
      <c r="AB511" s="95">
        <f t="shared" si="507"/>
        <v>2</v>
      </c>
      <c r="AC511" s="95">
        <f t="shared" si="507"/>
        <v>1</v>
      </c>
      <c r="AD511" s="95">
        <f t="shared" si="507"/>
        <v>1</v>
      </c>
      <c r="AE511" s="95">
        <f t="shared" si="507"/>
        <v>1</v>
      </c>
      <c r="AF511" s="95">
        <f t="shared" si="507"/>
        <v>2</v>
      </c>
      <c r="AG511" s="95">
        <f t="shared" si="507"/>
        <v>3</v>
      </c>
      <c r="AH511" s="95">
        <f t="shared" si="507"/>
        <v>3</v>
      </c>
      <c r="AI511" s="95">
        <f t="shared" si="507"/>
        <v>4</v>
      </c>
      <c r="AJ511" s="95">
        <f t="shared" si="507"/>
        <v>0</v>
      </c>
      <c r="AK511" s="95">
        <f t="shared" si="507"/>
        <v>2</v>
      </c>
      <c r="AL511" s="95">
        <f t="shared" si="507"/>
        <v>2</v>
      </c>
      <c r="AM511" s="95">
        <f t="shared" si="507"/>
        <v>2</v>
      </c>
      <c r="AN511" s="95">
        <f t="shared" si="507"/>
        <v>3</v>
      </c>
      <c r="AO511" s="95">
        <f t="shared" si="507"/>
        <v>4</v>
      </c>
      <c r="AP511" s="95">
        <f t="shared" si="507"/>
        <v>0</v>
      </c>
      <c r="AQ511" s="95">
        <f t="shared" si="507"/>
        <v>1</v>
      </c>
      <c r="AR511" s="95">
        <f t="shared" si="507"/>
        <v>1</v>
      </c>
      <c r="AS511" s="95">
        <f t="shared" si="507"/>
        <v>2</v>
      </c>
      <c r="AT511" s="95">
        <f t="shared" si="507"/>
        <v>4</v>
      </c>
      <c r="AU511" s="95">
        <f t="shared" si="507"/>
        <v>3</v>
      </c>
      <c r="AV511" s="95">
        <f t="shared" si="507"/>
        <v>1</v>
      </c>
      <c r="AW511" s="95">
        <f t="shared" si="507"/>
        <v>2</v>
      </c>
      <c r="AX511" s="95">
        <f t="shared" si="507"/>
        <v>3</v>
      </c>
      <c r="AY511" s="95">
        <f t="shared" si="507"/>
        <v>0</v>
      </c>
      <c r="AZ511" s="95">
        <f t="shared" si="507"/>
        <v>3</v>
      </c>
      <c r="BA511" s="95">
        <f t="shared" si="507"/>
        <v>1</v>
      </c>
      <c r="BB511" s="95">
        <f t="shared" si="507"/>
        <v>4</v>
      </c>
      <c r="BC511" s="95">
        <f t="shared" si="507"/>
        <v>4</v>
      </c>
      <c r="BD511" s="95">
        <f t="shared" si="507"/>
        <v>3</v>
      </c>
      <c r="BE511" s="95">
        <f t="shared" si="507"/>
        <v>2</v>
      </c>
      <c r="BF511" s="95">
        <f t="shared" si="507"/>
        <v>1</v>
      </c>
      <c r="BG511" s="95">
        <f t="shared" si="507"/>
        <v>1</v>
      </c>
      <c r="BH511" s="95">
        <f t="shared" si="507"/>
        <v>2</v>
      </c>
      <c r="BI511" s="95">
        <f t="shared" si="507"/>
        <v>2</v>
      </c>
      <c r="BJ511" s="95">
        <f t="shared" si="507"/>
        <v>3</v>
      </c>
      <c r="BK511" s="95">
        <f t="shared" si="507"/>
        <v>1</v>
      </c>
      <c r="BL511" s="95">
        <f t="shared" si="507"/>
        <v>1</v>
      </c>
      <c r="BM511" s="95">
        <f t="shared" si="507"/>
        <v>2</v>
      </c>
      <c r="BN511" s="95">
        <f t="shared" si="507"/>
        <v>2</v>
      </c>
      <c r="BO511" s="95">
        <f t="shared" si="507"/>
        <v>1</v>
      </c>
      <c r="BP511" s="95">
        <f t="shared" si="507"/>
        <v>1</v>
      </c>
    </row>
    <row r="512" spans="1:68" x14ac:dyDescent="0.3">
      <c r="A512" s="116"/>
      <c r="B512" s="5">
        <v>537</v>
      </c>
      <c r="C512" s="6" t="s">
        <v>520</v>
      </c>
      <c r="D512" s="7">
        <v>7</v>
      </c>
      <c r="E512" s="8">
        <v>2104038911</v>
      </c>
      <c r="F512" s="7">
        <v>35</v>
      </c>
      <c r="G512" s="8">
        <v>70134631</v>
      </c>
      <c r="H512" s="9">
        <v>1444</v>
      </c>
      <c r="I512" s="8">
        <v>1699940</v>
      </c>
      <c r="J512" s="9">
        <v>75265</v>
      </c>
      <c r="K512" s="8">
        <v>50000</v>
      </c>
      <c r="L512" s="9">
        <v>1265143</v>
      </c>
      <c r="M512" s="8">
        <v>5000</v>
      </c>
      <c r="N512" s="10">
        <v>12</v>
      </c>
      <c r="O512" s="10">
        <v>23</v>
      </c>
      <c r="P512" s="10">
        <v>26</v>
      </c>
      <c r="Q512" s="10">
        <v>30</v>
      </c>
      <c r="R512" s="10">
        <v>36</v>
      </c>
      <c r="S512" s="10">
        <v>43</v>
      </c>
      <c r="T512" s="11">
        <v>11</v>
      </c>
      <c r="U512" s="160"/>
      <c r="V512" s="160"/>
      <c r="W512" s="155">
        <v>509</v>
      </c>
      <c r="X512" s="95">
        <f t="shared" ref="X512:BP512" si="508">COUNTIF($N512:$T523,X$3)</f>
        <v>2</v>
      </c>
      <c r="Y512" s="95">
        <f t="shared" si="508"/>
        <v>0</v>
      </c>
      <c r="Z512" s="95">
        <f t="shared" si="508"/>
        <v>1</v>
      </c>
      <c r="AA512" s="95">
        <f t="shared" si="508"/>
        <v>0</v>
      </c>
      <c r="AB512" s="95">
        <f t="shared" si="508"/>
        <v>2</v>
      </c>
      <c r="AC512" s="95">
        <f t="shared" si="508"/>
        <v>0</v>
      </c>
      <c r="AD512" s="95">
        <f t="shared" si="508"/>
        <v>2</v>
      </c>
      <c r="AE512" s="95">
        <f t="shared" si="508"/>
        <v>1</v>
      </c>
      <c r="AF512" s="95">
        <f t="shared" si="508"/>
        <v>2</v>
      </c>
      <c r="AG512" s="95">
        <f t="shared" si="508"/>
        <v>2</v>
      </c>
      <c r="AH512" s="95">
        <f t="shared" si="508"/>
        <v>2</v>
      </c>
      <c r="AI512" s="95">
        <f t="shared" si="508"/>
        <v>4</v>
      </c>
      <c r="AJ512" s="95">
        <f t="shared" si="508"/>
        <v>0</v>
      </c>
      <c r="AK512" s="95">
        <f t="shared" si="508"/>
        <v>3</v>
      </c>
      <c r="AL512" s="95">
        <f t="shared" si="508"/>
        <v>2</v>
      </c>
      <c r="AM512" s="95">
        <f t="shared" si="508"/>
        <v>2</v>
      </c>
      <c r="AN512" s="95">
        <f t="shared" si="508"/>
        <v>4</v>
      </c>
      <c r="AO512" s="95">
        <f t="shared" si="508"/>
        <v>3</v>
      </c>
      <c r="AP512" s="95">
        <f t="shared" si="508"/>
        <v>0</v>
      </c>
      <c r="AQ512" s="95">
        <f t="shared" si="508"/>
        <v>2</v>
      </c>
      <c r="AR512" s="95">
        <f t="shared" si="508"/>
        <v>1</v>
      </c>
      <c r="AS512" s="95">
        <f t="shared" si="508"/>
        <v>2</v>
      </c>
      <c r="AT512" s="95">
        <f t="shared" si="508"/>
        <v>4</v>
      </c>
      <c r="AU512" s="95">
        <f t="shared" si="508"/>
        <v>3</v>
      </c>
      <c r="AV512" s="95">
        <f t="shared" si="508"/>
        <v>1</v>
      </c>
      <c r="AW512" s="95">
        <f t="shared" si="508"/>
        <v>2</v>
      </c>
      <c r="AX512" s="95">
        <f t="shared" si="508"/>
        <v>3</v>
      </c>
      <c r="AY512" s="95">
        <f t="shared" si="508"/>
        <v>0</v>
      </c>
      <c r="AZ512" s="95">
        <f t="shared" si="508"/>
        <v>3</v>
      </c>
      <c r="BA512" s="95">
        <f t="shared" si="508"/>
        <v>1</v>
      </c>
      <c r="BB512" s="95">
        <f t="shared" si="508"/>
        <v>4</v>
      </c>
      <c r="BC512" s="95">
        <f t="shared" si="508"/>
        <v>3</v>
      </c>
      <c r="BD512" s="95">
        <f t="shared" si="508"/>
        <v>3</v>
      </c>
      <c r="BE512" s="95">
        <f t="shared" si="508"/>
        <v>1</v>
      </c>
      <c r="BF512" s="95">
        <f t="shared" si="508"/>
        <v>2</v>
      </c>
      <c r="BG512" s="95">
        <f t="shared" si="508"/>
        <v>1</v>
      </c>
      <c r="BH512" s="95">
        <f t="shared" si="508"/>
        <v>2</v>
      </c>
      <c r="BI512" s="95">
        <f t="shared" si="508"/>
        <v>2</v>
      </c>
      <c r="BJ512" s="95">
        <f t="shared" si="508"/>
        <v>4</v>
      </c>
      <c r="BK512" s="95">
        <f t="shared" si="508"/>
        <v>1</v>
      </c>
      <c r="BL512" s="95">
        <f t="shared" si="508"/>
        <v>1</v>
      </c>
      <c r="BM512" s="95">
        <f t="shared" si="508"/>
        <v>2</v>
      </c>
      <c r="BN512" s="95">
        <f t="shared" si="508"/>
        <v>2</v>
      </c>
      <c r="BO512" s="95">
        <f t="shared" si="508"/>
        <v>1</v>
      </c>
      <c r="BP512" s="95">
        <f t="shared" si="508"/>
        <v>1</v>
      </c>
    </row>
    <row r="513" spans="1:68" x14ac:dyDescent="0.3">
      <c r="A513" s="117"/>
      <c r="B513" s="5">
        <v>536</v>
      </c>
      <c r="C513" s="6" t="s">
        <v>521</v>
      </c>
      <c r="D513" s="7">
        <v>11</v>
      </c>
      <c r="E513" s="8">
        <v>1308523603</v>
      </c>
      <c r="F513" s="7">
        <v>40</v>
      </c>
      <c r="G513" s="8">
        <v>59973999</v>
      </c>
      <c r="H513" s="9">
        <v>1676</v>
      </c>
      <c r="I513" s="8">
        <v>1431361</v>
      </c>
      <c r="J513" s="9">
        <v>80139</v>
      </c>
      <c r="K513" s="8">
        <v>50000</v>
      </c>
      <c r="L513" s="9">
        <v>1336621</v>
      </c>
      <c r="M513" s="8">
        <v>5000</v>
      </c>
      <c r="N513" s="10">
        <v>7</v>
      </c>
      <c r="O513" s="10">
        <v>8</v>
      </c>
      <c r="P513" s="10">
        <v>18</v>
      </c>
      <c r="Q513" s="10">
        <v>32</v>
      </c>
      <c r="R513" s="10">
        <v>37</v>
      </c>
      <c r="S513" s="10">
        <v>43</v>
      </c>
      <c r="T513" s="11">
        <v>12</v>
      </c>
      <c r="U513" s="160"/>
      <c r="V513" s="160"/>
      <c r="W513" s="155">
        <v>510</v>
      </c>
      <c r="X513" s="95">
        <f t="shared" ref="X513:BP513" si="509">COUNTIF($N513:$T524,X$3)</f>
        <v>2</v>
      </c>
      <c r="Y513" s="95">
        <f t="shared" si="509"/>
        <v>0</v>
      </c>
      <c r="Z513" s="95">
        <f t="shared" si="509"/>
        <v>1</v>
      </c>
      <c r="AA513" s="95">
        <f t="shared" si="509"/>
        <v>0</v>
      </c>
      <c r="AB513" s="95">
        <f t="shared" si="509"/>
        <v>2</v>
      </c>
      <c r="AC513" s="95">
        <f t="shared" si="509"/>
        <v>0</v>
      </c>
      <c r="AD513" s="95">
        <f t="shared" si="509"/>
        <v>2</v>
      </c>
      <c r="AE513" s="95">
        <f t="shared" si="509"/>
        <v>1</v>
      </c>
      <c r="AF513" s="95">
        <f t="shared" si="509"/>
        <v>2</v>
      </c>
      <c r="AG513" s="95">
        <f t="shared" si="509"/>
        <v>2</v>
      </c>
      <c r="AH513" s="95">
        <f t="shared" si="509"/>
        <v>2</v>
      </c>
      <c r="AI513" s="95">
        <f t="shared" si="509"/>
        <v>3</v>
      </c>
      <c r="AJ513" s="95">
        <f t="shared" si="509"/>
        <v>0</v>
      </c>
      <c r="AK513" s="95">
        <f t="shared" si="509"/>
        <v>3</v>
      </c>
      <c r="AL513" s="95">
        <f t="shared" si="509"/>
        <v>2</v>
      </c>
      <c r="AM513" s="95">
        <f t="shared" si="509"/>
        <v>2</v>
      </c>
      <c r="AN513" s="95">
        <f t="shared" si="509"/>
        <v>4</v>
      </c>
      <c r="AO513" s="95">
        <f t="shared" si="509"/>
        <v>3</v>
      </c>
      <c r="AP513" s="95">
        <f t="shared" si="509"/>
        <v>0</v>
      </c>
      <c r="AQ513" s="95">
        <f t="shared" si="509"/>
        <v>2</v>
      </c>
      <c r="AR513" s="95">
        <f t="shared" si="509"/>
        <v>1</v>
      </c>
      <c r="AS513" s="95">
        <f t="shared" si="509"/>
        <v>3</v>
      </c>
      <c r="AT513" s="95">
        <f t="shared" si="509"/>
        <v>4</v>
      </c>
      <c r="AU513" s="95">
        <f t="shared" si="509"/>
        <v>3</v>
      </c>
      <c r="AV513" s="95">
        <f t="shared" si="509"/>
        <v>1</v>
      </c>
      <c r="AW513" s="95">
        <f t="shared" si="509"/>
        <v>2</v>
      </c>
      <c r="AX513" s="95">
        <f t="shared" si="509"/>
        <v>3</v>
      </c>
      <c r="AY513" s="95">
        <f t="shared" si="509"/>
        <v>0</v>
      </c>
      <c r="AZ513" s="95">
        <f t="shared" si="509"/>
        <v>4</v>
      </c>
      <c r="BA513" s="95">
        <f t="shared" si="509"/>
        <v>0</v>
      </c>
      <c r="BB513" s="95">
        <f t="shared" si="509"/>
        <v>4</v>
      </c>
      <c r="BC513" s="95">
        <f t="shared" si="509"/>
        <v>3</v>
      </c>
      <c r="BD513" s="95">
        <f t="shared" si="509"/>
        <v>3</v>
      </c>
      <c r="BE513" s="95">
        <f t="shared" si="509"/>
        <v>1</v>
      </c>
      <c r="BF513" s="95">
        <f t="shared" si="509"/>
        <v>2</v>
      </c>
      <c r="BG513" s="95">
        <f t="shared" si="509"/>
        <v>0</v>
      </c>
      <c r="BH513" s="95">
        <f t="shared" si="509"/>
        <v>2</v>
      </c>
      <c r="BI513" s="95">
        <f t="shared" si="509"/>
        <v>2</v>
      </c>
      <c r="BJ513" s="95">
        <f t="shared" si="509"/>
        <v>5</v>
      </c>
      <c r="BK513" s="95">
        <f t="shared" si="509"/>
        <v>1</v>
      </c>
      <c r="BL513" s="95">
        <f t="shared" si="509"/>
        <v>1</v>
      </c>
      <c r="BM513" s="95">
        <f t="shared" si="509"/>
        <v>2</v>
      </c>
      <c r="BN513" s="95">
        <f t="shared" si="509"/>
        <v>1</v>
      </c>
      <c r="BO513" s="95">
        <f t="shared" si="509"/>
        <v>2</v>
      </c>
      <c r="BP513" s="95">
        <f t="shared" si="509"/>
        <v>1</v>
      </c>
    </row>
    <row r="514" spans="1:68" x14ac:dyDescent="0.3">
      <c r="A514" s="116"/>
      <c r="B514" s="5">
        <v>535</v>
      </c>
      <c r="C514" s="6" t="s">
        <v>522</v>
      </c>
      <c r="D514" s="7">
        <v>3</v>
      </c>
      <c r="E514" s="8">
        <v>4935603000</v>
      </c>
      <c r="F514" s="7">
        <v>31</v>
      </c>
      <c r="G514" s="8">
        <v>79606500</v>
      </c>
      <c r="H514" s="9">
        <v>1512</v>
      </c>
      <c r="I514" s="8">
        <v>1632144</v>
      </c>
      <c r="J514" s="9">
        <v>76742</v>
      </c>
      <c r="K514" s="8">
        <v>50000</v>
      </c>
      <c r="L514" s="9">
        <v>1336486</v>
      </c>
      <c r="M514" s="8">
        <v>5000</v>
      </c>
      <c r="N514" s="10">
        <v>11</v>
      </c>
      <c r="O514" s="10">
        <v>12</v>
      </c>
      <c r="P514" s="10">
        <v>14</v>
      </c>
      <c r="Q514" s="10">
        <v>15</v>
      </c>
      <c r="R514" s="10">
        <v>18</v>
      </c>
      <c r="S514" s="10">
        <v>39</v>
      </c>
      <c r="T514" s="11">
        <v>34</v>
      </c>
      <c r="U514" s="160"/>
      <c r="V514" s="160"/>
      <c r="W514" s="155">
        <v>511</v>
      </c>
      <c r="X514" s="95">
        <f t="shared" ref="X514:BP514" si="510">COUNTIF($N514:$T525,X$3)</f>
        <v>2</v>
      </c>
      <c r="Y514" s="95">
        <f t="shared" si="510"/>
        <v>0</v>
      </c>
      <c r="Z514" s="95">
        <f t="shared" si="510"/>
        <v>1</v>
      </c>
      <c r="AA514" s="95">
        <f t="shared" si="510"/>
        <v>0</v>
      </c>
      <c r="AB514" s="95">
        <f t="shared" si="510"/>
        <v>2</v>
      </c>
      <c r="AC514" s="95">
        <f t="shared" si="510"/>
        <v>0</v>
      </c>
      <c r="AD514" s="95">
        <f t="shared" si="510"/>
        <v>1</v>
      </c>
      <c r="AE514" s="95">
        <f t="shared" si="510"/>
        <v>0</v>
      </c>
      <c r="AF514" s="95">
        <f t="shared" si="510"/>
        <v>2</v>
      </c>
      <c r="AG514" s="95">
        <f t="shared" si="510"/>
        <v>3</v>
      </c>
      <c r="AH514" s="95">
        <f t="shared" si="510"/>
        <v>3</v>
      </c>
      <c r="AI514" s="95">
        <f t="shared" si="510"/>
        <v>2</v>
      </c>
      <c r="AJ514" s="95">
        <f t="shared" si="510"/>
        <v>0</v>
      </c>
      <c r="AK514" s="95">
        <f t="shared" si="510"/>
        <v>3</v>
      </c>
      <c r="AL514" s="95">
        <f t="shared" si="510"/>
        <v>2</v>
      </c>
      <c r="AM514" s="95">
        <f t="shared" si="510"/>
        <v>2</v>
      </c>
      <c r="AN514" s="95">
        <f t="shared" si="510"/>
        <v>4</v>
      </c>
      <c r="AO514" s="95">
        <f t="shared" si="510"/>
        <v>2</v>
      </c>
      <c r="AP514" s="95">
        <f t="shared" si="510"/>
        <v>0</v>
      </c>
      <c r="AQ514" s="95">
        <f t="shared" si="510"/>
        <v>2</v>
      </c>
      <c r="AR514" s="95">
        <f t="shared" si="510"/>
        <v>2</v>
      </c>
      <c r="AS514" s="95">
        <f t="shared" si="510"/>
        <v>3</v>
      </c>
      <c r="AT514" s="95">
        <f t="shared" si="510"/>
        <v>4</v>
      </c>
      <c r="AU514" s="95">
        <f t="shared" si="510"/>
        <v>3</v>
      </c>
      <c r="AV514" s="95">
        <f t="shared" si="510"/>
        <v>1</v>
      </c>
      <c r="AW514" s="95">
        <f t="shared" si="510"/>
        <v>2</v>
      </c>
      <c r="AX514" s="95">
        <f t="shared" si="510"/>
        <v>3</v>
      </c>
      <c r="AY514" s="95">
        <f t="shared" si="510"/>
        <v>0</v>
      </c>
      <c r="AZ514" s="95">
        <f t="shared" si="510"/>
        <v>5</v>
      </c>
      <c r="BA514" s="95">
        <f t="shared" si="510"/>
        <v>0</v>
      </c>
      <c r="BB514" s="95">
        <f t="shared" si="510"/>
        <v>4</v>
      </c>
      <c r="BC514" s="95">
        <f t="shared" si="510"/>
        <v>2</v>
      </c>
      <c r="BD514" s="95">
        <f t="shared" si="510"/>
        <v>3</v>
      </c>
      <c r="BE514" s="95">
        <f t="shared" si="510"/>
        <v>1</v>
      </c>
      <c r="BF514" s="95">
        <f t="shared" si="510"/>
        <v>2</v>
      </c>
      <c r="BG514" s="95">
        <f t="shared" si="510"/>
        <v>0</v>
      </c>
      <c r="BH514" s="95">
        <f t="shared" si="510"/>
        <v>1</v>
      </c>
      <c r="BI514" s="95">
        <f t="shared" si="510"/>
        <v>3</v>
      </c>
      <c r="BJ514" s="95">
        <f t="shared" si="510"/>
        <v>5</v>
      </c>
      <c r="BK514" s="95">
        <f t="shared" si="510"/>
        <v>1</v>
      </c>
      <c r="BL514" s="95">
        <f t="shared" si="510"/>
        <v>2</v>
      </c>
      <c r="BM514" s="95">
        <f t="shared" si="510"/>
        <v>2</v>
      </c>
      <c r="BN514" s="95">
        <f t="shared" si="510"/>
        <v>0</v>
      </c>
      <c r="BO514" s="95">
        <f t="shared" si="510"/>
        <v>2</v>
      </c>
      <c r="BP514" s="95">
        <f t="shared" si="510"/>
        <v>2</v>
      </c>
    </row>
    <row r="515" spans="1:68" x14ac:dyDescent="0.3">
      <c r="A515" s="116"/>
      <c r="B515" s="5">
        <v>534</v>
      </c>
      <c r="C515" s="6" t="s">
        <v>523</v>
      </c>
      <c r="D515" s="7">
        <v>1</v>
      </c>
      <c r="E515" s="8">
        <v>14215763250</v>
      </c>
      <c r="F515" s="7">
        <v>55</v>
      </c>
      <c r="G515" s="8">
        <v>43078071</v>
      </c>
      <c r="H515" s="9">
        <v>1537</v>
      </c>
      <c r="I515" s="8">
        <v>1541506</v>
      </c>
      <c r="J515" s="9">
        <v>79943</v>
      </c>
      <c r="K515" s="8">
        <v>50000</v>
      </c>
      <c r="L515" s="9">
        <v>1332446</v>
      </c>
      <c r="M515" s="8">
        <v>5000</v>
      </c>
      <c r="N515" s="10">
        <v>10</v>
      </c>
      <c r="O515" s="10">
        <v>24</v>
      </c>
      <c r="P515" s="10">
        <v>26</v>
      </c>
      <c r="Q515" s="10">
        <v>29</v>
      </c>
      <c r="R515" s="10">
        <v>37</v>
      </c>
      <c r="S515" s="10">
        <v>38</v>
      </c>
      <c r="T515" s="11">
        <v>32</v>
      </c>
      <c r="U515" s="160"/>
      <c r="V515" s="160"/>
      <c r="W515" s="155">
        <v>512</v>
      </c>
      <c r="X515" s="95">
        <f t="shared" ref="X515:BP515" si="511">COUNTIF($N515:$T526,X$3)</f>
        <v>3</v>
      </c>
      <c r="Y515" s="95">
        <f t="shared" si="511"/>
        <v>0</v>
      </c>
      <c r="Z515" s="95">
        <f t="shared" si="511"/>
        <v>1</v>
      </c>
      <c r="AA515" s="95">
        <f t="shared" si="511"/>
        <v>1</v>
      </c>
      <c r="AB515" s="95">
        <f t="shared" si="511"/>
        <v>2</v>
      </c>
      <c r="AC515" s="95">
        <f t="shared" si="511"/>
        <v>0</v>
      </c>
      <c r="AD515" s="95">
        <f t="shared" si="511"/>
        <v>2</v>
      </c>
      <c r="AE515" s="95">
        <f t="shared" si="511"/>
        <v>0</v>
      </c>
      <c r="AF515" s="95">
        <f t="shared" si="511"/>
        <v>2</v>
      </c>
      <c r="AG515" s="95">
        <f t="shared" si="511"/>
        <v>3</v>
      </c>
      <c r="AH515" s="95">
        <f t="shared" si="511"/>
        <v>2</v>
      </c>
      <c r="AI515" s="95">
        <f t="shared" si="511"/>
        <v>1</v>
      </c>
      <c r="AJ515" s="95">
        <f t="shared" si="511"/>
        <v>0</v>
      </c>
      <c r="AK515" s="95">
        <f t="shared" si="511"/>
        <v>2</v>
      </c>
      <c r="AL515" s="95">
        <f t="shared" si="511"/>
        <v>1</v>
      </c>
      <c r="AM515" s="95">
        <f t="shared" si="511"/>
        <v>2</v>
      </c>
      <c r="AN515" s="95">
        <f t="shared" si="511"/>
        <v>4</v>
      </c>
      <c r="AO515" s="95">
        <f t="shared" si="511"/>
        <v>1</v>
      </c>
      <c r="AP515" s="95">
        <f t="shared" si="511"/>
        <v>0</v>
      </c>
      <c r="AQ515" s="95">
        <f t="shared" si="511"/>
        <v>2</v>
      </c>
      <c r="AR515" s="95">
        <f t="shared" si="511"/>
        <v>2</v>
      </c>
      <c r="AS515" s="95">
        <f t="shared" si="511"/>
        <v>3</v>
      </c>
      <c r="AT515" s="95">
        <f t="shared" si="511"/>
        <v>4</v>
      </c>
      <c r="AU515" s="95">
        <f t="shared" si="511"/>
        <v>3</v>
      </c>
      <c r="AV515" s="95">
        <f t="shared" si="511"/>
        <v>1</v>
      </c>
      <c r="AW515" s="95">
        <f t="shared" si="511"/>
        <v>2</v>
      </c>
      <c r="AX515" s="95">
        <f t="shared" si="511"/>
        <v>3</v>
      </c>
      <c r="AY515" s="95">
        <f t="shared" si="511"/>
        <v>0</v>
      </c>
      <c r="AZ515" s="95">
        <f t="shared" si="511"/>
        <v>5</v>
      </c>
      <c r="BA515" s="95">
        <f t="shared" si="511"/>
        <v>0</v>
      </c>
      <c r="BB515" s="95">
        <f t="shared" si="511"/>
        <v>4</v>
      </c>
      <c r="BC515" s="95">
        <f t="shared" si="511"/>
        <v>2</v>
      </c>
      <c r="BD515" s="95">
        <f t="shared" si="511"/>
        <v>3</v>
      </c>
      <c r="BE515" s="95">
        <f t="shared" si="511"/>
        <v>0</v>
      </c>
      <c r="BF515" s="95">
        <f t="shared" si="511"/>
        <v>2</v>
      </c>
      <c r="BG515" s="95">
        <f t="shared" si="511"/>
        <v>0</v>
      </c>
      <c r="BH515" s="95">
        <f t="shared" si="511"/>
        <v>2</v>
      </c>
      <c r="BI515" s="95">
        <f t="shared" si="511"/>
        <v>4</v>
      </c>
      <c r="BJ515" s="95">
        <f t="shared" si="511"/>
        <v>4</v>
      </c>
      <c r="BK515" s="95">
        <f t="shared" si="511"/>
        <v>2</v>
      </c>
      <c r="BL515" s="95">
        <f t="shared" si="511"/>
        <v>2</v>
      </c>
      <c r="BM515" s="95">
        <f t="shared" si="511"/>
        <v>2</v>
      </c>
      <c r="BN515" s="95">
        <f t="shared" si="511"/>
        <v>0</v>
      </c>
      <c r="BO515" s="95">
        <f t="shared" si="511"/>
        <v>2</v>
      </c>
      <c r="BP515" s="95">
        <f t="shared" si="511"/>
        <v>3</v>
      </c>
    </row>
    <row r="516" spans="1:68" x14ac:dyDescent="0.3">
      <c r="A516" s="116"/>
      <c r="B516" s="5">
        <v>533</v>
      </c>
      <c r="C516" s="6" t="s">
        <v>524</v>
      </c>
      <c r="D516" s="7">
        <v>8</v>
      </c>
      <c r="E516" s="8">
        <v>1785671579</v>
      </c>
      <c r="F516" s="7">
        <v>44</v>
      </c>
      <c r="G516" s="8">
        <v>54111260</v>
      </c>
      <c r="H516" s="9">
        <v>1517</v>
      </c>
      <c r="I516" s="8">
        <v>1569477</v>
      </c>
      <c r="J516" s="9">
        <v>78509</v>
      </c>
      <c r="K516" s="8">
        <v>50000</v>
      </c>
      <c r="L516" s="9">
        <v>1333013</v>
      </c>
      <c r="M516" s="8">
        <v>5000</v>
      </c>
      <c r="N516" s="10">
        <v>9</v>
      </c>
      <c r="O516" s="10">
        <v>14</v>
      </c>
      <c r="P516" s="10">
        <v>15</v>
      </c>
      <c r="Q516" s="10">
        <v>17</v>
      </c>
      <c r="R516" s="10">
        <v>31</v>
      </c>
      <c r="S516" s="10">
        <v>33</v>
      </c>
      <c r="T516" s="11">
        <v>23</v>
      </c>
      <c r="U516" s="160"/>
      <c r="V516" s="160"/>
      <c r="W516" s="155">
        <v>513</v>
      </c>
      <c r="X516" s="95">
        <f t="shared" ref="X516:BP516" si="512">COUNTIF($N516:$T527,X$3)</f>
        <v>3</v>
      </c>
      <c r="Y516" s="95">
        <f t="shared" si="512"/>
        <v>0</v>
      </c>
      <c r="Z516" s="95">
        <f t="shared" si="512"/>
        <v>1</v>
      </c>
      <c r="AA516" s="95">
        <f t="shared" si="512"/>
        <v>2</v>
      </c>
      <c r="AB516" s="95">
        <f t="shared" si="512"/>
        <v>3</v>
      </c>
      <c r="AC516" s="95">
        <f t="shared" si="512"/>
        <v>0</v>
      </c>
      <c r="AD516" s="95">
        <f t="shared" si="512"/>
        <v>2</v>
      </c>
      <c r="AE516" s="95">
        <f t="shared" si="512"/>
        <v>0</v>
      </c>
      <c r="AF516" s="95">
        <f t="shared" si="512"/>
        <v>2</v>
      </c>
      <c r="AG516" s="95">
        <f t="shared" si="512"/>
        <v>2</v>
      </c>
      <c r="AH516" s="95">
        <f t="shared" si="512"/>
        <v>3</v>
      </c>
      <c r="AI516" s="95">
        <f t="shared" si="512"/>
        <v>1</v>
      </c>
      <c r="AJ516" s="95">
        <f t="shared" si="512"/>
        <v>1</v>
      </c>
      <c r="AK516" s="95">
        <f t="shared" si="512"/>
        <v>3</v>
      </c>
      <c r="AL516" s="95">
        <f t="shared" si="512"/>
        <v>1</v>
      </c>
      <c r="AM516" s="95">
        <f t="shared" si="512"/>
        <v>2</v>
      </c>
      <c r="AN516" s="95">
        <f t="shared" si="512"/>
        <v>4</v>
      </c>
      <c r="AO516" s="95">
        <f t="shared" si="512"/>
        <v>1</v>
      </c>
      <c r="AP516" s="95">
        <f t="shared" si="512"/>
        <v>0</v>
      </c>
      <c r="AQ516" s="95">
        <f t="shared" si="512"/>
        <v>2</v>
      </c>
      <c r="AR516" s="95">
        <f t="shared" si="512"/>
        <v>2</v>
      </c>
      <c r="AS516" s="95">
        <f t="shared" si="512"/>
        <v>3</v>
      </c>
      <c r="AT516" s="95">
        <f t="shared" si="512"/>
        <v>4</v>
      </c>
      <c r="AU516" s="95">
        <f t="shared" si="512"/>
        <v>2</v>
      </c>
      <c r="AV516" s="95">
        <f t="shared" si="512"/>
        <v>1</v>
      </c>
      <c r="AW516" s="95">
        <f t="shared" si="512"/>
        <v>1</v>
      </c>
      <c r="AX516" s="95">
        <f t="shared" si="512"/>
        <v>3</v>
      </c>
      <c r="AY516" s="95">
        <f t="shared" si="512"/>
        <v>0</v>
      </c>
      <c r="AZ516" s="95">
        <f t="shared" si="512"/>
        <v>4</v>
      </c>
      <c r="BA516" s="95">
        <f t="shared" si="512"/>
        <v>0</v>
      </c>
      <c r="BB516" s="95">
        <f t="shared" si="512"/>
        <v>4</v>
      </c>
      <c r="BC516" s="95">
        <f t="shared" si="512"/>
        <v>1</v>
      </c>
      <c r="BD516" s="95">
        <f t="shared" si="512"/>
        <v>3</v>
      </c>
      <c r="BE516" s="95">
        <f t="shared" si="512"/>
        <v>0</v>
      </c>
      <c r="BF516" s="95">
        <f t="shared" si="512"/>
        <v>2</v>
      </c>
      <c r="BG516" s="95">
        <f t="shared" si="512"/>
        <v>0</v>
      </c>
      <c r="BH516" s="95">
        <f t="shared" si="512"/>
        <v>2</v>
      </c>
      <c r="BI516" s="95">
        <f t="shared" si="512"/>
        <v>3</v>
      </c>
      <c r="BJ516" s="95">
        <f t="shared" si="512"/>
        <v>4</v>
      </c>
      <c r="BK516" s="95">
        <f t="shared" si="512"/>
        <v>2</v>
      </c>
      <c r="BL516" s="95">
        <f t="shared" si="512"/>
        <v>3</v>
      </c>
      <c r="BM516" s="95">
        <f t="shared" si="512"/>
        <v>2</v>
      </c>
      <c r="BN516" s="95">
        <f t="shared" si="512"/>
        <v>0</v>
      </c>
      <c r="BO516" s="95">
        <f t="shared" si="512"/>
        <v>2</v>
      </c>
      <c r="BP516" s="95">
        <f t="shared" si="512"/>
        <v>3</v>
      </c>
    </row>
    <row r="517" spans="1:68" x14ac:dyDescent="0.3">
      <c r="A517" s="116"/>
      <c r="B517" s="5">
        <v>532</v>
      </c>
      <c r="C517" s="6" t="s">
        <v>525</v>
      </c>
      <c r="D517" s="7">
        <v>7</v>
      </c>
      <c r="E517" s="8">
        <v>2216896286</v>
      </c>
      <c r="F517" s="7">
        <v>26</v>
      </c>
      <c r="G517" s="8">
        <v>99476116</v>
      </c>
      <c r="H517" s="9">
        <v>1480</v>
      </c>
      <c r="I517" s="8">
        <v>1747554</v>
      </c>
      <c r="J517" s="9">
        <v>74186</v>
      </c>
      <c r="K517" s="8">
        <v>50000</v>
      </c>
      <c r="L517" s="9">
        <v>1288672</v>
      </c>
      <c r="M517" s="8">
        <v>5000</v>
      </c>
      <c r="N517" s="10">
        <v>16</v>
      </c>
      <c r="O517" s="10">
        <v>17</v>
      </c>
      <c r="P517" s="10">
        <v>23</v>
      </c>
      <c r="Q517" s="10">
        <v>24</v>
      </c>
      <c r="R517" s="10">
        <v>29</v>
      </c>
      <c r="S517" s="10">
        <v>44</v>
      </c>
      <c r="T517" s="11">
        <v>3</v>
      </c>
      <c r="U517" s="160"/>
      <c r="V517" s="160"/>
      <c r="W517" s="155">
        <v>514</v>
      </c>
      <c r="X517" s="95">
        <f t="shared" ref="X517:BP517" si="513">COUNTIF($N517:$T528,X$3)</f>
        <v>3</v>
      </c>
      <c r="Y517" s="95">
        <f t="shared" si="513"/>
        <v>0</v>
      </c>
      <c r="Z517" s="95">
        <f t="shared" si="513"/>
        <v>2</v>
      </c>
      <c r="AA517" s="95">
        <f t="shared" si="513"/>
        <v>2</v>
      </c>
      <c r="AB517" s="95">
        <f t="shared" si="513"/>
        <v>3</v>
      </c>
      <c r="AC517" s="95">
        <f t="shared" si="513"/>
        <v>0</v>
      </c>
      <c r="AD517" s="95">
        <f t="shared" si="513"/>
        <v>3</v>
      </c>
      <c r="AE517" s="95">
        <f t="shared" si="513"/>
        <v>0</v>
      </c>
      <c r="AF517" s="95">
        <f t="shared" si="513"/>
        <v>1</v>
      </c>
      <c r="AG517" s="95">
        <f t="shared" si="513"/>
        <v>2</v>
      </c>
      <c r="AH517" s="95">
        <f t="shared" si="513"/>
        <v>3</v>
      </c>
      <c r="AI517" s="95">
        <f t="shared" si="513"/>
        <v>1</v>
      </c>
      <c r="AJ517" s="95">
        <f t="shared" si="513"/>
        <v>1</v>
      </c>
      <c r="AK517" s="95">
        <f t="shared" si="513"/>
        <v>2</v>
      </c>
      <c r="AL517" s="95">
        <f t="shared" si="513"/>
        <v>0</v>
      </c>
      <c r="AM517" s="95">
        <f t="shared" si="513"/>
        <v>2</v>
      </c>
      <c r="AN517" s="95">
        <f t="shared" si="513"/>
        <v>3</v>
      </c>
      <c r="AO517" s="95">
        <f t="shared" si="513"/>
        <v>2</v>
      </c>
      <c r="AP517" s="95">
        <f t="shared" si="513"/>
        <v>1</v>
      </c>
      <c r="AQ517" s="95">
        <f t="shared" si="513"/>
        <v>2</v>
      </c>
      <c r="AR517" s="95">
        <f t="shared" si="513"/>
        <v>2</v>
      </c>
      <c r="AS517" s="95">
        <f t="shared" si="513"/>
        <v>3</v>
      </c>
      <c r="AT517" s="95">
        <f t="shared" si="513"/>
        <v>3</v>
      </c>
      <c r="AU517" s="95">
        <f t="shared" si="513"/>
        <v>2</v>
      </c>
      <c r="AV517" s="95">
        <f t="shared" si="513"/>
        <v>1</v>
      </c>
      <c r="AW517" s="95">
        <f t="shared" si="513"/>
        <v>1</v>
      </c>
      <c r="AX517" s="95">
        <f t="shared" si="513"/>
        <v>3</v>
      </c>
      <c r="AY517" s="95">
        <f t="shared" si="513"/>
        <v>0</v>
      </c>
      <c r="AZ517" s="95">
        <f t="shared" si="513"/>
        <v>5</v>
      </c>
      <c r="BA517" s="95">
        <f t="shared" si="513"/>
        <v>0</v>
      </c>
      <c r="BB517" s="95">
        <f t="shared" si="513"/>
        <v>3</v>
      </c>
      <c r="BC517" s="95">
        <f t="shared" si="513"/>
        <v>2</v>
      </c>
      <c r="BD517" s="95">
        <f t="shared" si="513"/>
        <v>2</v>
      </c>
      <c r="BE517" s="95">
        <f t="shared" si="513"/>
        <v>0</v>
      </c>
      <c r="BF517" s="95">
        <f t="shared" si="513"/>
        <v>2</v>
      </c>
      <c r="BG517" s="95">
        <f t="shared" si="513"/>
        <v>1</v>
      </c>
      <c r="BH517" s="95">
        <f t="shared" si="513"/>
        <v>2</v>
      </c>
      <c r="BI517" s="95">
        <f t="shared" si="513"/>
        <v>3</v>
      </c>
      <c r="BJ517" s="95">
        <f t="shared" si="513"/>
        <v>4</v>
      </c>
      <c r="BK517" s="95">
        <f t="shared" si="513"/>
        <v>2</v>
      </c>
      <c r="BL517" s="95">
        <f t="shared" si="513"/>
        <v>3</v>
      </c>
      <c r="BM517" s="95">
        <f t="shared" si="513"/>
        <v>2</v>
      </c>
      <c r="BN517" s="95">
        <f t="shared" si="513"/>
        <v>0</v>
      </c>
      <c r="BO517" s="95">
        <f t="shared" si="513"/>
        <v>2</v>
      </c>
      <c r="BP517" s="95">
        <f t="shared" si="513"/>
        <v>3</v>
      </c>
    </row>
    <row r="518" spans="1:68" x14ac:dyDescent="0.3">
      <c r="A518" s="116"/>
      <c r="B518" s="5">
        <v>531</v>
      </c>
      <c r="C518" s="6" t="s">
        <v>526</v>
      </c>
      <c r="D518" s="7">
        <v>9</v>
      </c>
      <c r="E518" s="8">
        <v>1521519750</v>
      </c>
      <c r="F518" s="7">
        <v>42</v>
      </c>
      <c r="G518" s="8">
        <v>54339992</v>
      </c>
      <c r="H518" s="9">
        <v>1618</v>
      </c>
      <c r="I518" s="8">
        <v>1410557</v>
      </c>
      <c r="J518" s="9">
        <v>78757</v>
      </c>
      <c r="K518" s="8">
        <v>50000</v>
      </c>
      <c r="L518" s="9">
        <v>1317489</v>
      </c>
      <c r="M518" s="8">
        <v>5000</v>
      </c>
      <c r="N518" s="10">
        <v>1</v>
      </c>
      <c r="O518" s="10">
        <v>5</v>
      </c>
      <c r="P518" s="10">
        <v>9</v>
      </c>
      <c r="Q518" s="10">
        <v>21</v>
      </c>
      <c r="R518" s="10">
        <v>27</v>
      </c>
      <c r="S518" s="10">
        <v>35</v>
      </c>
      <c r="T518" s="11">
        <v>45</v>
      </c>
      <c r="U518" s="160"/>
      <c r="V518" s="160"/>
      <c r="W518" s="155">
        <v>515</v>
      </c>
      <c r="X518" s="95">
        <f t="shared" ref="X518:BP518" si="514">COUNTIF($N518:$T529,X$3)</f>
        <v>4</v>
      </c>
      <c r="Y518" s="95">
        <f t="shared" si="514"/>
        <v>0</v>
      </c>
      <c r="Z518" s="95">
        <f t="shared" si="514"/>
        <v>1</v>
      </c>
      <c r="AA518" s="95">
        <f t="shared" si="514"/>
        <v>3</v>
      </c>
      <c r="AB518" s="95">
        <f t="shared" si="514"/>
        <v>3</v>
      </c>
      <c r="AC518" s="95">
        <f t="shared" si="514"/>
        <v>0</v>
      </c>
      <c r="AD518" s="95">
        <f t="shared" si="514"/>
        <v>3</v>
      </c>
      <c r="AE518" s="95">
        <f t="shared" si="514"/>
        <v>0</v>
      </c>
      <c r="AF518" s="95">
        <f t="shared" si="514"/>
        <v>1</v>
      </c>
      <c r="AG518" s="95">
        <f t="shared" si="514"/>
        <v>2</v>
      </c>
      <c r="AH518" s="95">
        <f t="shared" si="514"/>
        <v>3</v>
      </c>
      <c r="AI518" s="95">
        <f t="shared" si="514"/>
        <v>1</v>
      </c>
      <c r="AJ518" s="95">
        <f t="shared" si="514"/>
        <v>1</v>
      </c>
      <c r="AK518" s="95">
        <f t="shared" si="514"/>
        <v>2</v>
      </c>
      <c r="AL518" s="95">
        <f t="shared" si="514"/>
        <v>0</v>
      </c>
      <c r="AM518" s="95">
        <f t="shared" si="514"/>
        <v>1</v>
      </c>
      <c r="AN518" s="95">
        <f t="shared" si="514"/>
        <v>2</v>
      </c>
      <c r="AO518" s="95">
        <f t="shared" si="514"/>
        <v>2</v>
      </c>
      <c r="AP518" s="95">
        <f t="shared" si="514"/>
        <v>1</v>
      </c>
      <c r="AQ518" s="95">
        <f t="shared" si="514"/>
        <v>2</v>
      </c>
      <c r="AR518" s="95">
        <f t="shared" si="514"/>
        <v>2</v>
      </c>
      <c r="AS518" s="95">
        <f t="shared" si="514"/>
        <v>4</v>
      </c>
      <c r="AT518" s="95">
        <f t="shared" si="514"/>
        <v>2</v>
      </c>
      <c r="AU518" s="95">
        <f t="shared" si="514"/>
        <v>1</v>
      </c>
      <c r="AV518" s="95">
        <f t="shared" si="514"/>
        <v>1</v>
      </c>
      <c r="AW518" s="95">
        <f t="shared" si="514"/>
        <v>1</v>
      </c>
      <c r="AX518" s="95">
        <f t="shared" si="514"/>
        <v>4</v>
      </c>
      <c r="AY518" s="95">
        <f t="shared" si="514"/>
        <v>1</v>
      </c>
      <c r="AZ518" s="95">
        <f t="shared" si="514"/>
        <v>4</v>
      </c>
      <c r="BA518" s="95">
        <f t="shared" si="514"/>
        <v>0</v>
      </c>
      <c r="BB518" s="95">
        <f t="shared" si="514"/>
        <v>3</v>
      </c>
      <c r="BC518" s="95">
        <f t="shared" si="514"/>
        <v>2</v>
      </c>
      <c r="BD518" s="95">
        <f t="shared" si="514"/>
        <v>2</v>
      </c>
      <c r="BE518" s="95">
        <f t="shared" si="514"/>
        <v>0</v>
      </c>
      <c r="BF518" s="95">
        <f t="shared" si="514"/>
        <v>2</v>
      </c>
      <c r="BG518" s="95">
        <f t="shared" si="514"/>
        <v>1</v>
      </c>
      <c r="BH518" s="95">
        <f t="shared" si="514"/>
        <v>2</v>
      </c>
      <c r="BI518" s="95">
        <f t="shared" si="514"/>
        <v>4</v>
      </c>
      <c r="BJ518" s="95">
        <f t="shared" si="514"/>
        <v>4</v>
      </c>
      <c r="BK518" s="95">
        <f t="shared" si="514"/>
        <v>3</v>
      </c>
      <c r="BL518" s="95">
        <f t="shared" si="514"/>
        <v>3</v>
      </c>
      <c r="BM518" s="95">
        <f t="shared" si="514"/>
        <v>2</v>
      </c>
      <c r="BN518" s="95">
        <f t="shared" si="514"/>
        <v>0</v>
      </c>
      <c r="BO518" s="95">
        <f t="shared" si="514"/>
        <v>1</v>
      </c>
      <c r="BP518" s="95">
        <f t="shared" si="514"/>
        <v>3</v>
      </c>
    </row>
    <row r="519" spans="1:68" x14ac:dyDescent="0.3">
      <c r="A519" s="116"/>
      <c r="B519" s="5">
        <v>530</v>
      </c>
      <c r="C519" s="6" t="s">
        <v>527</v>
      </c>
      <c r="D519" s="7">
        <v>11</v>
      </c>
      <c r="E519" s="8">
        <v>1231656239</v>
      </c>
      <c r="F519" s="7">
        <v>40</v>
      </c>
      <c r="G519" s="8">
        <v>56450911</v>
      </c>
      <c r="H519" s="9">
        <v>1449</v>
      </c>
      <c r="I519" s="8">
        <v>1558342</v>
      </c>
      <c r="J519" s="9">
        <v>75595</v>
      </c>
      <c r="K519" s="8">
        <v>50000</v>
      </c>
      <c r="L519" s="9">
        <v>1255300</v>
      </c>
      <c r="M519" s="8">
        <v>5000</v>
      </c>
      <c r="N519" s="10">
        <v>16</v>
      </c>
      <c r="O519" s="10">
        <v>23</v>
      </c>
      <c r="P519" s="10">
        <v>27</v>
      </c>
      <c r="Q519" s="10">
        <v>29</v>
      </c>
      <c r="R519" s="10">
        <v>33</v>
      </c>
      <c r="S519" s="10">
        <v>41</v>
      </c>
      <c r="T519" s="11">
        <v>22</v>
      </c>
      <c r="U519" s="160"/>
      <c r="V519" s="160"/>
      <c r="W519" s="155">
        <v>516</v>
      </c>
      <c r="X519" s="95">
        <f t="shared" ref="X519:BP519" si="515">COUNTIF($N519:$T530,X$3)</f>
        <v>3</v>
      </c>
      <c r="Y519" s="95">
        <f t="shared" si="515"/>
        <v>0</v>
      </c>
      <c r="Z519" s="95">
        <f t="shared" si="515"/>
        <v>2</v>
      </c>
      <c r="AA519" s="95">
        <f t="shared" si="515"/>
        <v>3</v>
      </c>
      <c r="AB519" s="95">
        <f t="shared" si="515"/>
        <v>2</v>
      </c>
      <c r="AC519" s="95">
        <f t="shared" si="515"/>
        <v>1</v>
      </c>
      <c r="AD519" s="95">
        <f t="shared" si="515"/>
        <v>3</v>
      </c>
      <c r="AE519" s="95">
        <f t="shared" si="515"/>
        <v>1</v>
      </c>
      <c r="AF519" s="95">
        <f t="shared" si="515"/>
        <v>0</v>
      </c>
      <c r="AG519" s="95">
        <f t="shared" si="515"/>
        <v>2</v>
      </c>
      <c r="AH519" s="95">
        <f t="shared" si="515"/>
        <v>3</v>
      </c>
      <c r="AI519" s="95">
        <f t="shared" si="515"/>
        <v>1</v>
      </c>
      <c r="AJ519" s="95">
        <f t="shared" si="515"/>
        <v>2</v>
      </c>
      <c r="AK519" s="95">
        <f t="shared" si="515"/>
        <v>2</v>
      </c>
      <c r="AL519" s="95">
        <f t="shared" si="515"/>
        <v>0</v>
      </c>
      <c r="AM519" s="95">
        <f t="shared" si="515"/>
        <v>2</v>
      </c>
      <c r="AN519" s="95">
        <f t="shared" si="515"/>
        <v>2</v>
      </c>
      <c r="AO519" s="95">
        <f t="shared" si="515"/>
        <v>2</v>
      </c>
      <c r="AP519" s="95">
        <f t="shared" si="515"/>
        <v>1</v>
      </c>
      <c r="AQ519" s="95">
        <f t="shared" si="515"/>
        <v>2</v>
      </c>
      <c r="AR519" s="95">
        <f t="shared" si="515"/>
        <v>1</v>
      </c>
      <c r="AS519" s="95">
        <f t="shared" si="515"/>
        <v>4</v>
      </c>
      <c r="AT519" s="95">
        <f t="shared" si="515"/>
        <v>2</v>
      </c>
      <c r="AU519" s="95">
        <f t="shared" si="515"/>
        <v>1</v>
      </c>
      <c r="AV519" s="95">
        <f t="shared" si="515"/>
        <v>1</v>
      </c>
      <c r="AW519" s="95">
        <f t="shared" si="515"/>
        <v>1</v>
      </c>
      <c r="AX519" s="95">
        <f t="shared" si="515"/>
        <v>3</v>
      </c>
      <c r="AY519" s="95">
        <f t="shared" si="515"/>
        <v>1</v>
      </c>
      <c r="AZ519" s="95">
        <f t="shared" si="515"/>
        <v>4</v>
      </c>
      <c r="BA519" s="95">
        <f t="shared" si="515"/>
        <v>1</v>
      </c>
      <c r="BB519" s="95">
        <f t="shared" si="515"/>
        <v>3</v>
      </c>
      <c r="BC519" s="95">
        <f t="shared" si="515"/>
        <v>2</v>
      </c>
      <c r="BD519" s="95">
        <f t="shared" si="515"/>
        <v>2</v>
      </c>
      <c r="BE519" s="95">
        <f t="shared" si="515"/>
        <v>0</v>
      </c>
      <c r="BF519" s="95">
        <f t="shared" si="515"/>
        <v>1</v>
      </c>
      <c r="BG519" s="95">
        <f t="shared" si="515"/>
        <v>1</v>
      </c>
      <c r="BH519" s="95">
        <f t="shared" si="515"/>
        <v>2</v>
      </c>
      <c r="BI519" s="95">
        <f t="shared" si="515"/>
        <v>4</v>
      </c>
      <c r="BJ519" s="95">
        <f t="shared" si="515"/>
        <v>4</v>
      </c>
      <c r="BK519" s="95">
        <f t="shared" si="515"/>
        <v>3</v>
      </c>
      <c r="BL519" s="95">
        <f t="shared" si="515"/>
        <v>3</v>
      </c>
      <c r="BM519" s="95">
        <f t="shared" si="515"/>
        <v>2</v>
      </c>
      <c r="BN519" s="95">
        <f t="shared" si="515"/>
        <v>1</v>
      </c>
      <c r="BO519" s="95">
        <f t="shared" si="515"/>
        <v>1</v>
      </c>
      <c r="BP519" s="95">
        <f t="shared" si="515"/>
        <v>2</v>
      </c>
    </row>
    <row r="520" spans="1:68" x14ac:dyDescent="0.3">
      <c r="A520" s="116"/>
      <c r="B520" s="5">
        <v>529</v>
      </c>
      <c r="C520" s="6" t="s">
        <v>528</v>
      </c>
      <c r="D520" s="7">
        <v>8</v>
      </c>
      <c r="E520" s="8">
        <v>1749114797</v>
      </c>
      <c r="F520" s="7">
        <v>33</v>
      </c>
      <c r="G520" s="8">
        <v>70671305</v>
      </c>
      <c r="H520" s="9">
        <v>1502</v>
      </c>
      <c r="I520" s="8">
        <v>1552699</v>
      </c>
      <c r="J520" s="9">
        <v>75069</v>
      </c>
      <c r="K520" s="8">
        <v>50000</v>
      </c>
      <c r="L520" s="9">
        <v>1282443</v>
      </c>
      <c r="M520" s="8">
        <v>5000</v>
      </c>
      <c r="N520" s="10">
        <v>18</v>
      </c>
      <c r="O520" s="10">
        <v>20</v>
      </c>
      <c r="P520" s="10">
        <v>24</v>
      </c>
      <c r="Q520" s="10">
        <v>27</v>
      </c>
      <c r="R520" s="10">
        <v>31</v>
      </c>
      <c r="S520" s="10">
        <v>42</v>
      </c>
      <c r="T520" s="11">
        <v>39</v>
      </c>
      <c r="U520" s="160"/>
      <c r="V520" s="160"/>
      <c r="W520" s="155">
        <v>517</v>
      </c>
      <c r="X520" s="95">
        <f t="shared" ref="X520:BP520" si="516">COUNTIF($N520:$T531,X$3)</f>
        <v>3</v>
      </c>
      <c r="Y520" s="95">
        <f t="shared" si="516"/>
        <v>0</v>
      </c>
      <c r="Z520" s="95">
        <f t="shared" si="516"/>
        <v>2</v>
      </c>
      <c r="AA520" s="95">
        <f t="shared" si="516"/>
        <v>3</v>
      </c>
      <c r="AB520" s="95">
        <f t="shared" si="516"/>
        <v>2</v>
      </c>
      <c r="AC520" s="95">
        <f t="shared" si="516"/>
        <v>2</v>
      </c>
      <c r="AD520" s="95">
        <f t="shared" si="516"/>
        <v>3</v>
      </c>
      <c r="AE520" s="95">
        <f t="shared" si="516"/>
        <v>1</v>
      </c>
      <c r="AF520" s="95">
        <f t="shared" si="516"/>
        <v>0</v>
      </c>
      <c r="AG520" s="95">
        <f t="shared" si="516"/>
        <v>2</v>
      </c>
      <c r="AH520" s="95">
        <f t="shared" si="516"/>
        <v>3</v>
      </c>
      <c r="AI520" s="95">
        <f t="shared" si="516"/>
        <v>1</v>
      </c>
      <c r="AJ520" s="95">
        <f t="shared" si="516"/>
        <v>2</v>
      </c>
      <c r="AK520" s="95">
        <f t="shared" si="516"/>
        <v>3</v>
      </c>
      <c r="AL520" s="95">
        <f t="shared" si="516"/>
        <v>0</v>
      </c>
      <c r="AM520" s="95">
        <f t="shared" si="516"/>
        <v>1</v>
      </c>
      <c r="AN520" s="95">
        <f t="shared" si="516"/>
        <v>2</v>
      </c>
      <c r="AO520" s="95">
        <f t="shared" si="516"/>
        <v>2</v>
      </c>
      <c r="AP520" s="95">
        <f t="shared" si="516"/>
        <v>1</v>
      </c>
      <c r="AQ520" s="95">
        <f t="shared" si="516"/>
        <v>2</v>
      </c>
      <c r="AR520" s="95">
        <f t="shared" si="516"/>
        <v>1</v>
      </c>
      <c r="AS520" s="95">
        <f t="shared" si="516"/>
        <v>3</v>
      </c>
      <c r="AT520" s="95">
        <f t="shared" si="516"/>
        <v>2</v>
      </c>
      <c r="AU520" s="95">
        <f t="shared" si="516"/>
        <v>1</v>
      </c>
      <c r="AV520" s="95">
        <f t="shared" si="516"/>
        <v>1</v>
      </c>
      <c r="AW520" s="95">
        <f t="shared" si="516"/>
        <v>1</v>
      </c>
      <c r="AX520" s="95">
        <f t="shared" si="516"/>
        <v>2</v>
      </c>
      <c r="AY520" s="95">
        <f t="shared" si="516"/>
        <v>1</v>
      </c>
      <c r="AZ520" s="95">
        <f t="shared" si="516"/>
        <v>3</v>
      </c>
      <c r="BA520" s="95">
        <f t="shared" si="516"/>
        <v>2</v>
      </c>
      <c r="BB520" s="95">
        <f t="shared" si="516"/>
        <v>3</v>
      </c>
      <c r="BC520" s="95">
        <f t="shared" si="516"/>
        <v>3</v>
      </c>
      <c r="BD520" s="95">
        <f t="shared" si="516"/>
        <v>1</v>
      </c>
      <c r="BE520" s="95">
        <f t="shared" si="516"/>
        <v>1</v>
      </c>
      <c r="BF520" s="95">
        <f t="shared" si="516"/>
        <v>1</v>
      </c>
      <c r="BG520" s="95">
        <f t="shared" si="516"/>
        <v>1</v>
      </c>
      <c r="BH520" s="95">
        <f t="shared" si="516"/>
        <v>2</v>
      </c>
      <c r="BI520" s="95">
        <f t="shared" si="516"/>
        <v>5</v>
      </c>
      <c r="BJ520" s="95">
        <f t="shared" si="516"/>
        <v>4</v>
      </c>
      <c r="BK520" s="95">
        <f t="shared" si="516"/>
        <v>3</v>
      </c>
      <c r="BL520" s="95">
        <f t="shared" si="516"/>
        <v>2</v>
      </c>
      <c r="BM520" s="95">
        <f t="shared" si="516"/>
        <v>2</v>
      </c>
      <c r="BN520" s="95">
        <f t="shared" si="516"/>
        <v>1</v>
      </c>
      <c r="BO520" s="95">
        <f t="shared" si="516"/>
        <v>1</v>
      </c>
      <c r="BP520" s="95">
        <f t="shared" si="516"/>
        <v>2</v>
      </c>
    </row>
    <row r="521" spans="1:68" x14ac:dyDescent="0.3">
      <c r="A521" s="116"/>
      <c r="B521" s="5">
        <v>528</v>
      </c>
      <c r="C521" s="6" t="s">
        <v>529</v>
      </c>
      <c r="D521" s="7">
        <v>11</v>
      </c>
      <c r="E521" s="8">
        <v>1197889125</v>
      </c>
      <c r="F521" s="7">
        <v>86</v>
      </c>
      <c r="G521" s="8">
        <v>25536397</v>
      </c>
      <c r="H521" s="9">
        <v>1811</v>
      </c>
      <c r="I521" s="8">
        <v>1212662</v>
      </c>
      <c r="J521" s="9">
        <v>87443</v>
      </c>
      <c r="K521" s="8">
        <v>50000</v>
      </c>
      <c r="L521" s="9">
        <v>1366616</v>
      </c>
      <c r="M521" s="8">
        <v>5000</v>
      </c>
      <c r="N521" s="10">
        <v>5</v>
      </c>
      <c r="O521" s="10">
        <v>17</v>
      </c>
      <c r="P521" s="10">
        <v>25</v>
      </c>
      <c r="Q521" s="10">
        <v>31</v>
      </c>
      <c r="R521" s="10">
        <v>39</v>
      </c>
      <c r="S521" s="10">
        <v>40</v>
      </c>
      <c r="T521" s="11">
        <v>10</v>
      </c>
      <c r="U521" s="160"/>
      <c r="V521" s="160"/>
      <c r="W521" s="155">
        <v>518</v>
      </c>
      <c r="X521" s="95">
        <f t="shared" ref="X521:BP521" si="517">COUNTIF($N521:$T532,X$3)</f>
        <v>4</v>
      </c>
      <c r="Y521" s="95">
        <f t="shared" si="517"/>
        <v>0</v>
      </c>
      <c r="Z521" s="95">
        <f t="shared" si="517"/>
        <v>2</v>
      </c>
      <c r="AA521" s="95">
        <f t="shared" si="517"/>
        <v>3</v>
      </c>
      <c r="AB521" s="95">
        <f t="shared" si="517"/>
        <v>2</v>
      </c>
      <c r="AC521" s="95">
        <f t="shared" si="517"/>
        <v>2</v>
      </c>
      <c r="AD521" s="95">
        <f t="shared" si="517"/>
        <v>3</v>
      </c>
      <c r="AE521" s="95">
        <f t="shared" si="517"/>
        <v>1</v>
      </c>
      <c r="AF521" s="95">
        <f t="shared" si="517"/>
        <v>1</v>
      </c>
      <c r="AG521" s="95">
        <f t="shared" si="517"/>
        <v>3</v>
      </c>
      <c r="AH521" s="95">
        <f t="shared" si="517"/>
        <v>3</v>
      </c>
      <c r="AI521" s="95">
        <f t="shared" si="517"/>
        <v>2</v>
      </c>
      <c r="AJ521" s="95">
        <f t="shared" si="517"/>
        <v>2</v>
      </c>
      <c r="AK521" s="95">
        <f t="shared" si="517"/>
        <v>3</v>
      </c>
      <c r="AL521" s="95">
        <f t="shared" si="517"/>
        <v>0</v>
      </c>
      <c r="AM521" s="95">
        <f t="shared" si="517"/>
        <v>1</v>
      </c>
      <c r="AN521" s="95">
        <f t="shared" si="517"/>
        <v>2</v>
      </c>
      <c r="AO521" s="95">
        <f t="shared" si="517"/>
        <v>1</v>
      </c>
      <c r="AP521" s="95">
        <f t="shared" si="517"/>
        <v>1</v>
      </c>
      <c r="AQ521" s="95">
        <f t="shared" si="517"/>
        <v>1</v>
      </c>
      <c r="AR521" s="95">
        <f t="shared" si="517"/>
        <v>1</v>
      </c>
      <c r="AS521" s="95">
        <f t="shared" si="517"/>
        <v>3</v>
      </c>
      <c r="AT521" s="95">
        <f t="shared" si="517"/>
        <v>2</v>
      </c>
      <c r="AU521" s="95">
        <f t="shared" si="517"/>
        <v>0</v>
      </c>
      <c r="AV521" s="95">
        <f t="shared" si="517"/>
        <v>1</v>
      </c>
      <c r="AW521" s="95">
        <f t="shared" si="517"/>
        <v>1</v>
      </c>
      <c r="AX521" s="95">
        <f t="shared" si="517"/>
        <v>1</v>
      </c>
      <c r="AY521" s="95">
        <f t="shared" si="517"/>
        <v>2</v>
      </c>
      <c r="AZ521" s="95">
        <f t="shared" si="517"/>
        <v>3</v>
      </c>
      <c r="BA521" s="95">
        <f t="shared" si="517"/>
        <v>2</v>
      </c>
      <c r="BB521" s="95">
        <f t="shared" si="517"/>
        <v>2</v>
      </c>
      <c r="BC521" s="95">
        <f t="shared" si="517"/>
        <v>3</v>
      </c>
      <c r="BD521" s="95">
        <f t="shared" si="517"/>
        <v>1</v>
      </c>
      <c r="BE521" s="95">
        <f t="shared" si="517"/>
        <v>1</v>
      </c>
      <c r="BF521" s="95">
        <f t="shared" si="517"/>
        <v>1</v>
      </c>
      <c r="BG521" s="95">
        <f t="shared" si="517"/>
        <v>2</v>
      </c>
      <c r="BH521" s="95">
        <f t="shared" si="517"/>
        <v>2</v>
      </c>
      <c r="BI521" s="95">
        <f t="shared" si="517"/>
        <v>5</v>
      </c>
      <c r="BJ521" s="95">
        <f t="shared" si="517"/>
        <v>3</v>
      </c>
      <c r="BK521" s="95">
        <f t="shared" si="517"/>
        <v>3</v>
      </c>
      <c r="BL521" s="95">
        <f t="shared" si="517"/>
        <v>3</v>
      </c>
      <c r="BM521" s="95">
        <f t="shared" si="517"/>
        <v>1</v>
      </c>
      <c r="BN521" s="95">
        <f t="shared" si="517"/>
        <v>1</v>
      </c>
      <c r="BO521" s="95">
        <f t="shared" si="517"/>
        <v>1</v>
      </c>
      <c r="BP521" s="95">
        <f t="shared" si="517"/>
        <v>2</v>
      </c>
    </row>
    <row r="522" spans="1:68" x14ac:dyDescent="0.3">
      <c r="A522" s="118"/>
      <c r="B522" s="5">
        <v>527</v>
      </c>
      <c r="C522" s="6" t="s">
        <v>530</v>
      </c>
      <c r="D522" s="7">
        <v>13</v>
      </c>
      <c r="E522" s="8">
        <v>1032386366</v>
      </c>
      <c r="F522" s="7">
        <v>29</v>
      </c>
      <c r="G522" s="8">
        <v>77132315</v>
      </c>
      <c r="H522" s="9">
        <v>1967</v>
      </c>
      <c r="I522" s="8">
        <v>1137183</v>
      </c>
      <c r="J522" s="9">
        <v>83212</v>
      </c>
      <c r="K522" s="8">
        <v>50000</v>
      </c>
      <c r="L522" s="9">
        <v>1287504</v>
      </c>
      <c r="M522" s="8">
        <v>5000</v>
      </c>
      <c r="N522" s="10">
        <v>1</v>
      </c>
      <c r="O522" s="10">
        <v>12</v>
      </c>
      <c r="P522" s="10">
        <v>22</v>
      </c>
      <c r="Q522" s="10">
        <v>32</v>
      </c>
      <c r="R522" s="10">
        <v>33</v>
      </c>
      <c r="S522" s="10">
        <v>42</v>
      </c>
      <c r="T522" s="11">
        <v>38</v>
      </c>
      <c r="U522" s="160"/>
      <c r="V522" s="160"/>
      <c r="W522" s="155">
        <v>519</v>
      </c>
      <c r="X522" s="95">
        <f t="shared" ref="X522:BP522" si="518">COUNTIF($N522:$T533,X$3)</f>
        <v>4</v>
      </c>
      <c r="Y522" s="95">
        <f t="shared" si="518"/>
        <v>1</v>
      </c>
      <c r="Z522" s="95">
        <f t="shared" si="518"/>
        <v>2</v>
      </c>
      <c r="AA522" s="95">
        <f t="shared" si="518"/>
        <v>3</v>
      </c>
      <c r="AB522" s="95">
        <f t="shared" si="518"/>
        <v>1</v>
      </c>
      <c r="AC522" s="95">
        <f t="shared" si="518"/>
        <v>2</v>
      </c>
      <c r="AD522" s="95">
        <f t="shared" si="518"/>
        <v>3</v>
      </c>
      <c r="AE522" s="95">
        <f t="shared" si="518"/>
        <v>2</v>
      </c>
      <c r="AF522" s="95">
        <f t="shared" si="518"/>
        <v>1</v>
      </c>
      <c r="AG522" s="95">
        <f t="shared" si="518"/>
        <v>2</v>
      </c>
      <c r="AH522" s="95">
        <f t="shared" si="518"/>
        <v>3</v>
      </c>
      <c r="AI522" s="95">
        <f t="shared" si="518"/>
        <v>2</v>
      </c>
      <c r="AJ522" s="95">
        <f t="shared" si="518"/>
        <v>2</v>
      </c>
      <c r="AK522" s="95">
        <f t="shared" si="518"/>
        <v>3</v>
      </c>
      <c r="AL522" s="95">
        <f t="shared" si="518"/>
        <v>0</v>
      </c>
      <c r="AM522" s="95">
        <f t="shared" si="518"/>
        <v>1</v>
      </c>
      <c r="AN522" s="95">
        <f t="shared" si="518"/>
        <v>1</v>
      </c>
      <c r="AO522" s="95">
        <f t="shared" si="518"/>
        <v>1</v>
      </c>
      <c r="AP522" s="95">
        <f t="shared" si="518"/>
        <v>1</v>
      </c>
      <c r="AQ522" s="95">
        <f t="shared" si="518"/>
        <v>1</v>
      </c>
      <c r="AR522" s="95">
        <f t="shared" si="518"/>
        <v>1</v>
      </c>
      <c r="AS522" s="95">
        <f t="shared" si="518"/>
        <v>3</v>
      </c>
      <c r="AT522" s="95">
        <f t="shared" si="518"/>
        <v>3</v>
      </c>
      <c r="AU522" s="95">
        <f t="shared" si="518"/>
        <v>0</v>
      </c>
      <c r="AV522" s="95">
        <f t="shared" si="518"/>
        <v>0</v>
      </c>
      <c r="AW522" s="95">
        <f t="shared" si="518"/>
        <v>1</v>
      </c>
      <c r="AX522" s="95">
        <f t="shared" si="518"/>
        <v>1</v>
      </c>
      <c r="AY522" s="95">
        <f t="shared" si="518"/>
        <v>2</v>
      </c>
      <c r="AZ522" s="95">
        <f t="shared" si="518"/>
        <v>3</v>
      </c>
      <c r="BA522" s="95">
        <f t="shared" si="518"/>
        <v>3</v>
      </c>
      <c r="BB522" s="95">
        <f t="shared" si="518"/>
        <v>1</v>
      </c>
      <c r="BC522" s="95">
        <f t="shared" si="518"/>
        <v>3</v>
      </c>
      <c r="BD522" s="95">
        <f t="shared" si="518"/>
        <v>1</v>
      </c>
      <c r="BE522" s="95">
        <f t="shared" si="518"/>
        <v>1</v>
      </c>
      <c r="BF522" s="95">
        <f t="shared" si="518"/>
        <v>1</v>
      </c>
      <c r="BG522" s="95">
        <f t="shared" si="518"/>
        <v>2</v>
      </c>
      <c r="BH522" s="95">
        <f t="shared" si="518"/>
        <v>2</v>
      </c>
      <c r="BI522" s="95">
        <f t="shared" si="518"/>
        <v>5</v>
      </c>
      <c r="BJ522" s="95">
        <f t="shared" si="518"/>
        <v>2</v>
      </c>
      <c r="BK522" s="95">
        <f t="shared" si="518"/>
        <v>2</v>
      </c>
      <c r="BL522" s="95">
        <f t="shared" si="518"/>
        <v>4</v>
      </c>
      <c r="BM522" s="95">
        <f t="shared" si="518"/>
        <v>1</v>
      </c>
      <c r="BN522" s="95">
        <f t="shared" si="518"/>
        <v>2</v>
      </c>
      <c r="BO522" s="95">
        <f t="shared" si="518"/>
        <v>2</v>
      </c>
      <c r="BP522" s="95">
        <f t="shared" si="518"/>
        <v>2</v>
      </c>
    </row>
    <row r="523" spans="1:68" x14ac:dyDescent="0.3">
      <c r="A523" s="115">
        <v>2012</v>
      </c>
      <c r="B523" s="5">
        <v>526</v>
      </c>
      <c r="C523" s="6" t="s">
        <v>531</v>
      </c>
      <c r="D523" s="7">
        <v>9</v>
      </c>
      <c r="E523" s="8">
        <v>1491031959</v>
      </c>
      <c r="F523" s="7">
        <v>49</v>
      </c>
      <c r="G523" s="8">
        <v>45643836</v>
      </c>
      <c r="H523" s="9">
        <v>1539</v>
      </c>
      <c r="I523" s="8">
        <v>1453248</v>
      </c>
      <c r="J523" s="9">
        <v>78325</v>
      </c>
      <c r="K523" s="8">
        <v>50000</v>
      </c>
      <c r="L523" s="9">
        <v>1291054</v>
      </c>
      <c r="M523" s="8">
        <v>5000</v>
      </c>
      <c r="N523" s="10">
        <v>7</v>
      </c>
      <c r="O523" s="10">
        <v>14</v>
      </c>
      <c r="P523" s="10">
        <v>17</v>
      </c>
      <c r="Q523" s="10">
        <v>20</v>
      </c>
      <c r="R523" s="10">
        <v>35</v>
      </c>
      <c r="S523" s="10">
        <v>39</v>
      </c>
      <c r="T523" s="11">
        <v>31</v>
      </c>
      <c r="U523" s="160"/>
      <c r="V523" s="160"/>
      <c r="W523" s="155">
        <v>520</v>
      </c>
      <c r="X523" s="95">
        <f t="shared" ref="X523:BP523" si="519">COUNTIF($N523:$T534,X$3)</f>
        <v>3</v>
      </c>
      <c r="Y523" s="95">
        <f t="shared" si="519"/>
        <v>2</v>
      </c>
      <c r="Z523" s="95">
        <f t="shared" si="519"/>
        <v>2</v>
      </c>
      <c r="AA523" s="95">
        <f t="shared" si="519"/>
        <v>3</v>
      </c>
      <c r="AB523" s="95">
        <f t="shared" si="519"/>
        <v>1</v>
      </c>
      <c r="AC523" s="95">
        <f t="shared" si="519"/>
        <v>2</v>
      </c>
      <c r="AD523" s="95">
        <f t="shared" si="519"/>
        <v>3</v>
      </c>
      <c r="AE523" s="95">
        <f t="shared" si="519"/>
        <v>3</v>
      </c>
      <c r="AF523" s="95">
        <f t="shared" si="519"/>
        <v>1</v>
      </c>
      <c r="AG523" s="95">
        <f t="shared" si="519"/>
        <v>2</v>
      </c>
      <c r="AH523" s="95">
        <f t="shared" si="519"/>
        <v>4</v>
      </c>
      <c r="AI523" s="95">
        <f t="shared" si="519"/>
        <v>2</v>
      </c>
      <c r="AJ523" s="95">
        <f t="shared" si="519"/>
        <v>2</v>
      </c>
      <c r="AK523" s="95">
        <f t="shared" si="519"/>
        <v>3</v>
      </c>
      <c r="AL523" s="95">
        <f t="shared" si="519"/>
        <v>1</v>
      </c>
      <c r="AM523" s="95">
        <f t="shared" si="519"/>
        <v>1</v>
      </c>
      <c r="AN523" s="95">
        <f t="shared" si="519"/>
        <v>1</v>
      </c>
      <c r="AO523" s="95">
        <f t="shared" si="519"/>
        <v>1</v>
      </c>
      <c r="AP523" s="95">
        <f t="shared" si="519"/>
        <v>1</v>
      </c>
      <c r="AQ523" s="95">
        <f t="shared" si="519"/>
        <v>1</v>
      </c>
      <c r="AR523" s="95">
        <f t="shared" si="519"/>
        <v>1</v>
      </c>
      <c r="AS523" s="95">
        <f t="shared" si="519"/>
        <v>2</v>
      </c>
      <c r="AT523" s="95">
        <f t="shared" si="519"/>
        <v>4</v>
      </c>
      <c r="AU523" s="95">
        <f t="shared" si="519"/>
        <v>0</v>
      </c>
      <c r="AV523" s="95">
        <f t="shared" si="519"/>
        <v>0</v>
      </c>
      <c r="AW523" s="95">
        <f t="shared" si="519"/>
        <v>1</v>
      </c>
      <c r="AX523" s="95">
        <f t="shared" si="519"/>
        <v>1</v>
      </c>
      <c r="AY523" s="95">
        <f t="shared" si="519"/>
        <v>2</v>
      </c>
      <c r="AZ523" s="95">
        <f t="shared" si="519"/>
        <v>3</v>
      </c>
      <c r="BA523" s="95">
        <f t="shared" si="519"/>
        <v>3</v>
      </c>
      <c r="BB523" s="95">
        <f t="shared" si="519"/>
        <v>1</v>
      </c>
      <c r="BC523" s="95">
        <f t="shared" si="519"/>
        <v>2</v>
      </c>
      <c r="BD523" s="95">
        <f t="shared" si="519"/>
        <v>0</v>
      </c>
      <c r="BE523" s="95">
        <f t="shared" si="519"/>
        <v>1</v>
      </c>
      <c r="BF523" s="95">
        <f t="shared" si="519"/>
        <v>1</v>
      </c>
      <c r="BG523" s="95">
        <f t="shared" si="519"/>
        <v>2</v>
      </c>
      <c r="BH523" s="95">
        <f t="shared" si="519"/>
        <v>3</v>
      </c>
      <c r="BI523" s="95">
        <f t="shared" si="519"/>
        <v>4</v>
      </c>
      <c r="BJ523" s="95">
        <f t="shared" si="519"/>
        <v>2</v>
      </c>
      <c r="BK523" s="95">
        <f t="shared" si="519"/>
        <v>2</v>
      </c>
      <c r="BL523" s="95">
        <f t="shared" si="519"/>
        <v>4</v>
      </c>
      <c r="BM523" s="95">
        <f t="shared" si="519"/>
        <v>0</v>
      </c>
      <c r="BN523" s="95">
        <f t="shared" si="519"/>
        <v>2</v>
      </c>
      <c r="BO523" s="95">
        <f t="shared" si="519"/>
        <v>2</v>
      </c>
      <c r="BP523" s="95">
        <f t="shared" si="519"/>
        <v>2</v>
      </c>
    </row>
    <row r="524" spans="1:68" x14ac:dyDescent="0.3">
      <c r="A524" s="116"/>
      <c r="B524" s="5">
        <v>525</v>
      </c>
      <c r="C524" s="6" t="s">
        <v>532</v>
      </c>
      <c r="D524" s="7">
        <v>9</v>
      </c>
      <c r="E524" s="8">
        <v>1501132375</v>
      </c>
      <c r="F524" s="7">
        <v>41</v>
      </c>
      <c r="G524" s="8">
        <v>54919478</v>
      </c>
      <c r="H524" s="9">
        <v>1543</v>
      </c>
      <c r="I524" s="8">
        <v>1459300</v>
      </c>
      <c r="J524" s="9">
        <v>73791</v>
      </c>
      <c r="K524" s="8">
        <v>50000</v>
      </c>
      <c r="L524" s="9">
        <v>1215973</v>
      </c>
      <c r="M524" s="8">
        <v>5000</v>
      </c>
      <c r="N524" s="10">
        <v>11</v>
      </c>
      <c r="O524" s="10">
        <v>23</v>
      </c>
      <c r="P524" s="10">
        <v>26</v>
      </c>
      <c r="Q524" s="10">
        <v>29</v>
      </c>
      <c r="R524" s="10">
        <v>39</v>
      </c>
      <c r="S524" s="10">
        <v>44</v>
      </c>
      <c r="T524" s="11">
        <v>22</v>
      </c>
      <c r="U524" s="160"/>
      <c r="V524" s="160"/>
      <c r="W524" s="155">
        <v>521</v>
      </c>
      <c r="X524" s="95">
        <f t="shared" ref="X524:BP524" si="520">COUNTIF($N524:$T535,X$3)</f>
        <v>4</v>
      </c>
      <c r="Y524" s="95">
        <f t="shared" si="520"/>
        <v>2</v>
      </c>
      <c r="Z524" s="95">
        <f t="shared" si="520"/>
        <v>2</v>
      </c>
      <c r="AA524" s="95">
        <f t="shared" si="520"/>
        <v>3</v>
      </c>
      <c r="AB524" s="95">
        <f t="shared" si="520"/>
        <v>1</v>
      </c>
      <c r="AC524" s="95">
        <f t="shared" si="520"/>
        <v>2</v>
      </c>
      <c r="AD524" s="95">
        <f t="shared" si="520"/>
        <v>2</v>
      </c>
      <c r="AE524" s="95">
        <f t="shared" si="520"/>
        <v>3</v>
      </c>
      <c r="AF524" s="95">
        <f t="shared" si="520"/>
        <v>2</v>
      </c>
      <c r="AG524" s="95">
        <f t="shared" si="520"/>
        <v>2</v>
      </c>
      <c r="AH524" s="95">
        <f t="shared" si="520"/>
        <v>4</v>
      </c>
      <c r="AI524" s="95">
        <f t="shared" si="520"/>
        <v>2</v>
      </c>
      <c r="AJ524" s="95">
        <f t="shared" si="520"/>
        <v>2</v>
      </c>
      <c r="AK524" s="95">
        <f t="shared" si="520"/>
        <v>2</v>
      </c>
      <c r="AL524" s="95">
        <f t="shared" si="520"/>
        <v>2</v>
      </c>
      <c r="AM524" s="95">
        <f t="shared" si="520"/>
        <v>1</v>
      </c>
      <c r="AN524" s="95">
        <f t="shared" si="520"/>
        <v>0</v>
      </c>
      <c r="AO524" s="95">
        <f t="shared" si="520"/>
        <v>1</v>
      </c>
      <c r="AP524" s="95">
        <f t="shared" si="520"/>
        <v>1</v>
      </c>
      <c r="AQ524" s="95">
        <f t="shared" si="520"/>
        <v>1</v>
      </c>
      <c r="AR524" s="95">
        <f t="shared" si="520"/>
        <v>1</v>
      </c>
      <c r="AS524" s="95">
        <f t="shared" si="520"/>
        <v>2</v>
      </c>
      <c r="AT524" s="95">
        <f t="shared" si="520"/>
        <v>4</v>
      </c>
      <c r="AU524" s="95">
        <f t="shared" si="520"/>
        <v>0</v>
      </c>
      <c r="AV524" s="95">
        <f t="shared" si="520"/>
        <v>0</v>
      </c>
      <c r="AW524" s="95">
        <f t="shared" si="520"/>
        <v>2</v>
      </c>
      <c r="AX524" s="95">
        <f t="shared" si="520"/>
        <v>1</v>
      </c>
      <c r="AY524" s="95">
        <f t="shared" si="520"/>
        <v>2</v>
      </c>
      <c r="AZ524" s="95">
        <f t="shared" si="520"/>
        <v>3</v>
      </c>
      <c r="BA524" s="95">
        <f t="shared" si="520"/>
        <v>3</v>
      </c>
      <c r="BB524" s="95">
        <f t="shared" si="520"/>
        <v>0</v>
      </c>
      <c r="BC524" s="95">
        <f t="shared" si="520"/>
        <v>2</v>
      </c>
      <c r="BD524" s="95">
        <f t="shared" si="520"/>
        <v>0</v>
      </c>
      <c r="BE524" s="95">
        <f t="shared" si="520"/>
        <v>1</v>
      </c>
      <c r="BF524" s="95">
        <f t="shared" si="520"/>
        <v>1</v>
      </c>
      <c r="BG524" s="95">
        <f t="shared" si="520"/>
        <v>2</v>
      </c>
      <c r="BH524" s="95">
        <f t="shared" si="520"/>
        <v>3</v>
      </c>
      <c r="BI524" s="95">
        <f t="shared" si="520"/>
        <v>4</v>
      </c>
      <c r="BJ524" s="95">
        <f t="shared" si="520"/>
        <v>1</v>
      </c>
      <c r="BK524" s="95">
        <f t="shared" si="520"/>
        <v>2</v>
      </c>
      <c r="BL524" s="95">
        <f t="shared" si="520"/>
        <v>4</v>
      </c>
      <c r="BM524" s="95">
        <f t="shared" si="520"/>
        <v>1</v>
      </c>
      <c r="BN524" s="95">
        <f t="shared" si="520"/>
        <v>2</v>
      </c>
      <c r="BO524" s="95">
        <f t="shared" si="520"/>
        <v>2</v>
      </c>
      <c r="BP524" s="95">
        <f t="shared" si="520"/>
        <v>2</v>
      </c>
    </row>
    <row r="525" spans="1:68" x14ac:dyDescent="0.3">
      <c r="A525" s="116"/>
      <c r="B525" s="5">
        <v>524</v>
      </c>
      <c r="C525" s="6" t="s">
        <v>533</v>
      </c>
      <c r="D525" s="7">
        <v>4</v>
      </c>
      <c r="E525" s="8">
        <v>3491695594</v>
      </c>
      <c r="F525" s="7">
        <v>36</v>
      </c>
      <c r="G525" s="8">
        <v>64661030</v>
      </c>
      <c r="H525" s="9">
        <v>1338</v>
      </c>
      <c r="I525" s="8">
        <v>1739759</v>
      </c>
      <c r="J525" s="9">
        <v>67866</v>
      </c>
      <c r="K525" s="8">
        <v>50000</v>
      </c>
      <c r="L525" s="9">
        <v>1163075</v>
      </c>
      <c r="M525" s="8">
        <v>5000</v>
      </c>
      <c r="N525" s="10">
        <v>10</v>
      </c>
      <c r="O525" s="10">
        <v>11</v>
      </c>
      <c r="P525" s="10">
        <v>29</v>
      </c>
      <c r="Q525" s="10">
        <v>38</v>
      </c>
      <c r="R525" s="10">
        <v>41</v>
      </c>
      <c r="S525" s="10">
        <v>45</v>
      </c>
      <c r="T525" s="11">
        <v>21</v>
      </c>
      <c r="U525" s="160"/>
      <c r="V525" s="160"/>
      <c r="W525" s="155">
        <v>522</v>
      </c>
      <c r="X525" s="95">
        <f t="shared" ref="X525:BP525" si="521">COUNTIF($N525:$T536,X$3)</f>
        <v>4</v>
      </c>
      <c r="Y525" s="95">
        <f t="shared" si="521"/>
        <v>2</v>
      </c>
      <c r="Z525" s="95">
        <f t="shared" si="521"/>
        <v>2</v>
      </c>
      <c r="AA525" s="95">
        <f t="shared" si="521"/>
        <v>3</v>
      </c>
      <c r="AB525" s="95">
        <f t="shared" si="521"/>
        <v>2</v>
      </c>
      <c r="AC525" s="95">
        <f t="shared" si="521"/>
        <v>2</v>
      </c>
      <c r="AD525" s="95">
        <f t="shared" si="521"/>
        <v>2</v>
      </c>
      <c r="AE525" s="95">
        <f t="shared" si="521"/>
        <v>4</v>
      </c>
      <c r="AF525" s="95">
        <f t="shared" si="521"/>
        <v>2</v>
      </c>
      <c r="AG525" s="95">
        <f t="shared" si="521"/>
        <v>2</v>
      </c>
      <c r="AH525" s="95">
        <f t="shared" si="521"/>
        <v>3</v>
      </c>
      <c r="AI525" s="95">
        <f t="shared" si="521"/>
        <v>3</v>
      </c>
      <c r="AJ525" s="95">
        <f t="shared" si="521"/>
        <v>2</v>
      </c>
      <c r="AK525" s="95">
        <f t="shared" si="521"/>
        <v>2</v>
      </c>
      <c r="AL525" s="95">
        <f t="shared" si="521"/>
        <v>2</v>
      </c>
      <c r="AM525" s="95">
        <f t="shared" si="521"/>
        <v>1</v>
      </c>
      <c r="AN525" s="95">
        <f t="shared" si="521"/>
        <v>0</v>
      </c>
      <c r="AO525" s="95">
        <f t="shared" si="521"/>
        <v>1</v>
      </c>
      <c r="AP525" s="95">
        <f t="shared" si="521"/>
        <v>1</v>
      </c>
      <c r="AQ525" s="95">
        <f t="shared" si="521"/>
        <v>1</v>
      </c>
      <c r="AR525" s="95">
        <f t="shared" si="521"/>
        <v>2</v>
      </c>
      <c r="AS525" s="95">
        <f t="shared" si="521"/>
        <v>1</v>
      </c>
      <c r="AT525" s="95">
        <f t="shared" si="521"/>
        <v>4</v>
      </c>
      <c r="AU525" s="95">
        <f t="shared" si="521"/>
        <v>0</v>
      </c>
      <c r="AV525" s="95">
        <f t="shared" si="521"/>
        <v>0</v>
      </c>
      <c r="AW525" s="95">
        <f t="shared" si="521"/>
        <v>1</v>
      </c>
      <c r="AX525" s="95">
        <f t="shared" si="521"/>
        <v>2</v>
      </c>
      <c r="AY525" s="95">
        <f t="shared" si="521"/>
        <v>2</v>
      </c>
      <c r="AZ525" s="95">
        <f t="shared" si="521"/>
        <v>2</v>
      </c>
      <c r="BA525" s="95">
        <f t="shared" si="521"/>
        <v>3</v>
      </c>
      <c r="BB525" s="95">
        <f t="shared" si="521"/>
        <v>0</v>
      </c>
      <c r="BC525" s="95">
        <f t="shared" si="521"/>
        <v>2</v>
      </c>
      <c r="BD525" s="95">
        <f t="shared" si="521"/>
        <v>1</v>
      </c>
      <c r="BE525" s="95">
        <f t="shared" si="521"/>
        <v>1</v>
      </c>
      <c r="BF525" s="95">
        <f t="shared" si="521"/>
        <v>1</v>
      </c>
      <c r="BG525" s="95">
        <f t="shared" si="521"/>
        <v>2</v>
      </c>
      <c r="BH525" s="95">
        <f t="shared" si="521"/>
        <v>3</v>
      </c>
      <c r="BI525" s="95">
        <f t="shared" si="521"/>
        <v>4</v>
      </c>
      <c r="BJ525" s="95">
        <f t="shared" si="521"/>
        <v>0</v>
      </c>
      <c r="BK525" s="95">
        <f t="shared" si="521"/>
        <v>2</v>
      </c>
      <c r="BL525" s="95">
        <f t="shared" si="521"/>
        <v>4</v>
      </c>
      <c r="BM525" s="95">
        <f t="shared" si="521"/>
        <v>1</v>
      </c>
      <c r="BN525" s="95">
        <f t="shared" si="521"/>
        <v>2</v>
      </c>
      <c r="BO525" s="95">
        <f t="shared" si="521"/>
        <v>1</v>
      </c>
      <c r="BP525" s="95">
        <f t="shared" si="521"/>
        <v>2</v>
      </c>
    </row>
    <row r="526" spans="1:68" x14ac:dyDescent="0.3">
      <c r="A526" s="117"/>
      <c r="B526" s="5">
        <v>523</v>
      </c>
      <c r="C526" s="6" t="s">
        <v>534</v>
      </c>
      <c r="D526" s="7">
        <v>7</v>
      </c>
      <c r="E526" s="8">
        <v>1780355840</v>
      </c>
      <c r="F526" s="7">
        <v>43</v>
      </c>
      <c r="G526" s="8">
        <v>48304229</v>
      </c>
      <c r="H526" s="9">
        <v>1557</v>
      </c>
      <c r="I526" s="8">
        <v>1334029</v>
      </c>
      <c r="J526" s="9">
        <v>79706</v>
      </c>
      <c r="K526" s="8">
        <v>50000</v>
      </c>
      <c r="L526" s="9">
        <v>1247454</v>
      </c>
      <c r="M526" s="8">
        <v>5000</v>
      </c>
      <c r="N526" s="10">
        <v>1</v>
      </c>
      <c r="O526" s="10">
        <v>4</v>
      </c>
      <c r="P526" s="10">
        <v>37</v>
      </c>
      <c r="Q526" s="10">
        <v>38</v>
      </c>
      <c r="R526" s="10">
        <v>40</v>
      </c>
      <c r="S526" s="10">
        <v>45</v>
      </c>
      <c r="T526" s="11">
        <v>7</v>
      </c>
      <c r="U526" s="160"/>
      <c r="V526" s="160"/>
      <c r="W526" s="155">
        <v>523</v>
      </c>
      <c r="X526" s="95">
        <f t="shared" ref="X526:BP526" si="522">COUNTIF($N526:$T537,X$3)</f>
        <v>5</v>
      </c>
      <c r="Y526" s="95">
        <f t="shared" si="522"/>
        <v>2</v>
      </c>
      <c r="Z526" s="95">
        <f t="shared" si="522"/>
        <v>2</v>
      </c>
      <c r="AA526" s="95">
        <f t="shared" si="522"/>
        <v>4</v>
      </c>
      <c r="AB526" s="95">
        <f t="shared" si="522"/>
        <v>3</v>
      </c>
      <c r="AC526" s="95">
        <f t="shared" si="522"/>
        <v>2</v>
      </c>
      <c r="AD526" s="95">
        <f t="shared" si="522"/>
        <v>2</v>
      </c>
      <c r="AE526" s="95">
        <f t="shared" si="522"/>
        <v>4</v>
      </c>
      <c r="AF526" s="95">
        <f t="shared" si="522"/>
        <v>3</v>
      </c>
      <c r="AG526" s="95">
        <f t="shared" si="522"/>
        <v>1</v>
      </c>
      <c r="AH526" s="95">
        <f t="shared" si="522"/>
        <v>2</v>
      </c>
      <c r="AI526" s="95">
        <f t="shared" si="522"/>
        <v>3</v>
      </c>
      <c r="AJ526" s="95">
        <f t="shared" si="522"/>
        <v>3</v>
      </c>
      <c r="AK526" s="95">
        <f t="shared" si="522"/>
        <v>2</v>
      </c>
      <c r="AL526" s="95">
        <f t="shared" si="522"/>
        <v>2</v>
      </c>
      <c r="AM526" s="95">
        <f t="shared" si="522"/>
        <v>1</v>
      </c>
      <c r="AN526" s="95">
        <f t="shared" si="522"/>
        <v>0</v>
      </c>
      <c r="AO526" s="95">
        <f t="shared" si="522"/>
        <v>1</v>
      </c>
      <c r="AP526" s="95">
        <f t="shared" si="522"/>
        <v>1</v>
      </c>
      <c r="AQ526" s="95">
        <f t="shared" si="522"/>
        <v>1</v>
      </c>
      <c r="AR526" s="95">
        <f t="shared" si="522"/>
        <v>1</v>
      </c>
      <c r="AS526" s="95">
        <f t="shared" si="522"/>
        <v>1</v>
      </c>
      <c r="AT526" s="95">
        <f t="shared" si="522"/>
        <v>4</v>
      </c>
      <c r="AU526" s="95">
        <f t="shared" si="522"/>
        <v>0</v>
      </c>
      <c r="AV526" s="95">
        <f t="shared" si="522"/>
        <v>0</v>
      </c>
      <c r="AW526" s="95">
        <f t="shared" si="522"/>
        <v>2</v>
      </c>
      <c r="AX526" s="95">
        <f t="shared" si="522"/>
        <v>3</v>
      </c>
      <c r="AY526" s="95">
        <f t="shared" si="522"/>
        <v>2</v>
      </c>
      <c r="AZ526" s="95">
        <f t="shared" si="522"/>
        <v>1</v>
      </c>
      <c r="BA526" s="95">
        <f t="shared" si="522"/>
        <v>3</v>
      </c>
      <c r="BB526" s="95">
        <f t="shared" si="522"/>
        <v>0</v>
      </c>
      <c r="BC526" s="95">
        <f t="shared" si="522"/>
        <v>2</v>
      </c>
      <c r="BD526" s="95">
        <f t="shared" si="522"/>
        <v>1</v>
      </c>
      <c r="BE526" s="95">
        <f t="shared" si="522"/>
        <v>1</v>
      </c>
      <c r="BF526" s="95">
        <f t="shared" si="522"/>
        <v>1</v>
      </c>
      <c r="BG526" s="95">
        <f t="shared" si="522"/>
        <v>2</v>
      </c>
      <c r="BH526" s="95">
        <f t="shared" si="522"/>
        <v>3</v>
      </c>
      <c r="BI526" s="95">
        <f t="shared" si="522"/>
        <v>3</v>
      </c>
      <c r="BJ526" s="95">
        <f t="shared" si="522"/>
        <v>0</v>
      </c>
      <c r="BK526" s="95">
        <f t="shared" si="522"/>
        <v>2</v>
      </c>
      <c r="BL526" s="95">
        <f t="shared" si="522"/>
        <v>3</v>
      </c>
      <c r="BM526" s="95">
        <f t="shared" si="522"/>
        <v>1</v>
      </c>
      <c r="BN526" s="95">
        <f t="shared" si="522"/>
        <v>2</v>
      </c>
      <c r="BO526" s="95">
        <f t="shared" si="522"/>
        <v>1</v>
      </c>
      <c r="BP526" s="95">
        <f t="shared" si="522"/>
        <v>1</v>
      </c>
    </row>
    <row r="527" spans="1:68" x14ac:dyDescent="0.3">
      <c r="A527" s="116"/>
      <c r="B527" s="5">
        <v>522</v>
      </c>
      <c r="C527" s="6" t="s">
        <v>535</v>
      </c>
      <c r="D527" s="7">
        <v>6</v>
      </c>
      <c r="E527" s="8">
        <v>2281623000</v>
      </c>
      <c r="F527" s="7">
        <v>39</v>
      </c>
      <c r="G527" s="8">
        <v>58503154</v>
      </c>
      <c r="H527" s="9">
        <v>1495</v>
      </c>
      <c r="I527" s="8">
        <v>1526170</v>
      </c>
      <c r="J527" s="9">
        <v>76078</v>
      </c>
      <c r="K527" s="8">
        <v>50000</v>
      </c>
      <c r="L527" s="9">
        <v>1293961</v>
      </c>
      <c r="M527" s="8">
        <v>5000</v>
      </c>
      <c r="N527" s="10">
        <v>4</v>
      </c>
      <c r="O527" s="10">
        <v>5</v>
      </c>
      <c r="P527" s="10">
        <v>13</v>
      </c>
      <c r="Q527" s="10">
        <v>14</v>
      </c>
      <c r="R527" s="10">
        <v>37</v>
      </c>
      <c r="S527" s="10">
        <v>41</v>
      </c>
      <c r="T527" s="11">
        <v>11</v>
      </c>
      <c r="U527" s="160"/>
      <c r="V527" s="160"/>
      <c r="W527" s="155">
        <v>524</v>
      </c>
      <c r="X527" s="95">
        <f t="shared" ref="X527:BP527" si="523">COUNTIF($N527:$T538,X$3)</f>
        <v>4</v>
      </c>
      <c r="Y527" s="95">
        <f t="shared" si="523"/>
        <v>2</v>
      </c>
      <c r="Z527" s="95">
        <f t="shared" si="523"/>
        <v>3</v>
      </c>
      <c r="AA527" s="95">
        <f t="shared" si="523"/>
        <v>3</v>
      </c>
      <c r="AB527" s="95">
        <f t="shared" si="523"/>
        <v>3</v>
      </c>
      <c r="AC527" s="95">
        <f t="shared" si="523"/>
        <v>2</v>
      </c>
      <c r="AD527" s="95">
        <f t="shared" si="523"/>
        <v>2</v>
      </c>
      <c r="AE527" s="95">
        <f t="shared" si="523"/>
        <v>4</v>
      </c>
      <c r="AF527" s="95">
        <f t="shared" si="523"/>
        <v>3</v>
      </c>
      <c r="AG527" s="95">
        <f t="shared" si="523"/>
        <v>1</v>
      </c>
      <c r="AH527" s="95">
        <f t="shared" si="523"/>
        <v>2</v>
      </c>
      <c r="AI527" s="95">
        <f t="shared" si="523"/>
        <v>3</v>
      </c>
      <c r="AJ527" s="95">
        <f t="shared" si="523"/>
        <v>3</v>
      </c>
      <c r="AK527" s="95">
        <f t="shared" si="523"/>
        <v>3</v>
      </c>
      <c r="AL527" s="95">
        <f t="shared" si="523"/>
        <v>2</v>
      </c>
      <c r="AM527" s="95">
        <f t="shared" si="523"/>
        <v>1</v>
      </c>
      <c r="AN527" s="95">
        <f t="shared" si="523"/>
        <v>0</v>
      </c>
      <c r="AO527" s="95">
        <f t="shared" si="523"/>
        <v>1</v>
      </c>
      <c r="AP527" s="95">
        <f t="shared" si="523"/>
        <v>1</v>
      </c>
      <c r="AQ527" s="95">
        <f t="shared" si="523"/>
        <v>1</v>
      </c>
      <c r="AR527" s="95">
        <f t="shared" si="523"/>
        <v>1</v>
      </c>
      <c r="AS527" s="95">
        <f t="shared" si="523"/>
        <v>1</v>
      </c>
      <c r="AT527" s="95">
        <f t="shared" si="523"/>
        <v>5</v>
      </c>
      <c r="AU527" s="95">
        <f t="shared" si="523"/>
        <v>1</v>
      </c>
      <c r="AV527" s="95">
        <f t="shared" si="523"/>
        <v>0</v>
      </c>
      <c r="AW527" s="95">
        <f t="shared" si="523"/>
        <v>3</v>
      </c>
      <c r="AX527" s="95">
        <f t="shared" si="523"/>
        <v>3</v>
      </c>
      <c r="AY527" s="95">
        <f t="shared" si="523"/>
        <v>2</v>
      </c>
      <c r="AZ527" s="95">
        <f t="shared" si="523"/>
        <v>1</v>
      </c>
      <c r="BA527" s="95">
        <f t="shared" si="523"/>
        <v>3</v>
      </c>
      <c r="BB527" s="95">
        <f t="shared" si="523"/>
        <v>0</v>
      </c>
      <c r="BC527" s="95">
        <f t="shared" si="523"/>
        <v>2</v>
      </c>
      <c r="BD527" s="95">
        <f t="shared" si="523"/>
        <v>1</v>
      </c>
      <c r="BE527" s="95">
        <f t="shared" si="523"/>
        <v>1</v>
      </c>
      <c r="BF527" s="95">
        <f t="shared" si="523"/>
        <v>1</v>
      </c>
      <c r="BG527" s="95">
        <f t="shared" si="523"/>
        <v>2</v>
      </c>
      <c r="BH527" s="95">
        <f t="shared" si="523"/>
        <v>2</v>
      </c>
      <c r="BI527" s="95">
        <f t="shared" si="523"/>
        <v>2</v>
      </c>
      <c r="BJ527" s="95">
        <f t="shared" si="523"/>
        <v>0</v>
      </c>
      <c r="BK527" s="95">
        <f t="shared" si="523"/>
        <v>1</v>
      </c>
      <c r="BL527" s="95">
        <f t="shared" si="523"/>
        <v>3</v>
      </c>
      <c r="BM527" s="95">
        <f t="shared" si="523"/>
        <v>2</v>
      </c>
      <c r="BN527" s="95">
        <f t="shared" si="523"/>
        <v>2</v>
      </c>
      <c r="BO527" s="95">
        <f t="shared" si="523"/>
        <v>1</v>
      </c>
      <c r="BP527" s="95">
        <f t="shared" si="523"/>
        <v>0</v>
      </c>
    </row>
    <row r="528" spans="1:68" x14ac:dyDescent="0.3">
      <c r="A528" s="116"/>
      <c r="B528" s="5">
        <v>521</v>
      </c>
      <c r="C528" s="6" t="s">
        <v>536</v>
      </c>
      <c r="D528" s="7">
        <v>8</v>
      </c>
      <c r="E528" s="8">
        <v>1693420922</v>
      </c>
      <c r="F528" s="7">
        <v>53</v>
      </c>
      <c r="G528" s="8">
        <v>42601785</v>
      </c>
      <c r="H528" s="9">
        <v>1612</v>
      </c>
      <c r="I528" s="8">
        <v>1400679</v>
      </c>
      <c r="J528" s="9">
        <v>75589</v>
      </c>
      <c r="K528" s="8">
        <v>50000</v>
      </c>
      <c r="L528" s="9">
        <v>1250016</v>
      </c>
      <c r="M528" s="8">
        <v>5000</v>
      </c>
      <c r="N528" s="10">
        <v>3</v>
      </c>
      <c r="O528" s="10">
        <v>7</v>
      </c>
      <c r="P528" s="10">
        <v>18</v>
      </c>
      <c r="Q528" s="10">
        <v>29</v>
      </c>
      <c r="R528" s="10">
        <v>32</v>
      </c>
      <c r="S528" s="10">
        <v>36</v>
      </c>
      <c r="T528" s="11">
        <v>19</v>
      </c>
      <c r="U528" s="160"/>
      <c r="V528" s="160"/>
      <c r="W528" s="155">
        <v>525</v>
      </c>
      <c r="X528" s="95">
        <f t="shared" ref="X528:BP528" si="524">COUNTIF($N528:$T539,X$3)</f>
        <v>4</v>
      </c>
      <c r="Y528" s="95">
        <f t="shared" si="524"/>
        <v>2</v>
      </c>
      <c r="Z528" s="95">
        <f t="shared" si="524"/>
        <v>3</v>
      </c>
      <c r="AA528" s="95">
        <f t="shared" si="524"/>
        <v>2</v>
      </c>
      <c r="AB528" s="95">
        <f t="shared" si="524"/>
        <v>2</v>
      </c>
      <c r="AC528" s="95">
        <f t="shared" si="524"/>
        <v>2</v>
      </c>
      <c r="AD528" s="95">
        <f t="shared" si="524"/>
        <v>2</v>
      </c>
      <c r="AE528" s="95">
        <f t="shared" si="524"/>
        <v>4</v>
      </c>
      <c r="AF528" s="95">
        <f t="shared" si="524"/>
        <v>3</v>
      </c>
      <c r="AG528" s="95">
        <f t="shared" si="524"/>
        <v>1</v>
      </c>
      <c r="AH528" s="95">
        <f t="shared" si="524"/>
        <v>1</v>
      </c>
      <c r="AI528" s="95">
        <f t="shared" si="524"/>
        <v>4</v>
      </c>
      <c r="AJ528" s="95">
        <f t="shared" si="524"/>
        <v>2</v>
      </c>
      <c r="AK528" s="95">
        <f t="shared" si="524"/>
        <v>2</v>
      </c>
      <c r="AL528" s="95">
        <f t="shared" si="524"/>
        <v>2</v>
      </c>
      <c r="AM528" s="95">
        <f t="shared" si="524"/>
        <v>1</v>
      </c>
      <c r="AN528" s="95">
        <f t="shared" si="524"/>
        <v>0</v>
      </c>
      <c r="AO528" s="95">
        <f t="shared" si="524"/>
        <v>1</v>
      </c>
      <c r="AP528" s="95">
        <f t="shared" si="524"/>
        <v>1</v>
      </c>
      <c r="AQ528" s="95">
        <f t="shared" si="524"/>
        <v>1</v>
      </c>
      <c r="AR528" s="95">
        <f t="shared" si="524"/>
        <v>1</v>
      </c>
      <c r="AS528" s="95">
        <f t="shared" si="524"/>
        <v>1</v>
      </c>
      <c r="AT528" s="95">
        <f t="shared" si="524"/>
        <v>5</v>
      </c>
      <c r="AU528" s="95">
        <f t="shared" si="524"/>
        <v>1</v>
      </c>
      <c r="AV528" s="95">
        <f t="shared" si="524"/>
        <v>0</v>
      </c>
      <c r="AW528" s="95">
        <f t="shared" si="524"/>
        <v>3</v>
      </c>
      <c r="AX528" s="95">
        <f t="shared" si="524"/>
        <v>3</v>
      </c>
      <c r="AY528" s="95">
        <f t="shared" si="524"/>
        <v>2</v>
      </c>
      <c r="AZ528" s="95">
        <f t="shared" si="524"/>
        <v>2</v>
      </c>
      <c r="BA528" s="95">
        <f t="shared" si="524"/>
        <v>3</v>
      </c>
      <c r="BB528" s="95">
        <f t="shared" si="524"/>
        <v>0</v>
      </c>
      <c r="BC528" s="95">
        <f t="shared" si="524"/>
        <v>3</v>
      </c>
      <c r="BD528" s="95">
        <f t="shared" si="524"/>
        <v>2</v>
      </c>
      <c r="BE528" s="95">
        <f t="shared" si="524"/>
        <v>1</v>
      </c>
      <c r="BF528" s="95">
        <f t="shared" si="524"/>
        <v>1</v>
      </c>
      <c r="BG528" s="95">
        <f t="shared" si="524"/>
        <v>2</v>
      </c>
      <c r="BH528" s="95">
        <f t="shared" si="524"/>
        <v>1</v>
      </c>
      <c r="BI528" s="95">
        <f t="shared" si="524"/>
        <v>2</v>
      </c>
      <c r="BJ528" s="95">
        <f t="shared" si="524"/>
        <v>1</v>
      </c>
      <c r="BK528" s="95">
        <f t="shared" si="524"/>
        <v>2</v>
      </c>
      <c r="BL528" s="95">
        <f t="shared" si="524"/>
        <v>2</v>
      </c>
      <c r="BM528" s="95">
        <f t="shared" si="524"/>
        <v>3</v>
      </c>
      <c r="BN528" s="95">
        <f t="shared" si="524"/>
        <v>2</v>
      </c>
      <c r="BO528" s="95">
        <f t="shared" si="524"/>
        <v>1</v>
      </c>
      <c r="BP528" s="95">
        <f t="shared" si="524"/>
        <v>0</v>
      </c>
    </row>
    <row r="529" spans="1:68" x14ac:dyDescent="0.3">
      <c r="A529" s="116"/>
      <c r="B529" s="5">
        <v>520</v>
      </c>
      <c r="C529" s="6" t="s">
        <v>537</v>
      </c>
      <c r="D529" s="7">
        <v>6</v>
      </c>
      <c r="E529" s="8">
        <v>2167205438</v>
      </c>
      <c r="F529" s="7">
        <v>37</v>
      </c>
      <c r="G529" s="8">
        <v>58573120</v>
      </c>
      <c r="H529" s="9">
        <v>1627</v>
      </c>
      <c r="I529" s="8">
        <v>1332026</v>
      </c>
      <c r="J529" s="9">
        <v>77196</v>
      </c>
      <c r="K529" s="8">
        <v>50000</v>
      </c>
      <c r="L529" s="9">
        <v>1260891</v>
      </c>
      <c r="M529" s="8">
        <v>5000</v>
      </c>
      <c r="N529" s="10">
        <v>4</v>
      </c>
      <c r="O529" s="10">
        <v>22</v>
      </c>
      <c r="P529" s="10">
        <v>27</v>
      </c>
      <c r="Q529" s="10">
        <v>28</v>
      </c>
      <c r="R529" s="10">
        <v>38</v>
      </c>
      <c r="S529" s="10">
        <v>40</v>
      </c>
      <c r="T529" s="11">
        <v>1</v>
      </c>
      <c r="U529" s="160"/>
      <c r="V529" s="160"/>
      <c r="W529" s="155">
        <v>526</v>
      </c>
      <c r="X529" s="95">
        <f t="shared" ref="X529:BP529" si="525">COUNTIF($N529:$T540,X$3)</f>
        <v>4</v>
      </c>
      <c r="Y529" s="95">
        <f t="shared" si="525"/>
        <v>2</v>
      </c>
      <c r="Z529" s="95">
        <f t="shared" si="525"/>
        <v>2</v>
      </c>
      <c r="AA529" s="95">
        <f t="shared" si="525"/>
        <v>2</v>
      </c>
      <c r="AB529" s="95">
        <f t="shared" si="525"/>
        <v>2</v>
      </c>
      <c r="AC529" s="95">
        <f t="shared" si="525"/>
        <v>2</v>
      </c>
      <c r="AD529" s="95">
        <f t="shared" si="525"/>
        <v>1</v>
      </c>
      <c r="AE529" s="95">
        <f t="shared" si="525"/>
        <v>4</v>
      </c>
      <c r="AF529" s="95">
        <f t="shared" si="525"/>
        <v>3</v>
      </c>
      <c r="AG529" s="95">
        <f t="shared" si="525"/>
        <v>1</v>
      </c>
      <c r="AH529" s="95">
        <f t="shared" si="525"/>
        <v>1</v>
      </c>
      <c r="AI529" s="95">
        <f t="shared" si="525"/>
        <v>5</v>
      </c>
      <c r="AJ529" s="95">
        <f t="shared" si="525"/>
        <v>2</v>
      </c>
      <c r="AK529" s="95">
        <f t="shared" si="525"/>
        <v>2</v>
      </c>
      <c r="AL529" s="95">
        <f t="shared" si="525"/>
        <v>2</v>
      </c>
      <c r="AM529" s="95">
        <f t="shared" si="525"/>
        <v>1</v>
      </c>
      <c r="AN529" s="95">
        <f t="shared" si="525"/>
        <v>0</v>
      </c>
      <c r="AO529" s="95">
        <f t="shared" si="525"/>
        <v>0</v>
      </c>
      <c r="AP529" s="95">
        <f t="shared" si="525"/>
        <v>0</v>
      </c>
      <c r="AQ529" s="95">
        <f t="shared" si="525"/>
        <v>1</v>
      </c>
      <c r="AR529" s="95">
        <f t="shared" si="525"/>
        <v>1</v>
      </c>
      <c r="AS529" s="95">
        <f t="shared" si="525"/>
        <v>1</v>
      </c>
      <c r="AT529" s="95">
        <f t="shared" si="525"/>
        <v>5</v>
      </c>
      <c r="AU529" s="95">
        <f t="shared" si="525"/>
        <v>2</v>
      </c>
      <c r="AV529" s="95">
        <f t="shared" si="525"/>
        <v>1</v>
      </c>
      <c r="AW529" s="95">
        <f t="shared" si="525"/>
        <v>3</v>
      </c>
      <c r="AX529" s="95">
        <f t="shared" si="525"/>
        <v>3</v>
      </c>
      <c r="AY529" s="95">
        <f t="shared" si="525"/>
        <v>2</v>
      </c>
      <c r="AZ529" s="95">
        <f t="shared" si="525"/>
        <v>2</v>
      </c>
      <c r="BA529" s="95">
        <f t="shared" si="525"/>
        <v>3</v>
      </c>
      <c r="BB529" s="95">
        <f t="shared" si="525"/>
        <v>0</v>
      </c>
      <c r="BC529" s="95">
        <f t="shared" si="525"/>
        <v>2</v>
      </c>
      <c r="BD529" s="95">
        <f t="shared" si="525"/>
        <v>2</v>
      </c>
      <c r="BE529" s="95">
        <f t="shared" si="525"/>
        <v>1</v>
      </c>
      <c r="BF529" s="95">
        <f t="shared" si="525"/>
        <v>2</v>
      </c>
      <c r="BG529" s="95">
        <f t="shared" si="525"/>
        <v>1</v>
      </c>
      <c r="BH529" s="95">
        <f t="shared" si="525"/>
        <v>1</v>
      </c>
      <c r="BI529" s="95">
        <f t="shared" si="525"/>
        <v>2</v>
      </c>
      <c r="BJ529" s="95">
        <f t="shared" si="525"/>
        <v>1</v>
      </c>
      <c r="BK529" s="95">
        <f t="shared" si="525"/>
        <v>2</v>
      </c>
      <c r="BL529" s="95">
        <f t="shared" si="525"/>
        <v>2</v>
      </c>
      <c r="BM529" s="95">
        <f t="shared" si="525"/>
        <v>4</v>
      </c>
      <c r="BN529" s="95">
        <f t="shared" si="525"/>
        <v>3</v>
      </c>
      <c r="BO529" s="95">
        <f t="shared" si="525"/>
        <v>1</v>
      </c>
      <c r="BP529" s="95">
        <f t="shared" si="525"/>
        <v>0</v>
      </c>
    </row>
    <row r="530" spans="1:68" x14ac:dyDescent="0.3">
      <c r="A530" s="116"/>
      <c r="B530" s="5">
        <v>519</v>
      </c>
      <c r="C530" s="6" t="s">
        <v>538</v>
      </c>
      <c r="D530" s="7">
        <v>7</v>
      </c>
      <c r="E530" s="8">
        <v>1950601393</v>
      </c>
      <c r="F530" s="7">
        <v>32</v>
      </c>
      <c r="G530" s="8">
        <v>71115676</v>
      </c>
      <c r="H530" s="9">
        <v>1357</v>
      </c>
      <c r="I530" s="8">
        <v>1677010</v>
      </c>
      <c r="J530" s="9">
        <v>71405</v>
      </c>
      <c r="K530" s="8">
        <v>50000</v>
      </c>
      <c r="L530" s="9">
        <v>1206248</v>
      </c>
      <c r="M530" s="8">
        <v>5000</v>
      </c>
      <c r="N530" s="10">
        <v>6</v>
      </c>
      <c r="O530" s="10">
        <v>8</v>
      </c>
      <c r="P530" s="10">
        <v>13</v>
      </c>
      <c r="Q530" s="10">
        <v>16</v>
      </c>
      <c r="R530" s="10">
        <v>30</v>
      </c>
      <c r="S530" s="10">
        <v>43</v>
      </c>
      <c r="T530" s="11">
        <v>3</v>
      </c>
      <c r="U530" s="160"/>
      <c r="V530" s="160"/>
      <c r="W530" s="155">
        <v>527</v>
      </c>
      <c r="X530" s="95">
        <f t="shared" ref="X530:BP530" si="526">COUNTIF($N530:$T541,X$3)</f>
        <v>3</v>
      </c>
      <c r="Y530" s="95">
        <f t="shared" si="526"/>
        <v>2</v>
      </c>
      <c r="Z530" s="95">
        <f t="shared" si="526"/>
        <v>2</v>
      </c>
      <c r="AA530" s="95">
        <f t="shared" si="526"/>
        <v>1</v>
      </c>
      <c r="AB530" s="95">
        <f t="shared" si="526"/>
        <v>3</v>
      </c>
      <c r="AC530" s="95">
        <f t="shared" si="526"/>
        <v>2</v>
      </c>
      <c r="AD530" s="95">
        <f t="shared" si="526"/>
        <v>1</v>
      </c>
      <c r="AE530" s="95">
        <f t="shared" si="526"/>
        <v>4</v>
      </c>
      <c r="AF530" s="95">
        <f t="shared" si="526"/>
        <v>3</v>
      </c>
      <c r="AG530" s="95">
        <f t="shared" si="526"/>
        <v>1</v>
      </c>
      <c r="AH530" s="95">
        <f t="shared" si="526"/>
        <v>1</v>
      </c>
      <c r="AI530" s="95">
        <f t="shared" si="526"/>
        <v>5</v>
      </c>
      <c r="AJ530" s="95">
        <f t="shared" si="526"/>
        <v>2</v>
      </c>
      <c r="AK530" s="95">
        <f t="shared" si="526"/>
        <v>2</v>
      </c>
      <c r="AL530" s="95">
        <f t="shared" si="526"/>
        <v>2</v>
      </c>
      <c r="AM530" s="95">
        <f t="shared" si="526"/>
        <v>1</v>
      </c>
      <c r="AN530" s="95">
        <f t="shared" si="526"/>
        <v>0</v>
      </c>
      <c r="AO530" s="95">
        <f t="shared" si="526"/>
        <v>0</v>
      </c>
      <c r="AP530" s="95">
        <f t="shared" si="526"/>
        <v>0</v>
      </c>
      <c r="AQ530" s="95">
        <f t="shared" si="526"/>
        <v>1</v>
      </c>
      <c r="AR530" s="95">
        <f t="shared" si="526"/>
        <v>1</v>
      </c>
      <c r="AS530" s="95">
        <f t="shared" si="526"/>
        <v>0</v>
      </c>
      <c r="AT530" s="95">
        <f t="shared" si="526"/>
        <v>5</v>
      </c>
      <c r="AU530" s="95">
        <f t="shared" si="526"/>
        <v>2</v>
      </c>
      <c r="AV530" s="95">
        <f t="shared" si="526"/>
        <v>1</v>
      </c>
      <c r="AW530" s="95">
        <f t="shared" si="526"/>
        <v>3</v>
      </c>
      <c r="AX530" s="95">
        <f t="shared" si="526"/>
        <v>3</v>
      </c>
      <c r="AY530" s="95">
        <f t="shared" si="526"/>
        <v>1</v>
      </c>
      <c r="AZ530" s="95">
        <f t="shared" si="526"/>
        <v>2</v>
      </c>
      <c r="BA530" s="95">
        <f t="shared" si="526"/>
        <v>3</v>
      </c>
      <c r="BB530" s="95">
        <f t="shared" si="526"/>
        <v>1</v>
      </c>
      <c r="BC530" s="95">
        <f t="shared" si="526"/>
        <v>2</v>
      </c>
      <c r="BD530" s="95">
        <f t="shared" si="526"/>
        <v>2</v>
      </c>
      <c r="BE530" s="95">
        <f t="shared" si="526"/>
        <v>2</v>
      </c>
      <c r="BF530" s="95">
        <f t="shared" si="526"/>
        <v>3</v>
      </c>
      <c r="BG530" s="95">
        <f t="shared" si="526"/>
        <v>1</v>
      </c>
      <c r="BH530" s="95">
        <f t="shared" si="526"/>
        <v>2</v>
      </c>
      <c r="BI530" s="95">
        <f t="shared" si="526"/>
        <v>1</v>
      </c>
      <c r="BJ530" s="95">
        <f t="shared" si="526"/>
        <v>1</v>
      </c>
      <c r="BK530" s="95">
        <f t="shared" si="526"/>
        <v>1</v>
      </c>
      <c r="BL530" s="95">
        <f t="shared" si="526"/>
        <v>2</v>
      </c>
      <c r="BM530" s="95">
        <f t="shared" si="526"/>
        <v>4</v>
      </c>
      <c r="BN530" s="95">
        <f t="shared" si="526"/>
        <v>4</v>
      </c>
      <c r="BO530" s="95">
        <f t="shared" si="526"/>
        <v>1</v>
      </c>
      <c r="BP530" s="95">
        <f t="shared" si="526"/>
        <v>0</v>
      </c>
    </row>
    <row r="531" spans="1:68" x14ac:dyDescent="0.3">
      <c r="A531" s="116"/>
      <c r="B531" s="5">
        <v>518</v>
      </c>
      <c r="C531" s="6" t="s">
        <v>539</v>
      </c>
      <c r="D531" s="7">
        <v>6</v>
      </c>
      <c r="E531" s="8">
        <v>2263804125</v>
      </c>
      <c r="F531" s="7">
        <v>34</v>
      </c>
      <c r="G531" s="8">
        <v>66582475</v>
      </c>
      <c r="H531" s="9">
        <v>1349</v>
      </c>
      <c r="I531" s="8">
        <v>1678135</v>
      </c>
      <c r="J531" s="9">
        <v>71110</v>
      </c>
      <c r="K531" s="8">
        <v>50000</v>
      </c>
      <c r="L531" s="9">
        <v>1198970</v>
      </c>
      <c r="M531" s="8">
        <v>5000</v>
      </c>
      <c r="N531" s="10">
        <v>14</v>
      </c>
      <c r="O531" s="10">
        <v>23</v>
      </c>
      <c r="P531" s="10">
        <v>30</v>
      </c>
      <c r="Q531" s="10">
        <v>32</v>
      </c>
      <c r="R531" s="10">
        <v>34</v>
      </c>
      <c r="S531" s="10">
        <v>38</v>
      </c>
      <c r="T531" s="11">
        <v>6</v>
      </c>
      <c r="U531" s="160"/>
      <c r="V531" s="160"/>
      <c r="W531" s="155">
        <v>528</v>
      </c>
      <c r="X531" s="95">
        <f t="shared" ref="X531:BP531" si="527">COUNTIF($N531:$T542,X$3)</f>
        <v>3</v>
      </c>
      <c r="Y531" s="95">
        <f t="shared" si="527"/>
        <v>2</v>
      </c>
      <c r="Z531" s="95">
        <f t="shared" si="527"/>
        <v>1</v>
      </c>
      <c r="AA531" s="95">
        <f t="shared" si="527"/>
        <v>2</v>
      </c>
      <c r="AB531" s="95">
        <f t="shared" si="527"/>
        <v>3</v>
      </c>
      <c r="AC531" s="95">
        <f t="shared" si="527"/>
        <v>1</v>
      </c>
      <c r="AD531" s="95">
        <f t="shared" si="527"/>
        <v>1</v>
      </c>
      <c r="AE531" s="95">
        <f t="shared" si="527"/>
        <v>3</v>
      </c>
      <c r="AF531" s="95">
        <f t="shared" si="527"/>
        <v>3</v>
      </c>
      <c r="AG531" s="95">
        <f t="shared" si="527"/>
        <v>1</v>
      </c>
      <c r="AH531" s="95">
        <f t="shared" si="527"/>
        <v>1</v>
      </c>
      <c r="AI531" s="95">
        <f t="shared" si="527"/>
        <v>6</v>
      </c>
      <c r="AJ531" s="95">
        <f t="shared" si="527"/>
        <v>2</v>
      </c>
      <c r="AK531" s="95">
        <f t="shared" si="527"/>
        <v>2</v>
      </c>
      <c r="AL531" s="95">
        <f t="shared" si="527"/>
        <v>2</v>
      </c>
      <c r="AM531" s="95">
        <f t="shared" si="527"/>
        <v>0</v>
      </c>
      <c r="AN531" s="95">
        <f t="shared" si="527"/>
        <v>0</v>
      </c>
      <c r="AO531" s="95">
        <f t="shared" si="527"/>
        <v>0</v>
      </c>
      <c r="AP531" s="95">
        <f t="shared" si="527"/>
        <v>0</v>
      </c>
      <c r="AQ531" s="95">
        <f t="shared" si="527"/>
        <v>1</v>
      </c>
      <c r="AR531" s="95">
        <f t="shared" si="527"/>
        <v>1</v>
      </c>
      <c r="AS531" s="95">
        <f t="shared" si="527"/>
        <v>0</v>
      </c>
      <c r="AT531" s="95">
        <f t="shared" si="527"/>
        <v>5</v>
      </c>
      <c r="AU531" s="95">
        <f t="shared" si="527"/>
        <v>2</v>
      </c>
      <c r="AV531" s="95">
        <f t="shared" si="527"/>
        <v>1</v>
      </c>
      <c r="AW531" s="95">
        <f t="shared" si="527"/>
        <v>3</v>
      </c>
      <c r="AX531" s="95">
        <f t="shared" si="527"/>
        <v>3</v>
      </c>
      <c r="AY531" s="95">
        <f t="shared" si="527"/>
        <v>1</v>
      </c>
      <c r="AZ531" s="95">
        <f t="shared" si="527"/>
        <v>2</v>
      </c>
      <c r="BA531" s="95">
        <f t="shared" si="527"/>
        <v>2</v>
      </c>
      <c r="BB531" s="95">
        <f t="shared" si="527"/>
        <v>1</v>
      </c>
      <c r="BC531" s="95">
        <f t="shared" si="527"/>
        <v>3</v>
      </c>
      <c r="BD531" s="95">
        <f t="shared" si="527"/>
        <v>3</v>
      </c>
      <c r="BE531" s="95">
        <f t="shared" si="527"/>
        <v>2</v>
      </c>
      <c r="BF531" s="95">
        <f t="shared" si="527"/>
        <v>3</v>
      </c>
      <c r="BG531" s="95">
        <f t="shared" si="527"/>
        <v>1</v>
      </c>
      <c r="BH531" s="95">
        <f t="shared" si="527"/>
        <v>2</v>
      </c>
      <c r="BI531" s="95">
        <f t="shared" si="527"/>
        <v>1</v>
      </c>
      <c r="BJ531" s="95">
        <f t="shared" si="527"/>
        <v>1</v>
      </c>
      <c r="BK531" s="95">
        <f t="shared" si="527"/>
        <v>2</v>
      </c>
      <c r="BL531" s="95">
        <f t="shared" si="527"/>
        <v>3</v>
      </c>
      <c r="BM531" s="95">
        <f t="shared" si="527"/>
        <v>4</v>
      </c>
      <c r="BN531" s="95">
        <f t="shared" si="527"/>
        <v>3</v>
      </c>
      <c r="BO531" s="95">
        <f t="shared" si="527"/>
        <v>1</v>
      </c>
      <c r="BP531" s="95">
        <f t="shared" si="527"/>
        <v>0</v>
      </c>
    </row>
    <row r="532" spans="1:68" x14ac:dyDescent="0.3">
      <c r="A532" s="116"/>
      <c r="B532" s="5">
        <v>517</v>
      </c>
      <c r="C532" s="6" t="s">
        <v>540</v>
      </c>
      <c r="D532" s="7">
        <v>5</v>
      </c>
      <c r="E532" s="8">
        <v>2659057725</v>
      </c>
      <c r="F532" s="7">
        <v>40</v>
      </c>
      <c r="G532" s="8">
        <v>55397036</v>
      </c>
      <c r="H532" s="9">
        <v>1493</v>
      </c>
      <c r="I532" s="8">
        <v>1484181</v>
      </c>
      <c r="J532" s="9">
        <v>70854</v>
      </c>
      <c r="K532" s="8">
        <v>50000</v>
      </c>
      <c r="L532" s="9">
        <v>1192872</v>
      </c>
      <c r="M532" s="8">
        <v>5000</v>
      </c>
      <c r="N532" s="10">
        <v>1</v>
      </c>
      <c r="O532" s="10">
        <v>9</v>
      </c>
      <c r="P532" s="10">
        <v>12</v>
      </c>
      <c r="Q532" s="10">
        <v>28</v>
      </c>
      <c r="R532" s="10">
        <v>36</v>
      </c>
      <c r="S532" s="10">
        <v>41</v>
      </c>
      <c r="T532" s="11">
        <v>10</v>
      </c>
      <c r="U532" s="160"/>
      <c r="V532" s="160"/>
      <c r="W532" s="155">
        <v>529</v>
      </c>
      <c r="X532" s="95">
        <f t="shared" ref="X532:BP532" si="528">COUNTIF($N532:$T543,X$3)</f>
        <v>3</v>
      </c>
      <c r="Y532" s="95">
        <f t="shared" si="528"/>
        <v>2</v>
      </c>
      <c r="Z532" s="95">
        <f t="shared" si="528"/>
        <v>1</v>
      </c>
      <c r="AA532" s="95">
        <f t="shared" si="528"/>
        <v>2</v>
      </c>
      <c r="AB532" s="95">
        <f t="shared" si="528"/>
        <v>3</v>
      </c>
      <c r="AC532" s="95">
        <f t="shared" si="528"/>
        <v>1</v>
      </c>
      <c r="AD532" s="95">
        <f t="shared" si="528"/>
        <v>1</v>
      </c>
      <c r="AE532" s="95">
        <f t="shared" si="528"/>
        <v>3</v>
      </c>
      <c r="AF532" s="95">
        <f t="shared" si="528"/>
        <v>4</v>
      </c>
      <c r="AG532" s="95">
        <f t="shared" si="528"/>
        <v>1</v>
      </c>
      <c r="AH532" s="95">
        <f t="shared" si="528"/>
        <v>2</v>
      </c>
      <c r="AI532" s="95">
        <f t="shared" si="528"/>
        <v>6</v>
      </c>
      <c r="AJ532" s="95">
        <f t="shared" si="528"/>
        <v>2</v>
      </c>
      <c r="AK532" s="95">
        <f t="shared" si="528"/>
        <v>1</v>
      </c>
      <c r="AL532" s="95">
        <f t="shared" si="528"/>
        <v>2</v>
      </c>
      <c r="AM532" s="95">
        <f t="shared" si="528"/>
        <v>0</v>
      </c>
      <c r="AN532" s="95">
        <f t="shared" si="528"/>
        <v>0</v>
      </c>
      <c r="AO532" s="95">
        <f t="shared" si="528"/>
        <v>0</v>
      </c>
      <c r="AP532" s="95">
        <f t="shared" si="528"/>
        <v>0</v>
      </c>
      <c r="AQ532" s="95">
        <f t="shared" si="528"/>
        <v>1</v>
      </c>
      <c r="AR532" s="95">
        <f t="shared" si="528"/>
        <v>1</v>
      </c>
      <c r="AS532" s="95">
        <f t="shared" si="528"/>
        <v>1</v>
      </c>
      <c r="AT532" s="95">
        <f t="shared" si="528"/>
        <v>4</v>
      </c>
      <c r="AU532" s="95">
        <f t="shared" si="528"/>
        <v>3</v>
      </c>
      <c r="AV532" s="95">
        <f t="shared" si="528"/>
        <v>1</v>
      </c>
      <c r="AW532" s="95">
        <f t="shared" si="528"/>
        <v>3</v>
      </c>
      <c r="AX532" s="95">
        <f t="shared" si="528"/>
        <v>3</v>
      </c>
      <c r="AY532" s="95">
        <f t="shared" si="528"/>
        <v>1</v>
      </c>
      <c r="AZ532" s="95">
        <f t="shared" si="528"/>
        <v>2</v>
      </c>
      <c r="BA532" s="95">
        <f t="shared" si="528"/>
        <v>2</v>
      </c>
      <c r="BB532" s="95">
        <f t="shared" si="528"/>
        <v>2</v>
      </c>
      <c r="BC532" s="95">
        <f t="shared" si="528"/>
        <v>2</v>
      </c>
      <c r="BD532" s="95">
        <f t="shared" si="528"/>
        <v>3</v>
      </c>
      <c r="BE532" s="95">
        <f t="shared" si="528"/>
        <v>1</v>
      </c>
      <c r="BF532" s="95">
        <f t="shared" si="528"/>
        <v>3</v>
      </c>
      <c r="BG532" s="95">
        <f t="shared" si="528"/>
        <v>1</v>
      </c>
      <c r="BH532" s="95">
        <f t="shared" si="528"/>
        <v>2</v>
      </c>
      <c r="BI532" s="95">
        <f t="shared" si="528"/>
        <v>0</v>
      </c>
      <c r="BJ532" s="95">
        <f t="shared" si="528"/>
        <v>1</v>
      </c>
      <c r="BK532" s="95">
        <f t="shared" si="528"/>
        <v>2</v>
      </c>
      <c r="BL532" s="95">
        <f t="shared" si="528"/>
        <v>3</v>
      </c>
      <c r="BM532" s="95">
        <f t="shared" si="528"/>
        <v>4</v>
      </c>
      <c r="BN532" s="95">
        <f t="shared" si="528"/>
        <v>3</v>
      </c>
      <c r="BO532" s="95">
        <f t="shared" si="528"/>
        <v>1</v>
      </c>
      <c r="BP532" s="95">
        <f t="shared" si="528"/>
        <v>0</v>
      </c>
    </row>
    <row r="533" spans="1:68" x14ac:dyDescent="0.3">
      <c r="A533" s="116"/>
      <c r="B533" s="5">
        <v>516</v>
      </c>
      <c r="C533" s="6" t="s">
        <v>541</v>
      </c>
      <c r="D533" s="7">
        <v>11</v>
      </c>
      <c r="E533" s="8">
        <v>1294190182</v>
      </c>
      <c r="F533" s="7">
        <v>32</v>
      </c>
      <c r="G533" s="8">
        <v>74146313</v>
      </c>
      <c r="H533" s="9">
        <v>1338</v>
      </c>
      <c r="I533" s="8">
        <v>1773305</v>
      </c>
      <c r="J533" s="9">
        <v>67233</v>
      </c>
      <c r="K533" s="8">
        <v>50000</v>
      </c>
      <c r="L533" s="9">
        <v>1169955</v>
      </c>
      <c r="M533" s="8">
        <v>5000</v>
      </c>
      <c r="N533" s="10">
        <v>2</v>
      </c>
      <c r="O533" s="10">
        <v>8</v>
      </c>
      <c r="P533" s="10">
        <v>23</v>
      </c>
      <c r="Q533" s="10">
        <v>41</v>
      </c>
      <c r="R533" s="10">
        <v>43</v>
      </c>
      <c r="S533" s="10">
        <v>44</v>
      </c>
      <c r="T533" s="11">
        <v>30</v>
      </c>
      <c r="U533" s="160"/>
      <c r="V533" s="160"/>
      <c r="W533" s="155">
        <v>530</v>
      </c>
      <c r="X533" s="95">
        <f t="shared" ref="X533:BP533" si="529">COUNTIF($N533:$T544,X$3)</f>
        <v>2</v>
      </c>
      <c r="Y533" s="95">
        <f t="shared" si="529"/>
        <v>2</v>
      </c>
      <c r="Z533" s="95">
        <f t="shared" si="529"/>
        <v>1</v>
      </c>
      <c r="AA533" s="95">
        <f t="shared" si="529"/>
        <v>2</v>
      </c>
      <c r="AB533" s="95">
        <f t="shared" si="529"/>
        <v>3</v>
      </c>
      <c r="AC533" s="95">
        <f t="shared" si="529"/>
        <v>1</v>
      </c>
      <c r="AD533" s="95">
        <f t="shared" si="529"/>
        <v>2</v>
      </c>
      <c r="AE533" s="95">
        <f t="shared" si="529"/>
        <v>3</v>
      </c>
      <c r="AF533" s="95">
        <f t="shared" si="529"/>
        <v>3</v>
      </c>
      <c r="AG533" s="95">
        <f t="shared" si="529"/>
        <v>0</v>
      </c>
      <c r="AH533" s="95">
        <f t="shared" si="529"/>
        <v>2</v>
      </c>
      <c r="AI533" s="95">
        <f t="shared" si="529"/>
        <v>5</v>
      </c>
      <c r="AJ533" s="95">
        <f t="shared" si="529"/>
        <v>2</v>
      </c>
      <c r="AK533" s="95">
        <f t="shared" si="529"/>
        <v>1</v>
      </c>
      <c r="AL533" s="95">
        <f t="shared" si="529"/>
        <v>2</v>
      </c>
      <c r="AM533" s="95">
        <f t="shared" si="529"/>
        <v>0</v>
      </c>
      <c r="AN533" s="95">
        <f t="shared" si="529"/>
        <v>0</v>
      </c>
      <c r="AO533" s="95">
        <f t="shared" si="529"/>
        <v>0</v>
      </c>
      <c r="AP533" s="95">
        <f t="shared" si="529"/>
        <v>0</v>
      </c>
      <c r="AQ533" s="95">
        <f t="shared" si="529"/>
        <v>2</v>
      </c>
      <c r="AR533" s="95">
        <f t="shared" si="529"/>
        <v>1</v>
      </c>
      <c r="AS533" s="95">
        <f t="shared" si="529"/>
        <v>2</v>
      </c>
      <c r="AT533" s="95">
        <f t="shared" si="529"/>
        <v>4</v>
      </c>
      <c r="AU533" s="95">
        <f t="shared" si="529"/>
        <v>3</v>
      </c>
      <c r="AV533" s="95">
        <f t="shared" si="529"/>
        <v>2</v>
      </c>
      <c r="AW533" s="95">
        <f t="shared" si="529"/>
        <v>3</v>
      </c>
      <c r="AX533" s="95">
        <f t="shared" si="529"/>
        <v>3</v>
      </c>
      <c r="AY533" s="95">
        <f t="shared" si="529"/>
        <v>0</v>
      </c>
      <c r="AZ533" s="95">
        <f t="shared" si="529"/>
        <v>2</v>
      </c>
      <c r="BA533" s="95">
        <f t="shared" si="529"/>
        <v>2</v>
      </c>
      <c r="BB533" s="95">
        <f t="shared" si="529"/>
        <v>2</v>
      </c>
      <c r="BC533" s="95">
        <f t="shared" si="529"/>
        <v>2</v>
      </c>
      <c r="BD533" s="95">
        <f t="shared" si="529"/>
        <v>3</v>
      </c>
      <c r="BE533" s="95">
        <f t="shared" si="529"/>
        <v>1</v>
      </c>
      <c r="BF533" s="95">
        <f t="shared" si="529"/>
        <v>3</v>
      </c>
      <c r="BG533" s="95">
        <f t="shared" si="529"/>
        <v>0</v>
      </c>
      <c r="BH533" s="95">
        <f t="shared" si="529"/>
        <v>2</v>
      </c>
      <c r="BI533" s="95">
        <f t="shared" si="529"/>
        <v>1</v>
      </c>
      <c r="BJ533" s="95">
        <f t="shared" si="529"/>
        <v>1</v>
      </c>
      <c r="BK533" s="95">
        <f t="shared" si="529"/>
        <v>3</v>
      </c>
      <c r="BL533" s="95">
        <f t="shared" si="529"/>
        <v>2</v>
      </c>
      <c r="BM533" s="95">
        <f t="shared" si="529"/>
        <v>4</v>
      </c>
      <c r="BN533" s="95">
        <f t="shared" si="529"/>
        <v>3</v>
      </c>
      <c r="BO533" s="95">
        <f t="shared" si="529"/>
        <v>2</v>
      </c>
      <c r="BP533" s="95">
        <f t="shared" si="529"/>
        <v>0</v>
      </c>
    </row>
    <row r="534" spans="1:68" x14ac:dyDescent="0.3">
      <c r="A534" s="116"/>
      <c r="B534" s="5">
        <v>515</v>
      </c>
      <c r="C534" s="6" t="s">
        <v>542</v>
      </c>
      <c r="D534" s="7">
        <v>1</v>
      </c>
      <c r="E534" s="8">
        <v>13200466875</v>
      </c>
      <c r="F534" s="7">
        <v>35</v>
      </c>
      <c r="G534" s="8">
        <v>62859367</v>
      </c>
      <c r="H534" s="9">
        <v>1450</v>
      </c>
      <c r="I534" s="8">
        <v>1517296</v>
      </c>
      <c r="J534" s="9">
        <v>74773</v>
      </c>
      <c r="K534" s="8">
        <v>50000</v>
      </c>
      <c r="L534" s="9">
        <v>1258039</v>
      </c>
      <c r="M534" s="8">
        <v>5000</v>
      </c>
      <c r="N534" s="10">
        <v>2</v>
      </c>
      <c r="O534" s="10">
        <v>11</v>
      </c>
      <c r="P534" s="10">
        <v>12</v>
      </c>
      <c r="Q534" s="10">
        <v>15</v>
      </c>
      <c r="R534" s="10">
        <v>23</v>
      </c>
      <c r="S534" s="10">
        <v>37</v>
      </c>
      <c r="T534" s="11">
        <v>8</v>
      </c>
      <c r="U534" s="160"/>
      <c r="V534" s="160"/>
      <c r="W534" s="155">
        <v>531</v>
      </c>
      <c r="X534" s="95">
        <f t="shared" ref="X534:BP534" si="530">COUNTIF($N534:$T545,X$3)</f>
        <v>2</v>
      </c>
      <c r="Y534" s="95">
        <f t="shared" si="530"/>
        <v>1</v>
      </c>
      <c r="Z534" s="95">
        <f t="shared" si="530"/>
        <v>1</v>
      </c>
      <c r="AA534" s="95">
        <f t="shared" si="530"/>
        <v>2</v>
      </c>
      <c r="AB534" s="95">
        <f t="shared" si="530"/>
        <v>3</v>
      </c>
      <c r="AC534" s="95">
        <f t="shared" si="530"/>
        <v>2</v>
      </c>
      <c r="AD534" s="95">
        <f t="shared" si="530"/>
        <v>2</v>
      </c>
      <c r="AE534" s="95">
        <f t="shared" si="530"/>
        <v>2</v>
      </c>
      <c r="AF534" s="95">
        <f t="shared" si="530"/>
        <v>3</v>
      </c>
      <c r="AG534" s="95">
        <f t="shared" si="530"/>
        <v>0</v>
      </c>
      <c r="AH534" s="95">
        <f t="shared" si="530"/>
        <v>2</v>
      </c>
      <c r="AI534" s="95">
        <f t="shared" si="530"/>
        <v>5</v>
      </c>
      <c r="AJ534" s="95">
        <f t="shared" si="530"/>
        <v>2</v>
      </c>
      <c r="AK534" s="95">
        <f t="shared" si="530"/>
        <v>2</v>
      </c>
      <c r="AL534" s="95">
        <f t="shared" si="530"/>
        <v>2</v>
      </c>
      <c r="AM534" s="95">
        <f t="shared" si="530"/>
        <v>0</v>
      </c>
      <c r="AN534" s="95">
        <f t="shared" si="530"/>
        <v>0</v>
      </c>
      <c r="AO534" s="95">
        <f t="shared" si="530"/>
        <v>0</v>
      </c>
      <c r="AP534" s="95">
        <f t="shared" si="530"/>
        <v>0</v>
      </c>
      <c r="AQ534" s="95">
        <f t="shared" si="530"/>
        <v>2</v>
      </c>
      <c r="AR534" s="95">
        <f t="shared" si="530"/>
        <v>1</v>
      </c>
      <c r="AS534" s="95">
        <f t="shared" si="530"/>
        <v>3</v>
      </c>
      <c r="AT534" s="95">
        <f t="shared" si="530"/>
        <v>3</v>
      </c>
      <c r="AU534" s="95">
        <f t="shared" si="530"/>
        <v>3</v>
      </c>
      <c r="AV534" s="95">
        <f t="shared" si="530"/>
        <v>2</v>
      </c>
      <c r="AW534" s="95">
        <f t="shared" si="530"/>
        <v>4</v>
      </c>
      <c r="AX534" s="95">
        <f t="shared" si="530"/>
        <v>3</v>
      </c>
      <c r="AY534" s="95">
        <f t="shared" si="530"/>
        <v>0</v>
      </c>
      <c r="AZ534" s="95">
        <f t="shared" si="530"/>
        <v>2</v>
      </c>
      <c r="BA534" s="95">
        <f t="shared" si="530"/>
        <v>1</v>
      </c>
      <c r="BB534" s="95">
        <f t="shared" si="530"/>
        <v>3</v>
      </c>
      <c r="BC534" s="95">
        <f t="shared" si="530"/>
        <v>2</v>
      </c>
      <c r="BD534" s="95">
        <f t="shared" si="530"/>
        <v>3</v>
      </c>
      <c r="BE534" s="95">
        <f t="shared" si="530"/>
        <v>1</v>
      </c>
      <c r="BF534" s="95">
        <f t="shared" si="530"/>
        <v>3</v>
      </c>
      <c r="BG534" s="95">
        <f t="shared" si="530"/>
        <v>0</v>
      </c>
      <c r="BH534" s="95">
        <f t="shared" si="530"/>
        <v>2</v>
      </c>
      <c r="BI534" s="95">
        <f t="shared" si="530"/>
        <v>1</v>
      </c>
      <c r="BJ534" s="95">
        <f t="shared" si="530"/>
        <v>1</v>
      </c>
      <c r="BK534" s="95">
        <f t="shared" si="530"/>
        <v>3</v>
      </c>
      <c r="BL534" s="95">
        <f t="shared" si="530"/>
        <v>1</v>
      </c>
      <c r="BM534" s="95">
        <f t="shared" si="530"/>
        <v>4</v>
      </c>
      <c r="BN534" s="95">
        <f t="shared" si="530"/>
        <v>3</v>
      </c>
      <c r="BO534" s="95">
        <f t="shared" si="530"/>
        <v>2</v>
      </c>
      <c r="BP534" s="95">
        <f t="shared" si="530"/>
        <v>0</v>
      </c>
    </row>
    <row r="535" spans="1:68" x14ac:dyDescent="0.3">
      <c r="A535" s="116"/>
      <c r="B535" s="5">
        <v>514</v>
      </c>
      <c r="C535" s="6" t="s">
        <v>543</v>
      </c>
      <c r="D535" s="7">
        <v>3</v>
      </c>
      <c r="E535" s="8">
        <v>4451055500</v>
      </c>
      <c r="F535" s="7">
        <v>36</v>
      </c>
      <c r="G535" s="8">
        <v>61820216</v>
      </c>
      <c r="H535" s="9">
        <v>1362</v>
      </c>
      <c r="I535" s="8">
        <v>1634015</v>
      </c>
      <c r="J535" s="9">
        <v>70323</v>
      </c>
      <c r="K535" s="8">
        <v>50000</v>
      </c>
      <c r="L535" s="9">
        <v>1181166</v>
      </c>
      <c r="M535" s="8">
        <v>5000</v>
      </c>
      <c r="N535" s="10">
        <v>1</v>
      </c>
      <c r="O535" s="10">
        <v>15</v>
      </c>
      <c r="P535" s="10">
        <v>20</v>
      </c>
      <c r="Q535" s="10">
        <v>26</v>
      </c>
      <c r="R535" s="10">
        <v>35</v>
      </c>
      <c r="S535" s="10">
        <v>42</v>
      </c>
      <c r="T535" s="11">
        <v>9</v>
      </c>
      <c r="U535" s="160"/>
      <c r="V535" s="160"/>
      <c r="W535" s="155">
        <v>532</v>
      </c>
      <c r="X535" s="95">
        <f t="shared" ref="X535:BP535" si="531">COUNTIF($N535:$T546,X$3)</f>
        <v>3</v>
      </c>
      <c r="Y535" s="95">
        <f t="shared" si="531"/>
        <v>0</v>
      </c>
      <c r="Z535" s="95">
        <f t="shared" si="531"/>
        <v>1</v>
      </c>
      <c r="AA535" s="95">
        <f t="shared" si="531"/>
        <v>2</v>
      </c>
      <c r="AB535" s="95">
        <f t="shared" si="531"/>
        <v>4</v>
      </c>
      <c r="AC535" s="95">
        <f t="shared" si="531"/>
        <v>2</v>
      </c>
      <c r="AD535" s="95">
        <f t="shared" si="531"/>
        <v>2</v>
      </c>
      <c r="AE535" s="95">
        <f t="shared" si="531"/>
        <v>1</v>
      </c>
      <c r="AF535" s="95">
        <f t="shared" si="531"/>
        <v>3</v>
      </c>
      <c r="AG535" s="95">
        <f t="shared" si="531"/>
        <v>0</v>
      </c>
      <c r="AH535" s="95">
        <f t="shared" si="531"/>
        <v>1</v>
      </c>
      <c r="AI535" s="95">
        <f t="shared" si="531"/>
        <v>4</v>
      </c>
      <c r="AJ535" s="95">
        <f t="shared" si="531"/>
        <v>2</v>
      </c>
      <c r="AK535" s="95">
        <f t="shared" si="531"/>
        <v>2</v>
      </c>
      <c r="AL535" s="95">
        <f t="shared" si="531"/>
        <v>1</v>
      </c>
      <c r="AM535" s="95">
        <f t="shared" si="531"/>
        <v>0</v>
      </c>
      <c r="AN535" s="95">
        <f t="shared" si="531"/>
        <v>0</v>
      </c>
      <c r="AO535" s="95">
        <f t="shared" si="531"/>
        <v>0</v>
      </c>
      <c r="AP535" s="95">
        <f t="shared" si="531"/>
        <v>0</v>
      </c>
      <c r="AQ535" s="95">
        <f t="shared" si="531"/>
        <v>2</v>
      </c>
      <c r="AR535" s="95">
        <f t="shared" si="531"/>
        <v>1</v>
      </c>
      <c r="AS535" s="95">
        <f t="shared" si="531"/>
        <v>3</v>
      </c>
      <c r="AT535" s="95">
        <f t="shared" si="531"/>
        <v>2</v>
      </c>
      <c r="AU535" s="95">
        <f t="shared" si="531"/>
        <v>3</v>
      </c>
      <c r="AV535" s="95">
        <f t="shared" si="531"/>
        <v>2</v>
      </c>
      <c r="AW535" s="95">
        <f t="shared" si="531"/>
        <v>4</v>
      </c>
      <c r="AX535" s="95">
        <f t="shared" si="531"/>
        <v>4</v>
      </c>
      <c r="AY535" s="95">
        <f t="shared" si="531"/>
        <v>0</v>
      </c>
      <c r="AZ535" s="95">
        <f t="shared" si="531"/>
        <v>2</v>
      </c>
      <c r="BA535" s="95">
        <f t="shared" si="531"/>
        <v>2</v>
      </c>
      <c r="BB535" s="95">
        <f t="shared" si="531"/>
        <v>3</v>
      </c>
      <c r="BC535" s="95">
        <f t="shared" si="531"/>
        <v>2</v>
      </c>
      <c r="BD535" s="95">
        <f t="shared" si="531"/>
        <v>3</v>
      </c>
      <c r="BE535" s="95">
        <f t="shared" si="531"/>
        <v>2</v>
      </c>
      <c r="BF535" s="95">
        <f t="shared" si="531"/>
        <v>3</v>
      </c>
      <c r="BG535" s="95">
        <f t="shared" si="531"/>
        <v>1</v>
      </c>
      <c r="BH535" s="95">
        <f t="shared" si="531"/>
        <v>1</v>
      </c>
      <c r="BI535" s="95">
        <f t="shared" si="531"/>
        <v>1</v>
      </c>
      <c r="BJ535" s="95">
        <f t="shared" si="531"/>
        <v>1</v>
      </c>
      <c r="BK535" s="95">
        <f t="shared" si="531"/>
        <v>4</v>
      </c>
      <c r="BL535" s="95">
        <f t="shared" si="531"/>
        <v>1</v>
      </c>
      <c r="BM535" s="95">
        <f t="shared" si="531"/>
        <v>4</v>
      </c>
      <c r="BN535" s="95">
        <f t="shared" si="531"/>
        <v>3</v>
      </c>
      <c r="BO535" s="95">
        <f t="shared" si="531"/>
        <v>2</v>
      </c>
      <c r="BP535" s="95">
        <f t="shared" si="531"/>
        <v>0</v>
      </c>
    </row>
    <row r="536" spans="1:68" x14ac:dyDescent="0.3">
      <c r="A536" s="116"/>
      <c r="B536" s="5">
        <v>513</v>
      </c>
      <c r="C536" s="6" t="s">
        <v>544</v>
      </c>
      <c r="D536" s="7">
        <v>3</v>
      </c>
      <c r="E536" s="8">
        <v>4589624750</v>
      </c>
      <c r="F536" s="7">
        <v>54</v>
      </c>
      <c r="G536" s="8">
        <v>42496526</v>
      </c>
      <c r="H536" s="9">
        <v>1626</v>
      </c>
      <c r="I536" s="8">
        <v>1411324</v>
      </c>
      <c r="J536" s="9">
        <v>82270</v>
      </c>
      <c r="K536" s="8">
        <v>50000</v>
      </c>
      <c r="L536" s="9">
        <v>1337355</v>
      </c>
      <c r="M536" s="8">
        <v>5000</v>
      </c>
      <c r="N536" s="10">
        <v>5</v>
      </c>
      <c r="O536" s="10">
        <v>8</v>
      </c>
      <c r="P536" s="10">
        <v>21</v>
      </c>
      <c r="Q536" s="10">
        <v>23</v>
      </c>
      <c r="R536" s="10">
        <v>27</v>
      </c>
      <c r="S536" s="10">
        <v>33</v>
      </c>
      <c r="T536" s="11">
        <v>12</v>
      </c>
      <c r="U536" s="160"/>
      <c r="V536" s="160"/>
      <c r="W536" s="155">
        <v>533</v>
      </c>
      <c r="X536" s="95">
        <f t="shared" ref="X536:BP536" si="532">COUNTIF($N536:$T547,X$3)</f>
        <v>2</v>
      </c>
      <c r="Y536" s="95">
        <f t="shared" si="532"/>
        <v>0</v>
      </c>
      <c r="Z536" s="95">
        <f t="shared" si="532"/>
        <v>1</v>
      </c>
      <c r="AA536" s="95">
        <f t="shared" si="532"/>
        <v>2</v>
      </c>
      <c r="AB536" s="95">
        <f t="shared" si="532"/>
        <v>4</v>
      </c>
      <c r="AC536" s="95">
        <f t="shared" si="532"/>
        <v>3</v>
      </c>
      <c r="AD536" s="95">
        <f t="shared" si="532"/>
        <v>2</v>
      </c>
      <c r="AE536" s="95">
        <f t="shared" si="532"/>
        <v>1</v>
      </c>
      <c r="AF536" s="95">
        <f t="shared" si="532"/>
        <v>2</v>
      </c>
      <c r="AG536" s="95">
        <f t="shared" si="532"/>
        <v>0</v>
      </c>
      <c r="AH536" s="95">
        <f t="shared" si="532"/>
        <v>1</v>
      </c>
      <c r="AI536" s="95">
        <f t="shared" si="532"/>
        <v>4</v>
      </c>
      <c r="AJ536" s="95">
        <f t="shared" si="532"/>
        <v>2</v>
      </c>
      <c r="AK536" s="95">
        <f t="shared" si="532"/>
        <v>2</v>
      </c>
      <c r="AL536" s="95">
        <f t="shared" si="532"/>
        <v>0</v>
      </c>
      <c r="AM536" s="95">
        <f t="shared" si="532"/>
        <v>0</v>
      </c>
      <c r="AN536" s="95">
        <f t="shared" si="532"/>
        <v>0</v>
      </c>
      <c r="AO536" s="95">
        <f t="shared" si="532"/>
        <v>0</v>
      </c>
      <c r="AP536" s="95">
        <f t="shared" si="532"/>
        <v>0</v>
      </c>
      <c r="AQ536" s="95">
        <f t="shared" si="532"/>
        <v>1</v>
      </c>
      <c r="AR536" s="95">
        <f t="shared" si="532"/>
        <v>1</v>
      </c>
      <c r="AS536" s="95">
        <f t="shared" si="532"/>
        <v>4</v>
      </c>
      <c r="AT536" s="95">
        <f t="shared" si="532"/>
        <v>2</v>
      </c>
      <c r="AU536" s="95">
        <f t="shared" si="532"/>
        <v>3</v>
      </c>
      <c r="AV536" s="95">
        <f t="shared" si="532"/>
        <v>2</v>
      </c>
      <c r="AW536" s="95">
        <f t="shared" si="532"/>
        <v>4</v>
      </c>
      <c r="AX536" s="95">
        <f t="shared" si="532"/>
        <v>4</v>
      </c>
      <c r="AY536" s="95">
        <f t="shared" si="532"/>
        <v>1</v>
      </c>
      <c r="AZ536" s="95">
        <f t="shared" si="532"/>
        <v>2</v>
      </c>
      <c r="BA536" s="95">
        <f t="shared" si="532"/>
        <v>2</v>
      </c>
      <c r="BB536" s="95">
        <f t="shared" si="532"/>
        <v>3</v>
      </c>
      <c r="BC536" s="95">
        <f t="shared" si="532"/>
        <v>3</v>
      </c>
      <c r="BD536" s="95">
        <f t="shared" si="532"/>
        <v>3</v>
      </c>
      <c r="BE536" s="95">
        <f t="shared" si="532"/>
        <v>3</v>
      </c>
      <c r="BF536" s="95">
        <f t="shared" si="532"/>
        <v>2</v>
      </c>
      <c r="BG536" s="95">
        <f t="shared" si="532"/>
        <v>1</v>
      </c>
      <c r="BH536" s="95">
        <f t="shared" si="532"/>
        <v>1</v>
      </c>
      <c r="BI536" s="95">
        <f t="shared" si="532"/>
        <v>1</v>
      </c>
      <c r="BJ536" s="95">
        <f t="shared" si="532"/>
        <v>1</v>
      </c>
      <c r="BK536" s="95">
        <f t="shared" si="532"/>
        <v>5</v>
      </c>
      <c r="BL536" s="95">
        <f t="shared" si="532"/>
        <v>1</v>
      </c>
      <c r="BM536" s="95">
        <f t="shared" si="532"/>
        <v>3</v>
      </c>
      <c r="BN536" s="95">
        <f t="shared" si="532"/>
        <v>3</v>
      </c>
      <c r="BO536" s="95">
        <f t="shared" si="532"/>
        <v>2</v>
      </c>
      <c r="BP536" s="95">
        <f t="shared" si="532"/>
        <v>0</v>
      </c>
    </row>
    <row r="537" spans="1:68" x14ac:dyDescent="0.3">
      <c r="A537" s="116"/>
      <c r="B537" s="5">
        <v>512</v>
      </c>
      <c r="C537" s="6" t="s">
        <v>545</v>
      </c>
      <c r="D537" s="7">
        <v>13</v>
      </c>
      <c r="E537" s="8">
        <v>940094452</v>
      </c>
      <c r="F537" s="7">
        <v>52</v>
      </c>
      <c r="G537" s="8">
        <v>39170603</v>
      </c>
      <c r="H537" s="9">
        <v>1682</v>
      </c>
      <c r="I537" s="8">
        <v>1210982</v>
      </c>
      <c r="J537" s="9">
        <v>82439</v>
      </c>
      <c r="K537" s="8">
        <v>50000</v>
      </c>
      <c r="L537" s="9">
        <v>1318396</v>
      </c>
      <c r="M537" s="8">
        <v>5000</v>
      </c>
      <c r="N537" s="10">
        <v>4</v>
      </c>
      <c r="O537" s="10">
        <v>5</v>
      </c>
      <c r="P537" s="10">
        <v>9</v>
      </c>
      <c r="Q537" s="10">
        <v>13</v>
      </c>
      <c r="R537" s="10">
        <v>26</v>
      </c>
      <c r="S537" s="10">
        <v>27</v>
      </c>
      <c r="T537" s="11">
        <v>1</v>
      </c>
      <c r="U537" s="160"/>
      <c r="V537" s="160"/>
      <c r="W537" s="155">
        <v>534</v>
      </c>
      <c r="X537" s="95">
        <f t="shared" ref="X537:BP537" si="533">COUNTIF($N537:$T548,X$3)</f>
        <v>3</v>
      </c>
      <c r="Y537" s="95">
        <f t="shared" si="533"/>
        <v>1</v>
      </c>
      <c r="Z537" s="95">
        <f t="shared" si="533"/>
        <v>1</v>
      </c>
      <c r="AA537" s="95">
        <f t="shared" si="533"/>
        <v>3</v>
      </c>
      <c r="AB537" s="95">
        <f t="shared" si="533"/>
        <v>3</v>
      </c>
      <c r="AC537" s="95">
        <f t="shared" si="533"/>
        <v>3</v>
      </c>
      <c r="AD537" s="95">
        <f t="shared" si="533"/>
        <v>2</v>
      </c>
      <c r="AE537" s="95">
        <f t="shared" si="533"/>
        <v>0</v>
      </c>
      <c r="AF537" s="95">
        <f t="shared" si="533"/>
        <v>2</v>
      </c>
      <c r="AG537" s="95">
        <f t="shared" si="533"/>
        <v>1</v>
      </c>
      <c r="AH537" s="95">
        <f t="shared" si="533"/>
        <v>1</v>
      </c>
      <c r="AI537" s="95">
        <f t="shared" si="533"/>
        <v>3</v>
      </c>
      <c r="AJ537" s="95">
        <f t="shared" si="533"/>
        <v>2</v>
      </c>
      <c r="AK537" s="95">
        <f t="shared" si="533"/>
        <v>2</v>
      </c>
      <c r="AL537" s="95">
        <f t="shared" si="533"/>
        <v>0</v>
      </c>
      <c r="AM537" s="95">
        <f t="shared" si="533"/>
        <v>0</v>
      </c>
      <c r="AN537" s="95">
        <f t="shared" si="533"/>
        <v>1</v>
      </c>
      <c r="AO537" s="95">
        <f t="shared" si="533"/>
        <v>0</v>
      </c>
      <c r="AP537" s="95">
        <f t="shared" si="533"/>
        <v>0</v>
      </c>
      <c r="AQ537" s="95">
        <f t="shared" si="533"/>
        <v>1</v>
      </c>
      <c r="AR537" s="95">
        <f t="shared" si="533"/>
        <v>0</v>
      </c>
      <c r="AS537" s="95">
        <f t="shared" si="533"/>
        <v>4</v>
      </c>
      <c r="AT537" s="95">
        <f t="shared" si="533"/>
        <v>1</v>
      </c>
      <c r="AU537" s="95">
        <f t="shared" si="533"/>
        <v>3</v>
      </c>
      <c r="AV537" s="95">
        <f t="shared" si="533"/>
        <v>2</v>
      </c>
      <c r="AW537" s="95">
        <f t="shared" si="533"/>
        <v>4</v>
      </c>
      <c r="AX537" s="95">
        <f t="shared" si="533"/>
        <v>3</v>
      </c>
      <c r="AY537" s="95">
        <f t="shared" si="533"/>
        <v>1</v>
      </c>
      <c r="AZ537" s="95">
        <f t="shared" si="533"/>
        <v>2</v>
      </c>
      <c r="BA537" s="95">
        <f t="shared" si="533"/>
        <v>2</v>
      </c>
      <c r="BB537" s="95">
        <f t="shared" si="533"/>
        <v>4</v>
      </c>
      <c r="BC537" s="95">
        <f t="shared" si="533"/>
        <v>3</v>
      </c>
      <c r="BD537" s="95">
        <f t="shared" si="533"/>
        <v>2</v>
      </c>
      <c r="BE537" s="95">
        <f t="shared" si="533"/>
        <v>3</v>
      </c>
      <c r="BF537" s="95">
        <f t="shared" si="533"/>
        <v>2</v>
      </c>
      <c r="BG537" s="95">
        <f t="shared" si="533"/>
        <v>1</v>
      </c>
      <c r="BH537" s="95">
        <f t="shared" si="533"/>
        <v>1</v>
      </c>
      <c r="BI537" s="95">
        <f t="shared" si="533"/>
        <v>1</v>
      </c>
      <c r="BJ537" s="95">
        <f t="shared" si="533"/>
        <v>1</v>
      </c>
      <c r="BK537" s="95">
        <f t="shared" si="533"/>
        <v>5</v>
      </c>
      <c r="BL537" s="95">
        <f t="shared" si="533"/>
        <v>1</v>
      </c>
      <c r="BM537" s="95">
        <f t="shared" si="533"/>
        <v>4</v>
      </c>
      <c r="BN537" s="95">
        <f t="shared" si="533"/>
        <v>3</v>
      </c>
      <c r="BO537" s="95">
        <f t="shared" si="533"/>
        <v>2</v>
      </c>
      <c r="BP537" s="95">
        <f t="shared" si="533"/>
        <v>0</v>
      </c>
    </row>
    <row r="538" spans="1:68" x14ac:dyDescent="0.3">
      <c r="A538" s="116"/>
      <c r="B538" s="5">
        <v>511</v>
      </c>
      <c r="C538" s="6" t="s">
        <v>546</v>
      </c>
      <c r="D538" s="7">
        <v>6</v>
      </c>
      <c r="E538" s="8">
        <v>2165579250</v>
      </c>
      <c r="F538" s="7">
        <v>37</v>
      </c>
      <c r="G538" s="8">
        <v>58529169</v>
      </c>
      <c r="H538" s="9">
        <v>1524</v>
      </c>
      <c r="I538" s="8">
        <v>1420984</v>
      </c>
      <c r="J538" s="9">
        <v>72310</v>
      </c>
      <c r="K538" s="8">
        <v>50000</v>
      </c>
      <c r="L538" s="9">
        <v>1209004</v>
      </c>
      <c r="M538" s="8">
        <v>5000</v>
      </c>
      <c r="N538" s="10">
        <v>3</v>
      </c>
      <c r="O538" s="10">
        <v>7</v>
      </c>
      <c r="P538" s="10">
        <v>14</v>
      </c>
      <c r="Q538" s="10">
        <v>23</v>
      </c>
      <c r="R538" s="10">
        <v>26</v>
      </c>
      <c r="S538" s="10">
        <v>42</v>
      </c>
      <c r="T538" s="11">
        <v>24</v>
      </c>
      <c r="U538" s="160"/>
      <c r="V538" s="160"/>
      <c r="W538" s="155">
        <v>535</v>
      </c>
      <c r="X538" s="95">
        <f t="shared" ref="X538:BP538" si="534">COUNTIF($N538:$T549,X$3)</f>
        <v>2</v>
      </c>
      <c r="Y538" s="95">
        <f t="shared" si="534"/>
        <v>1</v>
      </c>
      <c r="Z538" s="95">
        <f t="shared" si="534"/>
        <v>2</v>
      </c>
      <c r="AA538" s="95">
        <f t="shared" si="534"/>
        <v>3</v>
      </c>
      <c r="AB538" s="95">
        <f t="shared" si="534"/>
        <v>2</v>
      </c>
      <c r="AC538" s="95">
        <f t="shared" si="534"/>
        <v>3</v>
      </c>
      <c r="AD538" s="95">
        <f t="shared" si="534"/>
        <v>2</v>
      </c>
      <c r="AE538" s="95">
        <f t="shared" si="534"/>
        <v>0</v>
      </c>
      <c r="AF538" s="95">
        <f t="shared" si="534"/>
        <v>1</v>
      </c>
      <c r="AG538" s="95">
        <f t="shared" si="534"/>
        <v>1</v>
      </c>
      <c r="AH538" s="95">
        <f t="shared" si="534"/>
        <v>1</v>
      </c>
      <c r="AI538" s="95">
        <f t="shared" si="534"/>
        <v>4</v>
      </c>
      <c r="AJ538" s="95">
        <f t="shared" si="534"/>
        <v>1</v>
      </c>
      <c r="AK538" s="95">
        <f t="shared" si="534"/>
        <v>2</v>
      </c>
      <c r="AL538" s="95">
        <f t="shared" si="534"/>
        <v>0</v>
      </c>
      <c r="AM538" s="95">
        <f t="shared" si="534"/>
        <v>0</v>
      </c>
      <c r="AN538" s="95">
        <f t="shared" si="534"/>
        <v>1</v>
      </c>
      <c r="AO538" s="95">
        <f t="shared" si="534"/>
        <v>0</v>
      </c>
      <c r="AP538" s="95">
        <f t="shared" si="534"/>
        <v>0</v>
      </c>
      <c r="AQ538" s="95">
        <f t="shared" si="534"/>
        <v>2</v>
      </c>
      <c r="AR538" s="95">
        <f t="shared" si="534"/>
        <v>0</v>
      </c>
      <c r="AS538" s="95">
        <f t="shared" si="534"/>
        <v>4</v>
      </c>
      <c r="AT538" s="95">
        <f t="shared" si="534"/>
        <v>1</v>
      </c>
      <c r="AU538" s="95">
        <f t="shared" si="534"/>
        <v>4</v>
      </c>
      <c r="AV538" s="95">
        <f t="shared" si="534"/>
        <v>2</v>
      </c>
      <c r="AW538" s="95">
        <f t="shared" si="534"/>
        <v>3</v>
      </c>
      <c r="AX538" s="95">
        <f t="shared" si="534"/>
        <v>2</v>
      </c>
      <c r="AY538" s="95">
        <f t="shared" si="534"/>
        <v>1</v>
      </c>
      <c r="AZ538" s="95">
        <f t="shared" si="534"/>
        <v>2</v>
      </c>
      <c r="BA538" s="95">
        <f t="shared" si="534"/>
        <v>2</v>
      </c>
      <c r="BB538" s="95">
        <f t="shared" si="534"/>
        <v>4</v>
      </c>
      <c r="BC538" s="95">
        <f t="shared" si="534"/>
        <v>3</v>
      </c>
      <c r="BD538" s="95">
        <f t="shared" si="534"/>
        <v>2</v>
      </c>
      <c r="BE538" s="95">
        <f t="shared" si="534"/>
        <v>4</v>
      </c>
      <c r="BF538" s="95">
        <f t="shared" si="534"/>
        <v>2</v>
      </c>
      <c r="BG538" s="95">
        <f t="shared" si="534"/>
        <v>1</v>
      </c>
      <c r="BH538" s="95">
        <f t="shared" si="534"/>
        <v>1</v>
      </c>
      <c r="BI538" s="95">
        <f t="shared" si="534"/>
        <v>1</v>
      </c>
      <c r="BJ538" s="95">
        <f t="shared" si="534"/>
        <v>1</v>
      </c>
      <c r="BK538" s="95">
        <f t="shared" si="534"/>
        <v>5</v>
      </c>
      <c r="BL538" s="95">
        <f t="shared" si="534"/>
        <v>2</v>
      </c>
      <c r="BM538" s="95">
        <f t="shared" si="534"/>
        <v>4</v>
      </c>
      <c r="BN538" s="95">
        <f t="shared" si="534"/>
        <v>3</v>
      </c>
      <c r="BO538" s="95">
        <f t="shared" si="534"/>
        <v>2</v>
      </c>
      <c r="BP538" s="95">
        <f t="shared" si="534"/>
        <v>0</v>
      </c>
    </row>
    <row r="539" spans="1:68" x14ac:dyDescent="0.3">
      <c r="A539" s="117"/>
      <c r="B539" s="5">
        <v>510</v>
      </c>
      <c r="C539" s="6" t="s">
        <v>547</v>
      </c>
      <c r="D539" s="7">
        <v>5</v>
      </c>
      <c r="E539" s="8">
        <v>2644158150</v>
      </c>
      <c r="F539" s="7">
        <v>25</v>
      </c>
      <c r="G539" s="8">
        <v>88138605</v>
      </c>
      <c r="H539" s="9">
        <v>1319</v>
      </c>
      <c r="I539" s="8">
        <v>1670558</v>
      </c>
      <c r="J539" s="9">
        <v>69724</v>
      </c>
      <c r="K539" s="8">
        <v>50000</v>
      </c>
      <c r="L539" s="9">
        <v>1173715</v>
      </c>
      <c r="M539" s="8">
        <v>5000</v>
      </c>
      <c r="N539" s="10">
        <v>12</v>
      </c>
      <c r="O539" s="10">
        <v>29</v>
      </c>
      <c r="P539" s="10">
        <v>32</v>
      </c>
      <c r="Q539" s="10">
        <v>33</v>
      </c>
      <c r="R539" s="10">
        <v>39</v>
      </c>
      <c r="S539" s="10">
        <v>40</v>
      </c>
      <c r="T539" s="11">
        <v>42</v>
      </c>
      <c r="U539" s="160"/>
      <c r="V539" s="160"/>
      <c r="W539" s="155">
        <v>536</v>
      </c>
      <c r="X539" s="95">
        <f t="shared" ref="X539:BP539" si="535">COUNTIF($N539:$T550,X$3)</f>
        <v>2</v>
      </c>
      <c r="Y539" s="95">
        <f t="shared" si="535"/>
        <v>1</v>
      </c>
      <c r="Z539" s="95">
        <f t="shared" si="535"/>
        <v>1</v>
      </c>
      <c r="AA539" s="95">
        <f t="shared" si="535"/>
        <v>3</v>
      </c>
      <c r="AB539" s="95">
        <f t="shared" si="535"/>
        <v>3</v>
      </c>
      <c r="AC539" s="95">
        <f t="shared" si="535"/>
        <v>3</v>
      </c>
      <c r="AD539" s="95">
        <f t="shared" si="535"/>
        <v>1</v>
      </c>
      <c r="AE539" s="95">
        <f t="shared" si="535"/>
        <v>0</v>
      </c>
      <c r="AF539" s="95">
        <f t="shared" si="535"/>
        <v>1</v>
      </c>
      <c r="AG539" s="95">
        <f t="shared" si="535"/>
        <v>1</v>
      </c>
      <c r="AH539" s="95">
        <f t="shared" si="535"/>
        <v>1</v>
      </c>
      <c r="AI539" s="95">
        <f t="shared" si="535"/>
        <v>4</v>
      </c>
      <c r="AJ539" s="95">
        <f t="shared" si="535"/>
        <v>1</v>
      </c>
      <c r="AK539" s="95">
        <f t="shared" si="535"/>
        <v>1</v>
      </c>
      <c r="AL539" s="95">
        <f t="shared" si="535"/>
        <v>0</v>
      </c>
      <c r="AM539" s="95">
        <f t="shared" si="535"/>
        <v>0</v>
      </c>
      <c r="AN539" s="95">
        <f t="shared" si="535"/>
        <v>1</v>
      </c>
      <c r="AO539" s="95">
        <f t="shared" si="535"/>
        <v>0</v>
      </c>
      <c r="AP539" s="95">
        <f t="shared" si="535"/>
        <v>0</v>
      </c>
      <c r="AQ539" s="95">
        <f t="shared" si="535"/>
        <v>3</v>
      </c>
      <c r="AR539" s="95">
        <f t="shared" si="535"/>
        <v>0</v>
      </c>
      <c r="AS539" s="95">
        <f t="shared" si="535"/>
        <v>4</v>
      </c>
      <c r="AT539" s="95">
        <f t="shared" si="535"/>
        <v>1</v>
      </c>
      <c r="AU539" s="95">
        <f t="shared" si="535"/>
        <v>3</v>
      </c>
      <c r="AV539" s="95">
        <f t="shared" si="535"/>
        <v>2</v>
      </c>
      <c r="AW539" s="95">
        <f t="shared" si="535"/>
        <v>2</v>
      </c>
      <c r="AX539" s="95">
        <f t="shared" si="535"/>
        <v>3</v>
      </c>
      <c r="AY539" s="95">
        <f t="shared" si="535"/>
        <v>1</v>
      </c>
      <c r="AZ539" s="95">
        <f t="shared" si="535"/>
        <v>2</v>
      </c>
      <c r="BA539" s="95">
        <f t="shared" si="535"/>
        <v>2</v>
      </c>
      <c r="BB539" s="95">
        <f t="shared" si="535"/>
        <v>4</v>
      </c>
      <c r="BC539" s="95">
        <f t="shared" si="535"/>
        <v>3</v>
      </c>
      <c r="BD539" s="95">
        <f t="shared" si="535"/>
        <v>2</v>
      </c>
      <c r="BE539" s="95">
        <f t="shared" si="535"/>
        <v>4</v>
      </c>
      <c r="BF539" s="95">
        <f t="shared" si="535"/>
        <v>3</v>
      </c>
      <c r="BG539" s="95">
        <f t="shared" si="535"/>
        <v>1</v>
      </c>
      <c r="BH539" s="95">
        <f t="shared" si="535"/>
        <v>1</v>
      </c>
      <c r="BI539" s="95">
        <f t="shared" si="535"/>
        <v>1</v>
      </c>
      <c r="BJ539" s="95">
        <f t="shared" si="535"/>
        <v>1</v>
      </c>
      <c r="BK539" s="95">
        <f t="shared" si="535"/>
        <v>6</v>
      </c>
      <c r="BL539" s="95">
        <f t="shared" si="535"/>
        <v>2</v>
      </c>
      <c r="BM539" s="95">
        <f t="shared" si="535"/>
        <v>3</v>
      </c>
      <c r="BN539" s="95">
        <f t="shared" si="535"/>
        <v>4</v>
      </c>
      <c r="BO539" s="95">
        <f t="shared" si="535"/>
        <v>2</v>
      </c>
      <c r="BP539" s="95">
        <f t="shared" si="535"/>
        <v>0</v>
      </c>
    </row>
    <row r="540" spans="1:68" x14ac:dyDescent="0.3">
      <c r="A540" s="116"/>
      <c r="B540" s="5">
        <v>509</v>
      </c>
      <c r="C540" s="6" t="s">
        <v>548</v>
      </c>
      <c r="D540" s="7">
        <v>5</v>
      </c>
      <c r="E540" s="8">
        <v>2689076100</v>
      </c>
      <c r="F540" s="7">
        <v>34</v>
      </c>
      <c r="G540" s="8">
        <v>65908728</v>
      </c>
      <c r="H540" s="9">
        <v>1228</v>
      </c>
      <c r="I540" s="8">
        <v>1824835</v>
      </c>
      <c r="J540" s="9">
        <v>64934</v>
      </c>
      <c r="K540" s="8">
        <v>50000</v>
      </c>
      <c r="L540" s="9">
        <v>1104261</v>
      </c>
      <c r="M540" s="8">
        <v>5000</v>
      </c>
      <c r="N540" s="10">
        <v>12</v>
      </c>
      <c r="O540" s="10">
        <v>25</v>
      </c>
      <c r="P540" s="10">
        <v>29</v>
      </c>
      <c r="Q540" s="10">
        <v>35</v>
      </c>
      <c r="R540" s="10">
        <v>42</v>
      </c>
      <c r="S540" s="10">
        <v>43</v>
      </c>
      <c r="T540" s="11">
        <v>24</v>
      </c>
      <c r="U540" s="160"/>
      <c r="V540" s="160"/>
      <c r="W540" s="155">
        <v>537</v>
      </c>
      <c r="X540" s="95">
        <f t="shared" ref="X540:BP540" si="536">COUNTIF($N540:$T551,X$3)</f>
        <v>2</v>
      </c>
      <c r="Y540" s="95">
        <f t="shared" si="536"/>
        <v>1</v>
      </c>
      <c r="Z540" s="95">
        <f t="shared" si="536"/>
        <v>2</v>
      </c>
      <c r="AA540" s="95">
        <f t="shared" si="536"/>
        <v>3</v>
      </c>
      <c r="AB540" s="95">
        <f t="shared" si="536"/>
        <v>3</v>
      </c>
      <c r="AC540" s="95">
        <f t="shared" si="536"/>
        <v>3</v>
      </c>
      <c r="AD540" s="95">
        <f t="shared" si="536"/>
        <v>1</v>
      </c>
      <c r="AE540" s="95">
        <f t="shared" si="536"/>
        <v>0</v>
      </c>
      <c r="AF540" s="95">
        <f t="shared" si="536"/>
        <v>1</v>
      </c>
      <c r="AG540" s="95">
        <f t="shared" si="536"/>
        <v>1</v>
      </c>
      <c r="AH540" s="95">
        <f t="shared" si="536"/>
        <v>1</v>
      </c>
      <c r="AI540" s="95">
        <f t="shared" si="536"/>
        <v>3</v>
      </c>
      <c r="AJ540" s="95">
        <f t="shared" si="536"/>
        <v>2</v>
      </c>
      <c r="AK540" s="95">
        <f t="shared" si="536"/>
        <v>2</v>
      </c>
      <c r="AL540" s="95">
        <f t="shared" si="536"/>
        <v>0</v>
      </c>
      <c r="AM540" s="95">
        <f t="shared" si="536"/>
        <v>0</v>
      </c>
      <c r="AN540" s="95">
        <f t="shared" si="536"/>
        <v>1</v>
      </c>
      <c r="AO540" s="95">
        <f t="shared" si="536"/>
        <v>0</v>
      </c>
      <c r="AP540" s="95">
        <f t="shared" si="536"/>
        <v>0</v>
      </c>
      <c r="AQ540" s="95">
        <f t="shared" si="536"/>
        <v>3</v>
      </c>
      <c r="AR540" s="95">
        <f t="shared" si="536"/>
        <v>0</v>
      </c>
      <c r="AS540" s="95">
        <f t="shared" si="536"/>
        <v>4</v>
      </c>
      <c r="AT540" s="95">
        <f t="shared" si="536"/>
        <v>1</v>
      </c>
      <c r="AU540" s="95">
        <f t="shared" si="536"/>
        <v>4</v>
      </c>
      <c r="AV540" s="95">
        <f t="shared" si="536"/>
        <v>2</v>
      </c>
      <c r="AW540" s="95">
        <f t="shared" si="536"/>
        <v>2</v>
      </c>
      <c r="AX540" s="95">
        <f t="shared" si="536"/>
        <v>3</v>
      </c>
      <c r="AY540" s="95">
        <f t="shared" si="536"/>
        <v>1</v>
      </c>
      <c r="AZ540" s="95">
        <f t="shared" si="536"/>
        <v>1</v>
      </c>
      <c r="BA540" s="95">
        <f t="shared" si="536"/>
        <v>2</v>
      </c>
      <c r="BB540" s="95">
        <f t="shared" si="536"/>
        <v>4</v>
      </c>
      <c r="BC540" s="95">
        <f t="shared" si="536"/>
        <v>3</v>
      </c>
      <c r="BD540" s="95">
        <f t="shared" si="536"/>
        <v>1</v>
      </c>
      <c r="BE540" s="95">
        <f t="shared" si="536"/>
        <v>4</v>
      </c>
      <c r="BF540" s="95">
        <f t="shared" si="536"/>
        <v>3</v>
      </c>
      <c r="BG540" s="95">
        <f t="shared" si="536"/>
        <v>1</v>
      </c>
      <c r="BH540" s="95">
        <f t="shared" si="536"/>
        <v>1</v>
      </c>
      <c r="BI540" s="95">
        <f t="shared" si="536"/>
        <v>1</v>
      </c>
      <c r="BJ540" s="95">
        <f t="shared" si="536"/>
        <v>1</v>
      </c>
      <c r="BK540" s="95">
        <f t="shared" si="536"/>
        <v>5</v>
      </c>
      <c r="BL540" s="95">
        <f t="shared" si="536"/>
        <v>3</v>
      </c>
      <c r="BM540" s="95">
        <f t="shared" si="536"/>
        <v>2</v>
      </c>
      <c r="BN540" s="95">
        <f t="shared" si="536"/>
        <v>4</v>
      </c>
      <c r="BO540" s="95">
        <f t="shared" si="536"/>
        <v>2</v>
      </c>
      <c r="BP540" s="95">
        <f t="shared" si="536"/>
        <v>0</v>
      </c>
    </row>
    <row r="541" spans="1:68" x14ac:dyDescent="0.3">
      <c r="A541" s="116"/>
      <c r="B541" s="5">
        <v>508</v>
      </c>
      <c r="C541" s="6" t="s">
        <v>549</v>
      </c>
      <c r="D541" s="7">
        <v>8</v>
      </c>
      <c r="E541" s="8">
        <v>1599557860</v>
      </c>
      <c r="F541" s="7">
        <v>31</v>
      </c>
      <c r="G541" s="8">
        <v>68798188</v>
      </c>
      <c r="H541" s="9">
        <v>1596</v>
      </c>
      <c r="I541" s="8">
        <v>1336306</v>
      </c>
      <c r="J541" s="9">
        <v>75460</v>
      </c>
      <c r="K541" s="8">
        <v>50000</v>
      </c>
      <c r="L541" s="9">
        <v>1234049</v>
      </c>
      <c r="M541" s="8">
        <v>5000</v>
      </c>
      <c r="N541" s="10">
        <v>5</v>
      </c>
      <c r="O541" s="10">
        <v>27</v>
      </c>
      <c r="P541" s="10">
        <v>31</v>
      </c>
      <c r="Q541" s="10">
        <v>34</v>
      </c>
      <c r="R541" s="10">
        <v>35</v>
      </c>
      <c r="S541" s="10">
        <v>43</v>
      </c>
      <c r="T541" s="11">
        <v>37</v>
      </c>
      <c r="U541" s="160"/>
      <c r="V541" s="160"/>
      <c r="W541" s="155">
        <v>538</v>
      </c>
      <c r="X541" s="95">
        <f t="shared" ref="X541:BP541" si="537">COUNTIF($N541:$T552,X$3)</f>
        <v>2</v>
      </c>
      <c r="Y541" s="95">
        <f t="shared" si="537"/>
        <v>1</v>
      </c>
      <c r="Z541" s="95">
        <f t="shared" si="537"/>
        <v>2</v>
      </c>
      <c r="AA541" s="95">
        <f t="shared" si="537"/>
        <v>3</v>
      </c>
      <c r="AB541" s="95">
        <f t="shared" si="537"/>
        <v>3</v>
      </c>
      <c r="AC541" s="95">
        <f t="shared" si="537"/>
        <v>3</v>
      </c>
      <c r="AD541" s="95">
        <f t="shared" si="537"/>
        <v>1</v>
      </c>
      <c r="AE541" s="95">
        <f t="shared" si="537"/>
        <v>0</v>
      </c>
      <c r="AF541" s="95">
        <f t="shared" si="537"/>
        <v>1</v>
      </c>
      <c r="AG541" s="95">
        <f t="shared" si="537"/>
        <v>1</v>
      </c>
      <c r="AH541" s="95">
        <f t="shared" si="537"/>
        <v>1</v>
      </c>
      <c r="AI541" s="95">
        <f t="shared" si="537"/>
        <v>2</v>
      </c>
      <c r="AJ541" s="95">
        <f t="shared" si="537"/>
        <v>3</v>
      </c>
      <c r="AK541" s="95">
        <f t="shared" si="537"/>
        <v>2</v>
      </c>
      <c r="AL541" s="95">
        <f t="shared" si="537"/>
        <v>0</v>
      </c>
      <c r="AM541" s="95">
        <f t="shared" si="537"/>
        <v>0</v>
      </c>
      <c r="AN541" s="95">
        <f t="shared" si="537"/>
        <v>1</v>
      </c>
      <c r="AO541" s="95">
        <f t="shared" si="537"/>
        <v>0</v>
      </c>
      <c r="AP541" s="95">
        <f t="shared" si="537"/>
        <v>1</v>
      </c>
      <c r="AQ541" s="95">
        <f t="shared" si="537"/>
        <v>4</v>
      </c>
      <c r="AR541" s="95">
        <f t="shared" si="537"/>
        <v>0</v>
      </c>
      <c r="AS541" s="95">
        <f t="shared" si="537"/>
        <v>4</v>
      </c>
      <c r="AT541" s="95">
        <f t="shared" si="537"/>
        <v>2</v>
      </c>
      <c r="AU541" s="95">
        <f t="shared" si="537"/>
        <v>4</v>
      </c>
      <c r="AV541" s="95">
        <f t="shared" si="537"/>
        <v>1</v>
      </c>
      <c r="AW541" s="95">
        <f t="shared" si="537"/>
        <v>2</v>
      </c>
      <c r="AX541" s="95">
        <f t="shared" si="537"/>
        <v>3</v>
      </c>
      <c r="AY541" s="95">
        <f t="shared" si="537"/>
        <v>1</v>
      </c>
      <c r="AZ541" s="95">
        <f t="shared" si="537"/>
        <v>0</v>
      </c>
      <c r="BA541" s="95">
        <f t="shared" si="537"/>
        <v>2</v>
      </c>
      <c r="BB541" s="95">
        <f t="shared" si="537"/>
        <v>4</v>
      </c>
      <c r="BC541" s="95">
        <f t="shared" si="537"/>
        <v>3</v>
      </c>
      <c r="BD541" s="95">
        <f t="shared" si="537"/>
        <v>1</v>
      </c>
      <c r="BE541" s="95">
        <f t="shared" si="537"/>
        <v>4</v>
      </c>
      <c r="BF541" s="95">
        <f t="shared" si="537"/>
        <v>2</v>
      </c>
      <c r="BG541" s="95">
        <f t="shared" si="537"/>
        <v>1</v>
      </c>
      <c r="BH541" s="95">
        <f t="shared" si="537"/>
        <v>1</v>
      </c>
      <c r="BI541" s="95">
        <f t="shared" si="537"/>
        <v>1</v>
      </c>
      <c r="BJ541" s="95">
        <f t="shared" si="537"/>
        <v>1</v>
      </c>
      <c r="BK541" s="95">
        <f t="shared" si="537"/>
        <v>5</v>
      </c>
      <c r="BL541" s="95">
        <f t="shared" si="537"/>
        <v>3</v>
      </c>
      <c r="BM541" s="95">
        <f t="shared" si="537"/>
        <v>1</v>
      </c>
      <c r="BN541" s="95">
        <f t="shared" si="537"/>
        <v>4</v>
      </c>
      <c r="BO541" s="95">
        <f t="shared" si="537"/>
        <v>3</v>
      </c>
      <c r="BP541" s="95">
        <f t="shared" si="537"/>
        <v>0</v>
      </c>
    </row>
    <row r="542" spans="1:68" x14ac:dyDescent="0.3">
      <c r="A542" s="116"/>
      <c r="B542" s="5">
        <v>507</v>
      </c>
      <c r="C542" s="6" t="s">
        <v>550</v>
      </c>
      <c r="D542" s="7">
        <v>9</v>
      </c>
      <c r="E542" s="8">
        <v>1416438875</v>
      </c>
      <c r="F542" s="7">
        <v>29</v>
      </c>
      <c r="G542" s="8">
        <v>73264080</v>
      </c>
      <c r="H542" s="9">
        <v>1473</v>
      </c>
      <c r="I542" s="8">
        <v>1442403</v>
      </c>
      <c r="J542" s="9">
        <v>73411</v>
      </c>
      <c r="K542" s="8">
        <v>50000</v>
      </c>
      <c r="L542" s="9">
        <v>1230314</v>
      </c>
      <c r="M542" s="8">
        <v>5000</v>
      </c>
      <c r="N542" s="10">
        <v>12</v>
      </c>
      <c r="O542" s="10">
        <v>13</v>
      </c>
      <c r="P542" s="10">
        <v>32</v>
      </c>
      <c r="Q542" s="10">
        <v>33</v>
      </c>
      <c r="R542" s="10">
        <v>40</v>
      </c>
      <c r="S542" s="10">
        <v>41</v>
      </c>
      <c r="T542" s="11">
        <v>4</v>
      </c>
      <c r="U542" s="160"/>
      <c r="V542" s="160"/>
      <c r="W542" s="155">
        <v>539</v>
      </c>
      <c r="X542" s="95">
        <f t="shared" ref="X542:BP542" si="538">COUNTIF($N542:$T553,X$3)</f>
        <v>2</v>
      </c>
      <c r="Y542" s="95">
        <f t="shared" si="538"/>
        <v>1</v>
      </c>
      <c r="Z542" s="95">
        <f t="shared" si="538"/>
        <v>2</v>
      </c>
      <c r="AA542" s="95">
        <f t="shared" si="538"/>
        <v>4</v>
      </c>
      <c r="AB542" s="95">
        <f t="shared" si="538"/>
        <v>2</v>
      </c>
      <c r="AC542" s="95">
        <f t="shared" si="538"/>
        <v>3</v>
      </c>
      <c r="AD542" s="95">
        <f t="shared" si="538"/>
        <v>1</v>
      </c>
      <c r="AE542" s="95">
        <f t="shared" si="538"/>
        <v>0</v>
      </c>
      <c r="AF542" s="95">
        <f t="shared" si="538"/>
        <v>1</v>
      </c>
      <c r="AG542" s="95">
        <f t="shared" si="538"/>
        <v>1</v>
      </c>
      <c r="AH542" s="95">
        <f t="shared" si="538"/>
        <v>1</v>
      </c>
      <c r="AI542" s="95">
        <f t="shared" si="538"/>
        <v>2</v>
      </c>
      <c r="AJ542" s="95">
        <f t="shared" si="538"/>
        <v>4</v>
      </c>
      <c r="AK542" s="95">
        <f t="shared" si="538"/>
        <v>2</v>
      </c>
      <c r="AL542" s="95">
        <f t="shared" si="538"/>
        <v>0</v>
      </c>
      <c r="AM542" s="95">
        <f t="shared" si="538"/>
        <v>0</v>
      </c>
      <c r="AN542" s="95">
        <f t="shared" si="538"/>
        <v>1</v>
      </c>
      <c r="AO542" s="95">
        <f t="shared" si="538"/>
        <v>0</v>
      </c>
      <c r="AP542" s="95">
        <f t="shared" si="538"/>
        <v>1</v>
      </c>
      <c r="AQ542" s="95">
        <f t="shared" si="538"/>
        <v>5</v>
      </c>
      <c r="AR542" s="95">
        <f t="shared" si="538"/>
        <v>0</v>
      </c>
      <c r="AS542" s="95">
        <f t="shared" si="538"/>
        <v>4</v>
      </c>
      <c r="AT542" s="95">
        <f t="shared" si="538"/>
        <v>2</v>
      </c>
      <c r="AU542" s="95">
        <f t="shared" si="538"/>
        <v>4</v>
      </c>
      <c r="AV542" s="95">
        <f t="shared" si="538"/>
        <v>1</v>
      </c>
      <c r="AW542" s="95">
        <f t="shared" si="538"/>
        <v>2</v>
      </c>
      <c r="AX542" s="95">
        <f t="shared" si="538"/>
        <v>2</v>
      </c>
      <c r="AY542" s="95">
        <f t="shared" si="538"/>
        <v>1</v>
      </c>
      <c r="AZ542" s="95">
        <f t="shared" si="538"/>
        <v>1</v>
      </c>
      <c r="BA542" s="95">
        <f t="shared" si="538"/>
        <v>2</v>
      </c>
      <c r="BB542" s="95">
        <f t="shared" si="538"/>
        <v>3</v>
      </c>
      <c r="BC542" s="95">
        <f t="shared" si="538"/>
        <v>3</v>
      </c>
      <c r="BD542" s="95">
        <f t="shared" si="538"/>
        <v>1</v>
      </c>
      <c r="BE542" s="95">
        <f t="shared" si="538"/>
        <v>3</v>
      </c>
      <c r="BF542" s="95">
        <f t="shared" si="538"/>
        <v>1</v>
      </c>
      <c r="BG542" s="95">
        <f t="shared" si="538"/>
        <v>2</v>
      </c>
      <c r="BH542" s="95">
        <f t="shared" si="538"/>
        <v>0</v>
      </c>
      <c r="BI542" s="95">
        <f t="shared" si="538"/>
        <v>1</v>
      </c>
      <c r="BJ542" s="95">
        <f t="shared" si="538"/>
        <v>2</v>
      </c>
      <c r="BK542" s="95">
        <f t="shared" si="538"/>
        <v>5</v>
      </c>
      <c r="BL542" s="95">
        <f t="shared" si="538"/>
        <v>4</v>
      </c>
      <c r="BM542" s="95">
        <f t="shared" si="538"/>
        <v>1</v>
      </c>
      <c r="BN542" s="95">
        <f t="shared" si="538"/>
        <v>3</v>
      </c>
      <c r="BO542" s="95">
        <f t="shared" si="538"/>
        <v>3</v>
      </c>
      <c r="BP542" s="95">
        <f t="shared" si="538"/>
        <v>0</v>
      </c>
    </row>
    <row r="543" spans="1:68" x14ac:dyDescent="0.3">
      <c r="A543" s="116"/>
      <c r="B543" s="5">
        <v>506</v>
      </c>
      <c r="C543" s="6" t="s">
        <v>551</v>
      </c>
      <c r="D543" s="7">
        <v>3</v>
      </c>
      <c r="E543" s="8">
        <v>4073333875</v>
      </c>
      <c r="F543" s="7">
        <v>33</v>
      </c>
      <c r="G543" s="8">
        <v>61717180</v>
      </c>
      <c r="H543" s="9">
        <v>1588</v>
      </c>
      <c r="I543" s="8">
        <v>1282536</v>
      </c>
      <c r="J543" s="9">
        <v>75289</v>
      </c>
      <c r="K543" s="8">
        <v>50000</v>
      </c>
      <c r="L543" s="9">
        <v>1224774</v>
      </c>
      <c r="M543" s="8">
        <v>5000</v>
      </c>
      <c r="N543" s="10">
        <v>6</v>
      </c>
      <c r="O543" s="10">
        <v>9</v>
      </c>
      <c r="P543" s="10">
        <v>11</v>
      </c>
      <c r="Q543" s="10">
        <v>22</v>
      </c>
      <c r="R543" s="10">
        <v>24</v>
      </c>
      <c r="S543" s="10">
        <v>30</v>
      </c>
      <c r="T543" s="11">
        <v>31</v>
      </c>
      <c r="U543" s="160"/>
      <c r="V543" s="160"/>
      <c r="W543" s="155">
        <v>540</v>
      </c>
      <c r="X543" s="95">
        <f t="shared" ref="X543:BP543" si="539">COUNTIF($N543:$T554,X$3)</f>
        <v>2</v>
      </c>
      <c r="Y543" s="95">
        <f t="shared" si="539"/>
        <v>1</v>
      </c>
      <c r="Z543" s="95">
        <f t="shared" si="539"/>
        <v>2</v>
      </c>
      <c r="AA543" s="95">
        <f t="shared" si="539"/>
        <v>4</v>
      </c>
      <c r="AB543" s="95">
        <f t="shared" si="539"/>
        <v>2</v>
      </c>
      <c r="AC543" s="95">
        <f t="shared" si="539"/>
        <v>4</v>
      </c>
      <c r="AD543" s="95">
        <f t="shared" si="539"/>
        <v>1</v>
      </c>
      <c r="AE543" s="95">
        <f t="shared" si="539"/>
        <v>0</v>
      </c>
      <c r="AF543" s="95">
        <f t="shared" si="539"/>
        <v>1</v>
      </c>
      <c r="AG543" s="95">
        <f t="shared" si="539"/>
        <v>1</v>
      </c>
      <c r="AH543" s="95">
        <f t="shared" si="539"/>
        <v>1</v>
      </c>
      <c r="AI543" s="95">
        <f t="shared" si="539"/>
        <v>1</v>
      </c>
      <c r="AJ543" s="95">
        <f t="shared" si="539"/>
        <v>4</v>
      </c>
      <c r="AK543" s="95">
        <f t="shared" si="539"/>
        <v>2</v>
      </c>
      <c r="AL543" s="95">
        <f t="shared" si="539"/>
        <v>0</v>
      </c>
      <c r="AM543" s="95">
        <f t="shared" si="539"/>
        <v>0</v>
      </c>
      <c r="AN543" s="95">
        <f t="shared" si="539"/>
        <v>1</v>
      </c>
      <c r="AO543" s="95">
        <f t="shared" si="539"/>
        <v>0</v>
      </c>
      <c r="AP543" s="95">
        <f t="shared" si="539"/>
        <v>1</v>
      </c>
      <c r="AQ543" s="95">
        <f t="shared" si="539"/>
        <v>5</v>
      </c>
      <c r="AR543" s="95">
        <f t="shared" si="539"/>
        <v>0</v>
      </c>
      <c r="AS543" s="95">
        <f t="shared" si="539"/>
        <v>5</v>
      </c>
      <c r="AT543" s="95">
        <f t="shared" si="539"/>
        <v>2</v>
      </c>
      <c r="AU543" s="95">
        <f t="shared" si="539"/>
        <v>4</v>
      </c>
      <c r="AV543" s="95">
        <f t="shared" si="539"/>
        <v>1</v>
      </c>
      <c r="AW543" s="95">
        <f t="shared" si="539"/>
        <v>2</v>
      </c>
      <c r="AX543" s="95">
        <f t="shared" si="539"/>
        <v>3</v>
      </c>
      <c r="AY543" s="95">
        <f t="shared" si="539"/>
        <v>1</v>
      </c>
      <c r="AZ543" s="95">
        <f t="shared" si="539"/>
        <v>1</v>
      </c>
      <c r="BA543" s="95">
        <f t="shared" si="539"/>
        <v>2</v>
      </c>
      <c r="BB543" s="95">
        <f t="shared" si="539"/>
        <v>3</v>
      </c>
      <c r="BC543" s="95">
        <f t="shared" si="539"/>
        <v>2</v>
      </c>
      <c r="BD543" s="95">
        <f t="shared" si="539"/>
        <v>0</v>
      </c>
      <c r="BE543" s="95">
        <f t="shared" si="539"/>
        <v>4</v>
      </c>
      <c r="BF543" s="95">
        <f t="shared" si="539"/>
        <v>1</v>
      </c>
      <c r="BG543" s="95">
        <f t="shared" si="539"/>
        <v>2</v>
      </c>
      <c r="BH543" s="95">
        <f t="shared" si="539"/>
        <v>0</v>
      </c>
      <c r="BI543" s="95">
        <f t="shared" si="539"/>
        <v>1</v>
      </c>
      <c r="BJ543" s="95">
        <f t="shared" si="539"/>
        <v>2</v>
      </c>
      <c r="BK543" s="95">
        <f t="shared" si="539"/>
        <v>4</v>
      </c>
      <c r="BL543" s="95">
        <f t="shared" si="539"/>
        <v>3</v>
      </c>
      <c r="BM543" s="95">
        <f t="shared" si="539"/>
        <v>1</v>
      </c>
      <c r="BN543" s="95">
        <f t="shared" si="539"/>
        <v>3</v>
      </c>
      <c r="BO543" s="95">
        <f t="shared" si="539"/>
        <v>4</v>
      </c>
      <c r="BP543" s="95">
        <f t="shared" si="539"/>
        <v>0</v>
      </c>
    </row>
    <row r="544" spans="1:68" x14ac:dyDescent="0.3">
      <c r="A544" s="116"/>
      <c r="B544" s="5">
        <v>505</v>
      </c>
      <c r="C544" s="6" t="s">
        <v>552</v>
      </c>
      <c r="D544" s="7">
        <v>6</v>
      </c>
      <c r="E544" s="8">
        <v>1917955188</v>
      </c>
      <c r="F544" s="7">
        <v>38</v>
      </c>
      <c r="G544" s="8">
        <v>50472505</v>
      </c>
      <c r="H544" s="9">
        <v>1440</v>
      </c>
      <c r="I544" s="8">
        <v>1331914</v>
      </c>
      <c r="J544" s="9">
        <v>69758</v>
      </c>
      <c r="K544" s="8">
        <v>50000</v>
      </c>
      <c r="L544" s="9">
        <v>1144014</v>
      </c>
      <c r="M544" s="8">
        <v>5000</v>
      </c>
      <c r="N544" s="10">
        <v>7</v>
      </c>
      <c r="O544" s="10">
        <v>20</v>
      </c>
      <c r="P544" s="10">
        <v>22</v>
      </c>
      <c r="Q544" s="10">
        <v>25</v>
      </c>
      <c r="R544" s="10">
        <v>38</v>
      </c>
      <c r="S544" s="10">
        <v>40</v>
      </c>
      <c r="T544" s="11">
        <v>44</v>
      </c>
      <c r="U544" s="160"/>
      <c r="V544" s="160"/>
      <c r="W544" s="155">
        <v>541</v>
      </c>
      <c r="X544" s="95">
        <f t="shared" ref="X544:BP544" si="540">COUNTIF($N544:$T555,X$3)</f>
        <v>2</v>
      </c>
      <c r="Y544" s="95">
        <f t="shared" si="540"/>
        <v>1</v>
      </c>
      <c r="Z544" s="95">
        <f t="shared" si="540"/>
        <v>2</v>
      </c>
      <c r="AA544" s="95">
        <f t="shared" si="540"/>
        <v>4</v>
      </c>
      <c r="AB544" s="95">
        <f t="shared" si="540"/>
        <v>3</v>
      </c>
      <c r="AC544" s="95">
        <f t="shared" si="540"/>
        <v>3</v>
      </c>
      <c r="AD544" s="95">
        <f t="shared" si="540"/>
        <v>2</v>
      </c>
      <c r="AE544" s="95">
        <f t="shared" si="540"/>
        <v>1</v>
      </c>
      <c r="AF544" s="95">
        <f t="shared" si="540"/>
        <v>0</v>
      </c>
      <c r="AG544" s="95">
        <f t="shared" si="540"/>
        <v>1</v>
      </c>
      <c r="AH544" s="95">
        <f t="shared" si="540"/>
        <v>0</v>
      </c>
      <c r="AI544" s="95">
        <f t="shared" si="540"/>
        <v>1</v>
      </c>
      <c r="AJ544" s="95">
        <f t="shared" si="540"/>
        <v>4</v>
      </c>
      <c r="AK544" s="95">
        <f t="shared" si="540"/>
        <v>2</v>
      </c>
      <c r="AL544" s="95">
        <f t="shared" si="540"/>
        <v>1</v>
      </c>
      <c r="AM544" s="95">
        <f t="shared" si="540"/>
        <v>0</v>
      </c>
      <c r="AN544" s="95">
        <f t="shared" si="540"/>
        <v>1</v>
      </c>
      <c r="AO544" s="95">
        <f t="shared" si="540"/>
        <v>0</v>
      </c>
      <c r="AP544" s="95">
        <f t="shared" si="540"/>
        <v>1</v>
      </c>
      <c r="AQ544" s="95">
        <f t="shared" si="540"/>
        <v>5</v>
      </c>
      <c r="AR544" s="95">
        <f t="shared" si="540"/>
        <v>0</v>
      </c>
      <c r="AS544" s="95">
        <f t="shared" si="540"/>
        <v>5</v>
      </c>
      <c r="AT544" s="95">
        <f t="shared" si="540"/>
        <v>2</v>
      </c>
      <c r="AU544" s="95">
        <f t="shared" si="540"/>
        <v>3</v>
      </c>
      <c r="AV544" s="95">
        <f t="shared" si="540"/>
        <v>1</v>
      </c>
      <c r="AW544" s="95">
        <f t="shared" si="540"/>
        <v>2</v>
      </c>
      <c r="AX544" s="95">
        <f t="shared" si="540"/>
        <v>3</v>
      </c>
      <c r="AY544" s="95">
        <f t="shared" si="540"/>
        <v>1</v>
      </c>
      <c r="AZ544" s="95">
        <f t="shared" si="540"/>
        <v>1</v>
      </c>
      <c r="BA544" s="95">
        <f t="shared" si="540"/>
        <v>2</v>
      </c>
      <c r="BB544" s="95">
        <f t="shared" si="540"/>
        <v>2</v>
      </c>
      <c r="BC544" s="95">
        <f t="shared" si="540"/>
        <v>2</v>
      </c>
      <c r="BD544" s="95">
        <f t="shared" si="540"/>
        <v>0</v>
      </c>
      <c r="BE544" s="95">
        <f t="shared" si="540"/>
        <v>4</v>
      </c>
      <c r="BF544" s="95">
        <f t="shared" si="540"/>
        <v>1</v>
      </c>
      <c r="BG544" s="95">
        <f t="shared" si="540"/>
        <v>2</v>
      </c>
      <c r="BH544" s="95">
        <f t="shared" si="540"/>
        <v>0</v>
      </c>
      <c r="BI544" s="95">
        <f t="shared" si="540"/>
        <v>1</v>
      </c>
      <c r="BJ544" s="95">
        <f t="shared" si="540"/>
        <v>2</v>
      </c>
      <c r="BK544" s="95">
        <f t="shared" si="540"/>
        <v>4</v>
      </c>
      <c r="BL544" s="95">
        <f t="shared" si="540"/>
        <v>3</v>
      </c>
      <c r="BM544" s="95">
        <f t="shared" si="540"/>
        <v>1</v>
      </c>
      <c r="BN544" s="95">
        <f t="shared" si="540"/>
        <v>4</v>
      </c>
      <c r="BO544" s="95">
        <f t="shared" si="540"/>
        <v>4</v>
      </c>
      <c r="BP544" s="95">
        <f t="shared" si="540"/>
        <v>0</v>
      </c>
    </row>
    <row r="545" spans="1:68" x14ac:dyDescent="0.3">
      <c r="A545" s="116"/>
      <c r="B545" s="5">
        <v>504</v>
      </c>
      <c r="C545" s="6" t="s">
        <v>553</v>
      </c>
      <c r="D545" s="7">
        <v>9</v>
      </c>
      <c r="E545" s="8">
        <v>1443236959</v>
      </c>
      <c r="F545" s="7">
        <v>29</v>
      </c>
      <c r="G545" s="8">
        <v>74650188</v>
      </c>
      <c r="H545" s="9">
        <v>1294</v>
      </c>
      <c r="I545" s="8">
        <v>1672995</v>
      </c>
      <c r="J545" s="9">
        <v>63257</v>
      </c>
      <c r="K545" s="8">
        <v>50000</v>
      </c>
      <c r="L545" s="9">
        <v>1082365</v>
      </c>
      <c r="M545" s="8">
        <v>5000</v>
      </c>
      <c r="N545" s="10">
        <v>6</v>
      </c>
      <c r="O545" s="10">
        <v>14</v>
      </c>
      <c r="P545" s="10">
        <v>22</v>
      </c>
      <c r="Q545" s="10">
        <v>26</v>
      </c>
      <c r="R545" s="10">
        <v>43</v>
      </c>
      <c r="S545" s="10">
        <v>44</v>
      </c>
      <c r="T545" s="11">
        <v>31</v>
      </c>
      <c r="U545" s="160"/>
      <c r="V545" s="160"/>
      <c r="W545" s="155">
        <v>542</v>
      </c>
      <c r="X545" s="95">
        <f t="shared" ref="X545:BP545" si="541">COUNTIF($N545:$T556,X$3)</f>
        <v>2</v>
      </c>
      <c r="Y545" s="95">
        <f t="shared" si="541"/>
        <v>1</v>
      </c>
      <c r="Z545" s="95">
        <f t="shared" si="541"/>
        <v>2</v>
      </c>
      <c r="AA545" s="95">
        <f t="shared" si="541"/>
        <v>4</v>
      </c>
      <c r="AB545" s="95">
        <f t="shared" si="541"/>
        <v>3</v>
      </c>
      <c r="AC545" s="95">
        <f t="shared" si="541"/>
        <v>3</v>
      </c>
      <c r="AD545" s="95">
        <f t="shared" si="541"/>
        <v>1</v>
      </c>
      <c r="AE545" s="95">
        <f t="shared" si="541"/>
        <v>1</v>
      </c>
      <c r="AF545" s="95">
        <f t="shared" si="541"/>
        <v>0</v>
      </c>
      <c r="AG545" s="95">
        <f t="shared" si="541"/>
        <v>1</v>
      </c>
      <c r="AH545" s="95">
        <f t="shared" si="541"/>
        <v>0</v>
      </c>
      <c r="AI545" s="95">
        <f t="shared" si="541"/>
        <v>1</v>
      </c>
      <c r="AJ545" s="95">
        <f t="shared" si="541"/>
        <v>4</v>
      </c>
      <c r="AK545" s="95">
        <f t="shared" si="541"/>
        <v>2</v>
      </c>
      <c r="AL545" s="95">
        <f t="shared" si="541"/>
        <v>1</v>
      </c>
      <c r="AM545" s="95">
        <f t="shared" si="541"/>
        <v>0</v>
      </c>
      <c r="AN545" s="95">
        <f t="shared" si="541"/>
        <v>1</v>
      </c>
      <c r="AO545" s="95">
        <f t="shared" si="541"/>
        <v>0</v>
      </c>
      <c r="AP545" s="95">
        <f t="shared" si="541"/>
        <v>1</v>
      </c>
      <c r="AQ545" s="95">
        <f t="shared" si="541"/>
        <v>5</v>
      </c>
      <c r="AR545" s="95">
        <f t="shared" si="541"/>
        <v>0</v>
      </c>
      <c r="AS545" s="95">
        <f t="shared" si="541"/>
        <v>5</v>
      </c>
      <c r="AT545" s="95">
        <f t="shared" si="541"/>
        <v>2</v>
      </c>
      <c r="AU545" s="95">
        <f t="shared" si="541"/>
        <v>3</v>
      </c>
      <c r="AV545" s="95">
        <f t="shared" si="541"/>
        <v>1</v>
      </c>
      <c r="AW545" s="95">
        <f t="shared" si="541"/>
        <v>3</v>
      </c>
      <c r="AX545" s="95">
        <f t="shared" si="541"/>
        <v>3</v>
      </c>
      <c r="AY545" s="95">
        <f t="shared" si="541"/>
        <v>1</v>
      </c>
      <c r="AZ545" s="95">
        <f t="shared" si="541"/>
        <v>1</v>
      </c>
      <c r="BA545" s="95">
        <f t="shared" si="541"/>
        <v>2</v>
      </c>
      <c r="BB545" s="95">
        <f t="shared" si="541"/>
        <v>2</v>
      </c>
      <c r="BC545" s="95">
        <f t="shared" si="541"/>
        <v>2</v>
      </c>
      <c r="BD545" s="95">
        <f t="shared" si="541"/>
        <v>1</v>
      </c>
      <c r="BE545" s="95">
        <f t="shared" si="541"/>
        <v>4</v>
      </c>
      <c r="BF545" s="95">
        <f t="shared" si="541"/>
        <v>1</v>
      </c>
      <c r="BG545" s="95">
        <f t="shared" si="541"/>
        <v>3</v>
      </c>
      <c r="BH545" s="95">
        <f t="shared" si="541"/>
        <v>1</v>
      </c>
      <c r="BI545" s="95">
        <f t="shared" si="541"/>
        <v>0</v>
      </c>
      <c r="BJ545" s="95">
        <f t="shared" si="541"/>
        <v>2</v>
      </c>
      <c r="BK545" s="95">
        <f t="shared" si="541"/>
        <v>3</v>
      </c>
      <c r="BL545" s="95">
        <f t="shared" si="541"/>
        <v>3</v>
      </c>
      <c r="BM545" s="95">
        <f t="shared" si="541"/>
        <v>1</v>
      </c>
      <c r="BN545" s="95">
        <f t="shared" si="541"/>
        <v>4</v>
      </c>
      <c r="BO545" s="95">
        <f t="shared" si="541"/>
        <v>3</v>
      </c>
      <c r="BP545" s="95">
        <f t="shared" si="541"/>
        <v>0</v>
      </c>
    </row>
    <row r="546" spans="1:68" x14ac:dyDescent="0.3">
      <c r="A546" s="116"/>
      <c r="B546" s="5">
        <v>503</v>
      </c>
      <c r="C546" s="6" t="s">
        <v>554</v>
      </c>
      <c r="D546" s="7">
        <v>7</v>
      </c>
      <c r="E546" s="8">
        <v>1853634911</v>
      </c>
      <c r="F546" s="7">
        <v>42</v>
      </c>
      <c r="G546" s="8">
        <v>51489859</v>
      </c>
      <c r="H546" s="9">
        <v>1292</v>
      </c>
      <c r="I546" s="8">
        <v>1673819</v>
      </c>
      <c r="J546" s="9">
        <v>69822</v>
      </c>
      <c r="K546" s="8">
        <v>50000</v>
      </c>
      <c r="L546" s="9">
        <v>1198882</v>
      </c>
      <c r="M546" s="8">
        <v>5000</v>
      </c>
      <c r="N546" s="10">
        <v>1</v>
      </c>
      <c r="O546" s="10">
        <v>5</v>
      </c>
      <c r="P546" s="10">
        <v>27</v>
      </c>
      <c r="Q546" s="10">
        <v>30</v>
      </c>
      <c r="R546" s="10">
        <v>34</v>
      </c>
      <c r="S546" s="10">
        <v>36</v>
      </c>
      <c r="T546" s="11">
        <v>40</v>
      </c>
      <c r="U546" s="160"/>
      <c r="V546" s="160"/>
      <c r="W546" s="155">
        <v>543</v>
      </c>
      <c r="X546" s="95">
        <f t="shared" ref="X546:BP546" si="542">COUNTIF($N546:$T557,X$3)</f>
        <v>2</v>
      </c>
      <c r="Y546" s="95">
        <f t="shared" si="542"/>
        <v>1</v>
      </c>
      <c r="Z546" s="95">
        <f t="shared" si="542"/>
        <v>2</v>
      </c>
      <c r="AA546" s="95">
        <f t="shared" si="542"/>
        <v>4</v>
      </c>
      <c r="AB546" s="95">
        <f t="shared" si="542"/>
        <v>3</v>
      </c>
      <c r="AC546" s="95">
        <f t="shared" si="542"/>
        <v>2</v>
      </c>
      <c r="AD546" s="95">
        <f t="shared" si="542"/>
        <v>1</v>
      </c>
      <c r="AE546" s="95">
        <f t="shared" si="542"/>
        <v>1</v>
      </c>
      <c r="AF546" s="95">
        <f t="shared" si="542"/>
        <v>0</v>
      </c>
      <c r="AG546" s="95">
        <f t="shared" si="542"/>
        <v>1</v>
      </c>
      <c r="AH546" s="95">
        <f t="shared" si="542"/>
        <v>0</v>
      </c>
      <c r="AI546" s="95">
        <f t="shared" si="542"/>
        <v>1</v>
      </c>
      <c r="AJ546" s="95">
        <f t="shared" si="542"/>
        <v>4</v>
      </c>
      <c r="AK546" s="95">
        <f t="shared" si="542"/>
        <v>1</v>
      </c>
      <c r="AL546" s="95">
        <f t="shared" si="542"/>
        <v>1</v>
      </c>
      <c r="AM546" s="95">
        <f t="shared" si="542"/>
        <v>0</v>
      </c>
      <c r="AN546" s="95">
        <f t="shared" si="542"/>
        <v>1</v>
      </c>
      <c r="AO546" s="95">
        <f t="shared" si="542"/>
        <v>0</v>
      </c>
      <c r="AP546" s="95">
        <f t="shared" si="542"/>
        <v>1</v>
      </c>
      <c r="AQ546" s="95">
        <f t="shared" si="542"/>
        <v>5</v>
      </c>
      <c r="AR546" s="95">
        <f t="shared" si="542"/>
        <v>0</v>
      </c>
      <c r="AS546" s="95">
        <f t="shared" si="542"/>
        <v>5</v>
      </c>
      <c r="AT546" s="95">
        <f t="shared" si="542"/>
        <v>2</v>
      </c>
      <c r="AU546" s="95">
        <f t="shared" si="542"/>
        <v>3</v>
      </c>
      <c r="AV546" s="95">
        <f t="shared" si="542"/>
        <v>1</v>
      </c>
      <c r="AW546" s="95">
        <f t="shared" si="542"/>
        <v>2</v>
      </c>
      <c r="AX546" s="95">
        <f t="shared" si="542"/>
        <v>4</v>
      </c>
      <c r="AY546" s="95">
        <f t="shared" si="542"/>
        <v>1</v>
      </c>
      <c r="AZ546" s="95">
        <f t="shared" si="542"/>
        <v>1</v>
      </c>
      <c r="BA546" s="95">
        <f t="shared" si="542"/>
        <v>2</v>
      </c>
      <c r="BB546" s="95">
        <f t="shared" si="542"/>
        <v>2</v>
      </c>
      <c r="BC546" s="95">
        <f t="shared" si="542"/>
        <v>2</v>
      </c>
      <c r="BD546" s="95">
        <f t="shared" si="542"/>
        <v>1</v>
      </c>
      <c r="BE546" s="95">
        <f t="shared" si="542"/>
        <v>4</v>
      </c>
      <c r="BF546" s="95">
        <f t="shared" si="542"/>
        <v>2</v>
      </c>
      <c r="BG546" s="95">
        <f t="shared" si="542"/>
        <v>3</v>
      </c>
      <c r="BH546" s="95">
        <f t="shared" si="542"/>
        <v>2</v>
      </c>
      <c r="BI546" s="95">
        <f t="shared" si="542"/>
        <v>0</v>
      </c>
      <c r="BJ546" s="95">
        <f t="shared" si="542"/>
        <v>2</v>
      </c>
      <c r="BK546" s="95">
        <f t="shared" si="542"/>
        <v>4</v>
      </c>
      <c r="BL546" s="95">
        <f t="shared" si="542"/>
        <v>3</v>
      </c>
      <c r="BM546" s="95">
        <f t="shared" si="542"/>
        <v>2</v>
      </c>
      <c r="BN546" s="95">
        <f t="shared" si="542"/>
        <v>3</v>
      </c>
      <c r="BO546" s="95">
        <f t="shared" si="542"/>
        <v>2</v>
      </c>
      <c r="BP546" s="95">
        <f t="shared" si="542"/>
        <v>0</v>
      </c>
    </row>
    <row r="547" spans="1:68" x14ac:dyDescent="0.3">
      <c r="A547" s="116"/>
      <c r="B547" s="5">
        <v>502</v>
      </c>
      <c r="C547" s="6" t="s">
        <v>555</v>
      </c>
      <c r="D547" s="7">
        <v>6</v>
      </c>
      <c r="E547" s="8">
        <v>2201458125</v>
      </c>
      <c r="F547" s="7">
        <v>31</v>
      </c>
      <c r="G547" s="8">
        <v>71014779</v>
      </c>
      <c r="H547" s="9">
        <v>1482</v>
      </c>
      <c r="I547" s="8">
        <v>1485465</v>
      </c>
      <c r="J547" s="9">
        <v>70160</v>
      </c>
      <c r="K547" s="8">
        <v>50000</v>
      </c>
      <c r="L547" s="9">
        <v>1176131</v>
      </c>
      <c r="M547" s="8">
        <v>5000</v>
      </c>
      <c r="N547" s="10">
        <v>6</v>
      </c>
      <c r="O547" s="10">
        <v>22</v>
      </c>
      <c r="P547" s="10">
        <v>28</v>
      </c>
      <c r="Q547" s="10">
        <v>32</v>
      </c>
      <c r="R547" s="10">
        <v>34</v>
      </c>
      <c r="S547" s="10">
        <v>40</v>
      </c>
      <c r="T547" s="11">
        <v>26</v>
      </c>
      <c r="U547" s="160"/>
      <c r="V547" s="160"/>
      <c r="W547" s="155">
        <v>544</v>
      </c>
      <c r="X547" s="95">
        <f t="shared" ref="X547:BP547" si="543">COUNTIF($N547:$T558,X$3)</f>
        <v>1</v>
      </c>
      <c r="Y547" s="95">
        <f t="shared" si="543"/>
        <v>1</v>
      </c>
      <c r="Z547" s="95">
        <f t="shared" si="543"/>
        <v>2</v>
      </c>
      <c r="AA547" s="95">
        <f t="shared" si="543"/>
        <v>5</v>
      </c>
      <c r="AB547" s="95">
        <f t="shared" si="543"/>
        <v>2</v>
      </c>
      <c r="AC547" s="95">
        <f t="shared" si="543"/>
        <v>2</v>
      </c>
      <c r="AD547" s="95">
        <f t="shared" si="543"/>
        <v>1</v>
      </c>
      <c r="AE547" s="95">
        <f t="shared" si="543"/>
        <v>2</v>
      </c>
      <c r="AF547" s="95">
        <f t="shared" si="543"/>
        <v>0</v>
      </c>
      <c r="AG547" s="95">
        <f t="shared" si="543"/>
        <v>1</v>
      </c>
      <c r="AH547" s="95">
        <f t="shared" si="543"/>
        <v>0</v>
      </c>
      <c r="AI547" s="95">
        <f t="shared" si="543"/>
        <v>1</v>
      </c>
      <c r="AJ547" s="95">
        <f t="shared" si="543"/>
        <v>4</v>
      </c>
      <c r="AK547" s="95">
        <f t="shared" si="543"/>
        <v>1</v>
      </c>
      <c r="AL547" s="95">
        <f t="shared" si="543"/>
        <v>1</v>
      </c>
      <c r="AM547" s="95">
        <f t="shared" si="543"/>
        <v>0</v>
      </c>
      <c r="AN547" s="95">
        <f t="shared" si="543"/>
        <v>2</v>
      </c>
      <c r="AO547" s="95">
        <f t="shared" si="543"/>
        <v>0</v>
      </c>
      <c r="AP547" s="95">
        <f t="shared" si="543"/>
        <v>1</v>
      </c>
      <c r="AQ547" s="95">
        <f t="shared" si="543"/>
        <v>5</v>
      </c>
      <c r="AR547" s="95">
        <f t="shared" si="543"/>
        <v>0</v>
      </c>
      <c r="AS547" s="95">
        <f t="shared" si="543"/>
        <v>5</v>
      </c>
      <c r="AT547" s="95">
        <f t="shared" si="543"/>
        <v>2</v>
      </c>
      <c r="AU547" s="95">
        <f t="shared" si="543"/>
        <v>3</v>
      </c>
      <c r="AV547" s="95">
        <f t="shared" si="543"/>
        <v>1</v>
      </c>
      <c r="AW547" s="95">
        <f t="shared" si="543"/>
        <v>2</v>
      </c>
      <c r="AX547" s="95">
        <f t="shared" si="543"/>
        <v>3</v>
      </c>
      <c r="AY547" s="95">
        <f t="shared" si="543"/>
        <v>1</v>
      </c>
      <c r="AZ547" s="95">
        <f t="shared" si="543"/>
        <v>1</v>
      </c>
      <c r="BA547" s="95">
        <f t="shared" si="543"/>
        <v>1</v>
      </c>
      <c r="BB547" s="95">
        <f t="shared" si="543"/>
        <v>2</v>
      </c>
      <c r="BC547" s="95">
        <f t="shared" si="543"/>
        <v>2</v>
      </c>
      <c r="BD547" s="95">
        <f t="shared" si="543"/>
        <v>1</v>
      </c>
      <c r="BE547" s="95">
        <f t="shared" si="543"/>
        <v>3</v>
      </c>
      <c r="BF547" s="95">
        <f t="shared" si="543"/>
        <v>3</v>
      </c>
      <c r="BG547" s="95">
        <f t="shared" si="543"/>
        <v>3</v>
      </c>
      <c r="BH547" s="95">
        <f t="shared" si="543"/>
        <v>2</v>
      </c>
      <c r="BI547" s="95">
        <f t="shared" si="543"/>
        <v>0</v>
      </c>
      <c r="BJ547" s="95">
        <f t="shared" si="543"/>
        <v>3</v>
      </c>
      <c r="BK547" s="95">
        <f t="shared" si="543"/>
        <v>3</v>
      </c>
      <c r="BL547" s="95">
        <f t="shared" si="543"/>
        <v>3</v>
      </c>
      <c r="BM547" s="95">
        <f t="shared" si="543"/>
        <v>3</v>
      </c>
      <c r="BN547" s="95">
        <f t="shared" si="543"/>
        <v>3</v>
      </c>
      <c r="BO547" s="95">
        <f t="shared" si="543"/>
        <v>2</v>
      </c>
      <c r="BP547" s="95">
        <f t="shared" si="543"/>
        <v>0</v>
      </c>
    </row>
    <row r="548" spans="1:68" x14ac:dyDescent="0.3">
      <c r="A548" s="116"/>
      <c r="B548" s="5">
        <v>501</v>
      </c>
      <c r="C548" s="6" t="s">
        <v>556</v>
      </c>
      <c r="D548" s="7">
        <v>4</v>
      </c>
      <c r="E548" s="8">
        <v>3025200094</v>
      </c>
      <c r="F548" s="7">
        <v>61</v>
      </c>
      <c r="G548" s="8">
        <v>33062297</v>
      </c>
      <c r="H548" s="9">
        <v>1639</v>
      </c>
      <c r="I548" s="8">
        <v>1230507</v>
      </c>
      <c r="J548" s="9">
        <v>77235</v>
      </c>
      <c r="K548" s="8">
        <v>50000</v>
      </c>
      <c r="L548" s="9">
        <v>1272541</v>
      </c>
      <c r="M548" s="8">
        <v>5000</v>
      </c>
      <c r="N548" s="10">
        <v>1</v>
      </c>
      <c r="O548" s="10">
        <v>4</v>
      </c>
      <c r="P548" s="10">
        <v>10</v>
      </c>
      <c r="Q548" s="10">
        <v>17</v>
      </c>
      <c r="R548" s="10">
        <v>31</v>
      </c>
      <c r="S548" s="10">
        <v>42</v>
      </c>
      <c r="T548" s="11">
        <v>2</v>
      </c>
      <c r="U548" s="160"/>
      <c r="V548" s="160"/>
      <c r="W548" s="155">
        <v>545</v>
      </c>
      <c r="X548" s="95">
        <f t="shared" ref="X548:BP548" si="544">COUNTIF($N548:$T559,X$3)</f>
        <v>1</v>
      </c>
      <c r="Y548" s="95">
        <f t="shared" si="544"/>
        <v>2</v>
      </c>
      <c r="Z548" s="95">
        <f t="shared" si="544"/>
        <v>2</v>
      </c>
      <c r="AA548" s="95">
        <f t="shared" si="544"/>
        <v>5</v>
      </c>
      <c r="AB548" s="95">
        <f t="shared" si="544"/>
        <v>2</v>
      </c>
      <c r="AC548" s="95">
        <f t="shared" si="544"/>
        <v>1</v>
      </c>
      <c r="AD548" s="95">
        <f t="shared" si="544"/>
        <v>2</v>
      </c>
      <c r="AE548" s="95">
        <f t="shared" si="544"/>
        <v>2</v>
      </c>
      <c r="AF548" s="95">
        <f t="shared" si="544"/>
        <v>0</v>
      </c>
      <c r="AG548" s="95">
        <f t="shared" si="544"/>
        <v>1</v>
      </c>
      <c r="AH548" s="95">
        <f t="shared" si="544"/>
        <v>0</v>
      </c>
      <c r="AI548" s="95">
        <f t="shared" si="544"/>
        <v>1</v>
      </c>
      <c r="AJ548" s="95">
        <f t="shared" si="544"/>
        <v>4</v>
      </c>
      <c r="AK548" s="95">
        <f t="shared" si="544"/>
        <v>1</v>
      </c>
      <c r="AL548" s="95">
        <f t="shared" si="544"/>
        <v>1</v>
      </c>
      <c r="AM548" s="95">
        <f t="shared" si="544"/>
        <v>0</v>
      </c>
      <c r="AN548" s="95">
        <f t="shared" si="544"/>
        <v>2</v>
      </c>
      <c r="AO548" s="95">
        <f t="shared" si="544"/>
        <v>0</v>
      </c>
      <c r="AP548" s="95">
        <f t="shared" si="544"/>
        <v>1</v>
      </c>
      <c r="AQ548" s="95">
        <f t="shared" si="544"/>
        <v>5</v>
      </c>
      <c r="AR548" s="95">
        <f t="shared" si="544"/>
        <v>0</v>
      </c>
      <c r="AS548" s="95">
        <f t="shared" si="544"/>
        <v>4</v>
      </c>
      <c r="AT548" s="95">
        <f t="shared" si="544"/>
        <v>2</v>
      </c>
      <c r="AU548" s="95">
        <f t="shared" si="544"/>
        <v>3</v>
      </c>
      <c r="AV548" s="95">
        <f t="shared" si="544"/>
        <v>1</v>
      </c>
      <c r="AW548" s="95">
        <f t="shared" si="544"/>
        <v>2</v>
      </c>
      <c r="AX548" s="95">
        <f t="shared" si="544"/>
        <v>3</v>
      </c>
      <c r="AY548" s="95">
        <f t="shared" si="544"/>
        <v>0</v>
      </c>
      <c r="AZ548" s="95">
        <f t="shared" si="544"/>
        <v>2</v>
      </c>
      <c r="BA548" s="95">
        <f t="shared" si="544"/>
        <v>1</v>
      </c>
      <c r="BB548" s="95">
        <f t="shared" si="544"/>
        <v>2</v>
      </c>
      <c r="BC548" s="95">
        <f t="shared" si="544"/>
        <v>1</v>
      </c>
      <c r="BD548" s="95">
        <f t="shared" si="544"/>
        <v>1</v>
      </c>
      <c r="BE548" s="95">
        <f t="shared" si="544"/>
        <v>2</v>
      </c>
      <c r="BF548" s="95">
        <f t="shared" si="544"/>
        <v>3</v>
      </c>
      <c r="BG548" s="95">
        <f t="shared" si="544"/>
        <v>3</v>
      </c>
      <c r="BH548" s="95">
        <f t="shared" si="544"/>
        <v>2</v>
      </c>
      <c r="BI548" s="95">
        <f t="shared" si="544"/>
        <v>0</v>
      </c>
      <c r="BJ548" s="95">
        <f t="shared" si="544"/>
        <v>3</v>
      </c>
      <c r="BK548" s="95">
        <f t="shared" si="544"/>
        <v>3</v>
      </c>
      <c r="BL548" s="95">
        <f t="shared" si="544"/>
        <v>3</v>
      </c>
      <c r="BM548" s="95">
        <f t="shared" si="544"/>
        <v>4</v>
      </c>
      <c r="BN548" s="95">
        <f t="shared" si="544"/>
        <v>4</v>
      </c>
      <c r="BO548" s="95">
        <f t="shared" si="544"/>
        <v>2</v>
      </c>
      <c r="BP548" s="95">
        <f t="shared" si="544"/>
        <v>0</v>
      </c>
    </row>
    <row r="549" spans="1:68" x14ac:dyDescent="0.3">
      <c r="A549" s="116"/>
      <c r="B549" s="5">
        <v>500</v>
      </c>
      <c r="C549" s="6" t="s">
        <v>557</v>
      </c>
      <c r="D549" s="7">
        <v>9</v>
      </c>
      <c r="E549" s="8">
        <v>1351072375</v>
      </c>
      <c r="F549" s="7">
        <v>68</v>
      </c>
      <c r="G549" s="8">
        <v>29803068</v>
      </c>
      <c r="H549" s="9">
        <v>1831</v>
      </c>
      <c r="I549" s="8">
        <v>1106832</v>
      </c>
      <c r="J549" s="9">
        <v>84979</v>
      </c>
      <c r="K549" s="8">
        <v>50000</v>
      </c>
      <c r="L549" s="9">
        <v>1308863</v>
      </c>
      <c r="M549" s="8">
        <v>5000</v>
      </c>
      <c r="N549" s="10">
        <v>3</v>
      </c>
      <c r="O549" s="10">
        <v>4</v>
      </c>
      <c r="P549" s="10">
        <v>12</v>
      </c>
      <c r="Q549" s="10">
        <v>20</v>
      </c>
      <c r="R549" s="10">
        <v>24</v>
      </c>
      <c r="S549" s="10">
        <v>34</v>
      </c>
      <c r="T549" s="11">
        <v>41</v>
      </c>
      <c r="U549" s="160"/>
      <c r="V549" s="160"/>
      <c r="W549" s="155">
        <v>546</v>
      </c>
      <c r="X549" s="95">
        <f t="shared" ref="X549:BP549" si="545">COUNTIF($N549:$T560,X$3)</f>
        <v>0</v>
      </c>
      <c r="Y549" s="95">
        <f t="shared" si="545"/>
        <v>2</v>
      </c>
      <c r="Z549" s="95">
        <f t="shared" si="545"/>
        <v>2</v>
      </c>
      <c r="AA549" s="95">
        <f t="shared" si="545"/>
        <v>5</v>
      </c>
      <c r="AB549" s="95">
        <f t="shared" si="545"/>
        <v>2</v>
      </c>
      <c r="AC549" s="95">
        <f t="shared" si="545"/>
        <v>1</v>
      </c>
      <c r="AD549" s="95">
        <f t="shared" si="545"/>
        <v>2</v>
      </c>
      <c r="AE549" s="95">
        <f t="shared" si="545"/>
        <v>3</v>
      </c>
      <c r="AF549" s="95">
        <f t="shared" si="545"/>
        <v>0</v>
      </c>
      <c r="AG549" s="95">
        <f t="shared" si="545"/>
        <v>0</v>
      </c>
      <c r="AH549" s="95">
        <f t="shared" si="545"/>
        <v>1</v>
      </c>
      <c r="AI549" s="95">
        <f t="shared" si="545"/>
        <v>1</v>
      </c>
      <c r="AJ549" s="95">
        <f t="shared" si="545"/>
        <v>4</v>
      </c>
      <c r="AK549" s="95">
        <f t="shared" si="545"/>
        <v>1</v>
      </c>
      <c r="AL549" s="95">
        <f t="shared" si="545"/>
        <v>2</v>
      </c>
      <c r="AM549" s="95">
        <f t="shared" si="545"/>
        <v>0</v>
      </c>
      <c r="AN549" s="95">
        <f t="shared" si="545"/>
        <v>1</v>
      </c>
      <c r="AO549" s="95">
        <f t="shared" si="545"/>
        <v>0</v>
      </c>
      <c r="AP549" s="95">
        <f t="shared" si="545"/>
        <v>1</v>
      </c>
      <c r="AQ549" s="95">
        <f t="shared" si="545"/>
        <v>6</v>
      </c>
      <c r="AR549" s="95">
        <f t="shared" si="545"/>
        <v>0</v>
      </c>
      <c r="AS549" s="95">
        <f t="shared" si="545"/>
        <v>4</v>
      </c>
      <c r="AT549" s="95">
        <f t="shared" si="545"/>
        <v>2</v>
      </c>
      <c r="AU549" s="95">
        <f t="shared" si="545"/>
        <v>3</v>
      </c>
      <c r="AV549" s="95">
        <f t="shared" si="545"/>
        <v>1</v>
      </c>
      <c r="AW549" s="95">
        <f t="shared" si="545"/>
        <v>2</v>
      </c>
      <c r="AX549" s="95">
        <f t="shared" si="545"/>
        <v>4</v>
      </c>
      <c r="AY549" s="95">
        <f t="shared" si="545"/>
        <v>0</v>
      </c>
      <c r="AZ549" s="95">
        <f t="shared" si="545"/>
        <v>2</v>
      </c>
      <c r="BA549" s="95">
        <f t="shared" si="545"/>
        <v>1</v>
      </c>
      <c r="BB549" s="95">
        <f t="shared" si="545"/>
        <v>1</v>
      </c>
      <c r="BC549" s="95">
        <f t="shared" si="545"/>
        <v>1</v>
      </c>
      <c r="BD549" s="95">
        <f t="shared" si="545"/>
        <v>1</v>
      </c>
      <c r="BE549" s="95">
        <f t="shared" si="545"/>
        <v>2</v>
      </c>
      <c r="BF549" s="95">
        <f t="shared" si="545"/>
        <v>3</v>
      </c>
      <c r="BG549" s="95">
        <f t="shared" si="545"/>
        <v>3</v>
      </c>
      <c r="BH549" s="95">
        <f t="shared" si="545"/>
        <v>2</v>
      </c>
      <c r="BI549" s="95">
        <f t="shared" si="545"/>
        <v>0</v>
      </c>
      <c r="BJ549" s="95">
        <f t="shared" si="545"/>
        <v>3</v>
      </c>
      <c r="BK549" s="95">
        <f t="shared" si="545"/>
        <v>3</v>
      </c>
      <c r="BL549" s="95">
        <f t="shared" si="545"/>
        <v>3</v>
      </c>
      <c r="BM549" s="95">
        <f t="shared" si="545"/>
        <v>3</v>
      </c>
      <c r="BN549" s="95">
        <f t="shared" si="545"/>
        <v>4</v>
      </c>
      <c r="BO549" s="95">
        <f t="shared" si="545"/>
        <v>2</v>
      </c>
      <c r="BP549" s="95">
        <f t="shared" si="545"/>
        <v>0</v>
      </c>
    </row>
    <row r="550" spans="1:68" x14ac:dyDescent="0.3">
      <c r="A550" s="116"/>
      <c r="B550" s="5">
        <v>499</v>
      </c>
      <c r="C550" s="6" t="s">
        <v>558</v>
      </c>
      <c r="D550" s="7">
        <v>3</v>
      </c>
      <c r="E550" s="8">
        <v>4070480250</v>
      </c>
      <c r="F550" s="7">
        <v>46</v>
      </c>
      <c r="G550" s="8">
        <v>44244351</v>
      </c>
      <c r="H550" s="9">
        <v>1514</v>
      </c>
      <c r="I550" s="8">
        <v>1344281</v>
      </c>
      <c r="J550" s="9">
        <v>76797</v>
      </c>
      <c r="K550" s="8">
        <v>50000</v>
      </c>
      <c r="L550" s="9">
        <v>1252409</v>
      </c>
      <c r="M550" s="8">
        <v>5000</v>
      </c>
      <c r="N550" s="10">
        <v>5</v>
      </c>
      <c r="O550" s="10">
        <v>20</v>
      </c>
      <c r="P550" s="10">
        <v>23</v>
      </c>
      <c r="Q550" s="10">
        <v>27</v>
      </c>
      <c r="R550" s="10">
        <v>35</v>
      </c>
      <c r="S550" s="10">
        <v>40</v>
      </c>
      <c r="T550" s="11">
        <v>43</v>
      </c>
      <c r="U550" s="160"/>
      <c r="V550" s="160"/>
      <c r="W550" s="155">
        <v>547</v>
      </c>
      <c r="X550" s="95">
        <f t="shared" ref="X550:BP550" si="546">COUNTIF($N550:$T561,X$3)</f>
        <v>0</v>
      </c>
      <c r="Y550" s="95">
        <f t="shared" si="546"/>
        <v>3</v>
      </c>
      <c r="Z550" s="95">
        <f t="shared" si="546"/>
        <v>1</v>
      </c>
      <c r="AA550" s="95">
        <f t="shared" si="546"/>
        <v>4</v>
      </c>
      <c r="AB550" s="95">
        <f t="shared" si="546"/>
        <v>2</v>
      </c>
      <c r="AC550" s="95">
        <f t="shared" si="546"/>
        <v>1</v>
      </c>
      <c r="AD550" s="95">
        <f t="shared" si="546"/>
        <v>2</v>
      </c>
      <c r="AE550" s="95">
        <f t="shared" si="546"/>
        <v>4</v>
      </c>
      <c r="AF550" s="95">
        <f t="shared" si="546"/>
        <v>0</v>
      </c>
      <c r="AG550" s="95">
        <f t="shared" si="546"/>
        <v>0</v>
      </c>
      <c r="AH550" s="95">
        <f t="shared" si="546"/>
        <v>1</v>
      </c>
      <c r="AI550" s="95">
        <f t="shared" si="546"/>
        <v>0</v>
      </c>
      <c r="AJ550" s="95">
        <f t="shared" si="546"/>
        <v>4</v>
      </c>
      <c r="AK550" s="95">
        <f t="shared" si="546"/>
        <v>1</v>
      </c>
      <c r="AL550" s="95">
        <f t="shared" si="546"/>
        <v>2</v>
      </c>
      <c r="AM550" s="95">
        <f t="shared" si="546"/>
        <v>0</v>
      </c>
      <c r="AN550" s="95">
        <f t="shared" si="546"/>
        <v>2</v>
      </c>
      <c r="AO550" s="95">
        <f t="shared" si="546"/>
        <v>0</v>
      </c>
      <c r="AP550" s="95">
        <f t="shared" si="546"/>
        <v>1</v>
      </c>
      <c r="AQ550" s="95">
        <f t="shared" si="546"/>
        <v>5</v>
      </c>
      <c r="AR550" s="95">
        <f t="shared" si="546"/>
        <v>0</v>
      </c>
      <c r="AS550" s="95">
        <f t="shared" si="546"/>
        <v>4</v>
      </c>
      <c r="AT550" s="95">
        <f t="shared" si="546"/>
        <v>2</v>
      </c>
      <c r="AU550" s="95">
        <f t="shared" si="546"/>
        <v>2</v>
      </c>
      <c r="AV550" s="95">
        <f t="shared" si="546"/>
        <v>2</v>
      </c>
      <c r="AW550" s="95">
        <f t="shared" si="546"/>
        <v>2</v>
      </c>
      <c r="AX550" s="95">
        <f t="shared" si="546"/>
        <v>4</v>
      </c>
      <c r="AY550" s="95">
        <f t="shared" si="546"/>
        <v>0</v>
      </c>
      <c r="AZ550" s="95">
        <f t="shared" si="546"/>
        <v>2</v>
      </c>
      <c r="BA550" s="95">
        <f t="shared" si="546"/>
        <v>2</v>
      </c>
      <c r="BB550" s="95">
        <f t="shared" si="546"/>
        <v>2</v>
      </c>
      <c r="BC550" s="95">
        <f t="shared" si="546"/>
        <v>1</v>
      </c>
      <c r="BD550" s="95">
        <f t="shared" si="546"/>
        <v>1</v>
      </c>
      <c r="BE550" s="95">
        <f t="shared" si="546"/>
        <v>1</v>
      </c>
      <c r="BF550" s="95">
        <f t="shared" si="546"/>
        <v>3</v>
      </c>
      <c r="BG550" s="95">
        <f t="shared" si="546"/>
        <v>3</v>
      </c>
      <c r="BH550" s="95">
        <f t="shared" si="546"/>
        <v>2</v>
      </c>
      <c r="BI550" s="95">
        <f t="shared" si="546"/>
        <v>1</v>
      </c>
      <c r="BJ550" s="95">
        <f t="shared" si="546"/>
        <v>3</v>
      </c>
      <c r="BK550" s="95">
        <f t="shared" si="546"/>
        <v>3</v>
      </c>
      <c r="BL550" s="95">
        <f t="shared" si="546"/>
        <v>2</v>
      </c>
      <c r="BM550" s="95">
        <f t="shared" si="546"/>
        <v>3</v>
      </c>
      <c r="BN550" s="95">
        <f t="shared" si="546"/>
        <v>4</v>
      </c>
      <c r="BO550" s="95">
        <f t="shared" si="546"/>
        <v>2</v>
      </c>
      <c r="BP550" s="95">
        <f t="shared" si="546"/>
        <v>0</v>
      </c>
    </row>
    <row r="551" spans="1:68" x14ac:dyDescent="0.3">
      <c r="A551" s="116"/>
      <c r="B551" s="12">
        <v>498</v>
      </c>
      <c r="C551" s="13" t="s">
        <v>559</v>
      </c>
      <c r="D551" s="7">
        <v>4</v>
      </c>
      <c r="E551" s="8">
        <v>3244503094</v>
      </c>
      <c r="F551" s="7">
        <v>35</v>
      </c>
      <c r="G551" s="8">
        <v>61800059</v>
      </c>
      <c r="H551" s="9">
        <v>1334</v>
      </c>
      <c r="I551" s="8">
        <v>1621441</v>
      </c>
      <c r="J551" s="9">
        <v>68471</v>
      </c>
      <c r="K551" s="8">
        <v>50000</v>
      </c>
      <c r="L551" s="9">
        <v>1139612</v>
      </c>
      <c r="M551" s="8">
        <v>5000</v>
      </c>
      <c r="N551" s="14">
        <v>13</v>
      </c>
      <c r="O551" s="14">
        <v>14</v>
      </c>
      <c r="P551" s="14">
        <v>24</v>
      </c>
      <c r="Q551" s="14">
        <v>32</v>
      </c>
      <c r="R551" s="14">
        <v>39</v>
      </c>
      <c r="S551" s="14">
        <v>41</v>
      </c>
      <c r="T551" s="15">
        <v>3</v>
      </c>
      <c r="U551" s="160"/>
      <c r="V551" s="160"/>
      <c r="W551" s="155">
        <v>548</v>
      </c>
      <c r="X551" s="95">
        <f t="shared" ref="X551:BP551" si="547">COUNTIF($N551:$T562,X$3)</f>
        <v>0</v>
      </c>
      <c r="Y551" s="95">
        <f t="shared" si="547"/>
        <v>3</v>
      </c>
      <c r="Z551" s="95">
        <f t="shared" si="547"/>
        <v>1</v>
      </c>
      <c r="AA551" s="95">
        <f t="shared" si="547"/>
        <v>5</v>
      </c>
      <c r="AB551" s="95">
        <f t="shared" si="547"/>
        <v>1</v>
      </c>
      <c r="AC551" s="95">
        <f t="shared" si="547"/>
        <v>1</v>
      </c>
      <c r="AD551" s="95">
        <f t="shared" si="547"/>
        <v>2</v>
      </c>
      <c r="AE551" s="95">
        <f t="shared" si="547"/>
        <v>5</v>
      </c>
      <c r="AF551" s="95">
        <f t="shared" si="547"/>
        <v>0</v>
      </c>
      <c r="AG551" s="95">
        <f t="shared" si="547"/>
        <v>0</v>
      </c>
      <c r="AH551" s="95">
        <f t="shared" si="547"/>
        <v>1</v>
      </c>
      <c r="AI551" s="95">
        <f t="shared" si="547"/>
        <v>0</v>
      </c>
      <c r="AJ551" s="95">
        <f t="shared" si="547"/>
        <v>4</v>
      </c>
      <c r="AK551" s="95">
        <f t="shared" si="547"/>
        <v>1</v>
      </c>
      <c r="AL551" s="95">
        <f t="shared" si="547"/>
        <v>2</v>
      </c>
      <c r="AM551" s="95">
        <f t="shared" si="547"/>
        <v>0</v>
      </c>
      <c r="AN551" s="95">
        <f t="shared" si="547"/>
        <v>2</v>
      </c>
      <c r="AO551" s="95">
        <f t="shared" si="547"/>
        <v>0</v>
      </c>
      <c r="AP551" s="95">
        <f t="shared" si="547"/>
        <v>1</v>
      </c>
      <c r="AQ551" s="95">
        <f t="shared" si="547"/>
        <v>4</v>
      </c>
      <c r="AR551" s="95">
        <f t="shared" si="547"/>
        <v>1</v>
      </c>
      <c r="AS551" s="95">
        <f t="shared" si="547"/>
        <v>4</v>
      </c>
      <c r="AT551" s="95">
        <f t="shared" si="547"/>
        <v>1</v>
      </c>
      <c r="AU551" s="95">
        <f t="shared" si="547"/>
        <v>2</v>
      </c>
      <c r="AV551" s="95">
        <f t="shared" si="547"/>
        <v>3</v>
      </c>
      <c r="AW551" s="95">
        <f t="shared" si="547"/>
        <v>2</v>
      </c>
      <c r="AX551" s="95">
        <f t="shared" si="547"/>
        <v>4</v>
      </c>
      <c r="AY551" s="95">
        <f t="shared" si="547"/>
        <v>0</v>
      </c>
      <c r="AZ551" s="95">
        <f t="shared" si="547"/>
        <v>2</v>
      </c>
      <c r="BA551" s="95">
        <f t="shared" si="547"/>
        <v>2</v>
      </c>
      <c r="BB551" s="95">
        <f t="shared" si="547"/>
        <v>2</v>
      </c>
      <c r="BC551" s="95">
        <f t="shared" si="547"/>
        <v>1</v>
      </c>
      <c r="BD551" s="95">
        <f t="shared" si="547"/>
        <v>1</v>
      </c>
      <c r="BE551" s="95">
        <f t="shared" si="547"/>
        <v>1</v>
      </c>
      <c r="BF551" s="95">
        <f t="shared" si="547"/>
        <v>2</v>
      </c>
      <c r="BG551" s="95">
        <f t="shared" si="547"/>
        <v>3</v>
      </c>
      <c r="BH551" s="95">
        <f t="shared" si="547"/>
        <v>3</v>
      </c>
      <c r="BI551" s="95">
        <f t="shared" si="547"/>
        <v>1</v>
      </c>
      <c r="BJ551" s="95">
        <f t="shared" si="547"/>
        <v>3</v>
      </c>
      <c r="BK551" s="95">
        <f t="shared" si="547"/>
        <v>2</v>
      </c>
      <c r="BL551" s="95">
        <f t="shared" si="547"/>
        <v>3</v>
      </c>
      <c r="BM551" s="95">
        <f t="shared" si="547"/>
        <v>3</v>
      </c>
      <c r="BN551" s="95">
        <f t="shared" si="547"/>
        <v>3</v>
      </c>
      <c r="BO551" s="95">
        <f t="shared" si="547"/>
        <v>2</v>
      </c>
      <c r="BP551" s="95">
        <f t="shared" si="547"/>
        <v>0</v>
      </c>
    </row>
    <row r="552" spans="1:68" x14ac:dyDescent="0.3">
      <c r="A552" s="117"/>
      <c r="B552" s="30">
        <v>497</v>
      </c>
      <c r="C552" s="20" t="s">
        <v>560</v>
      </c>
      <c r="D552" s="7">
        <v>6</v>
      </c>
      <c r="E552" s="8">
        <v>2222817813</v>
      </c>
      <c r="F552" s="7">
        <v>30</v>
      </c>
      <c r="G552" s="8">
        <v>74093928</v>
      </c>
      <c r="H552" s="9">
        <v>1148</v>
      </c>
      <c r="I552" s="8">
        <v>1936253</v>
      </c>
      <c r="J552" s="9">
        <v>61101</v>
      </c>
      <c r="K552" s="8">
        <v>50000</v>
      </c>
      <c r="L552" s="9">
        <v>1073640</v>
      </c>
      <c r="M552" s="16">
        <v>5000</v>
      </c>
      <c r="N552" s="21">
        <v>19</v>
      </c>
      <c r="O552" s="21">
        <v>20</v>
      </c>
      <c r="P552" s="21">
        <v>23</v>
      </c>
      <c r="Q552" s="21">
        <v>24</v>
      </c>
      <c r="R552" s="21">
        <v>43</v>
      </c>
      <c r="S552" s="21">
        <v>44</v>
      </c>
      <c r="T552" s="96">
        <v>13</v>
      </c>
      <c r="U552" s="160"/>
      <c r="V552" s="160"/>
      <c r="W552" s="155">
        <v>549</v>
      </c>
      <c r="X552" s="95">
        <f t="shared" ref="X552:BP552" si="548">COUNTIF($N552:$T563,X$3)</f>
        <v>1</v>
      </c>
      <c r="Y552" s="95">
        <f t="shared" si="548"/>
        <v>4</v>
      </c>
      <c r="Z552" s="95">
        <f t="shared" si="548"/>
        <v>0</v>
      </c>
      <c r="AA552" s="95">
        <f t="shared" si="548"/>
        <v>5</v>
      </c>
      <c r="AB552" s="95">
        <f t="shared" si="548"/>
        <v>1</v>
      </c>
      <c r="AC552" s="95">
        <f t="shared" si="548"/>
        <v>1</v>
      </c>
      <c r="AD552" s="95">
        <f t="shared" si="548"/>
        <v>2</v>
      </c>
      <c r="AE552" s="95">
        <f t="shared" si="548"/>
        <v>5</v>
      </c>
      <c r="AF552" s="95">
        <f t="shared" si="548"/>
        <v>0</v>
      </c>
      <c r="AG552" s="95">
        <f t="shared" si="548"/>
        <v>0</v>
      </c>
      <c r="AH552" s="95">
        <f t="shared" si="548"/>
        <v>1</v>
      </c>
      <c r="AI552" s="95">
        <f t="shared" si="548"/>
        <v>0</v>
      </c>
      <c r="AJ552" s="95">
        <f t="shared" si="548"/>
        <v>3</v>
      </c>
      <c r="AK552" s="95">
        <f t="shared" si="548"/>
        <v>0</v>
      </c>
      <c r="AL552" s="95">
        <f t="shared" si="548"/>
        <v>2</v>
      </c>
      <c r="AM552" s="95">
        <f t="shared" si="548"/>
        <v>0</v>
      </c>
      <c r="AN552" s="95">
        <f t="shared" si="548"/>
        <v>2</v>
      </c>
      <c r="AO552" s="95">
        <f t="shared" si="548"/>
        <v>0</v>
      </c>
      <c r="AP552" s="95">
        <f t="shared" si="548"/>
        <v>1</v>
      </c>
      <c r="AQ552" s="95">
        <f t="shared" si="548"/>
        <v>4</v>
      </c>
      <c r="AR552" s="95">
        <f t="shared" si="548"/>
        <v>1</v>
      </c>
      <c r="AS552" s="95">
        <f t="shared" si="548"/>
        <v>4</v>
      </c>
      <c r="AT552" s="95">
        <f t="shared" si="548"/>
        <v>2</v>
      </c>
      <c r="AU552" s="95">
        <f t="shared" si="548"/>
        <v>1</v>
      </c>
      <c r="AV552" s="95">
        <f t="shared" si="548"/>
        <v>4</v>
      </c>
      <c r="AW552" s="95">
        <f t="shared" si="548"/>
        <v>2</v>
      </c>
      <c r="AX552" s="95">
        <f t="shared" si="548"/>
        <v>4</v>
      </c>
      <c r="AY552" s="95">
        <f t="shared" si="548"/>
        <v>0</v>
      </c>
      <c r="AZ552" s="95">
        <f t="shared" si="548"/>
        <v>2</v>
      </c>
      <c r="BA552" s="95">
        <f t="shared" si="548"/>
        <v>2</v>
      </c>
      <c r="BB552" s="95">
        <f t="shared" si="548"/>
        <v>2</v>
      </c>
      <c r="BC552" s="95">
        <f t="shared" si="548"/>
        <v>0</v>
      </c>
      <c r="BD552" s="95">
        <f t="shared" si="548"/>
        <v>1</v>
      </c>
      <c r="BE552" s="95">
        <f t="shared" si="548"/>
        <v>1</v>
      </c>
      <c r="BF552" s="95">
        <f t="shared" si="548"/>
        <v>2</v>
      </c>
      <c r="BG552" s="95">
        <f t="shared" si="548"/>
        <v>3</v>
      </c>
      <c r="BH552" s="95">
        <f t="shared" si="548"/>
        <v>3</v>
      </c>
      <c r="BI552" s="95">
        <f t="shared" si="548"/>
        <v>2</v>
      </c>
      <c r="BJ552" s="95">
        <f t="shared" si="548"/>
        <v>2</v>
      </c>
      <c r="BK552" s="95">
        <f t="shared" si="548"/>
        <v>3</v>
      </c>
      <c r="BL552" s="95">
        <f t="shared" si="548"/>
        <v>2</v>
      </c>
      <c r="BM552" s="95">
        <f t="shared" si="548"/>
        <v>3</v>
      </c>
      <c r="BN552" s="95">
        <f t="shared" si="548"/>
        <v>4</v>
      </c>
      <c r="BO552" s="95">
        <f t="shared" si="548"/>
        <v>2</v>
      </c>
      <c r="BP552" s="95">
        <f t="shared" si="548"/>
        <v>0</v>
      </c>
    </row>
    <row r="553" spans="1:68" x14ac:dyDescent="0.3">
      <c r="A553" s="116"/>
      <c r="B553" s="5">
        <v>496</v>
      </c>
      <c r="C553" s="6" t="s">
        <v>561</v>
      </c>
      <c r="D553" s="7">
        <v>4</v>
      </c>
      <c r="E553" s="8">
        <v>3285932250</v>
      </c>
      <c r="F553" s="7">
        <v>46</v>
      </c>
      <c r="G553" s="8">
        <v>47622207</v>
      </c>
      <c r="H553" s="9">
        <v>1389</v>
      </c>
      <c r="I553" s="8">
        <v>1577122</v>
      </c>
      <c r="J553" s="9">
        <v>66873</v>
      </c>
      <c r="K553" s="8">
        <v>50000</v>
      </c>
      <c r="L553" s="9">
        <v>1117856</v>
      </c>
      <c r="M553" s="8">
        <v>5000</v>
      </c>
      <c r="N553" s="10">
        <v>4</v>
      </c>
      <c r="O553" s="10">
        <v>13</v>
      </c>
      <c r="P553" s="10">
        <v>20</v>
      </c>
      <c r="Q553" s="10">
        <v>29</v>
      </c>
      <c r="R553" s="10">
        <v>36</v>
      </c>
      <c r="S553" s="10">
        <v>41</v>
      </c>
      <c r="T553" s="11">
        <v>39</v>
      </c>
      <c r="U553" s="160"/>
      <c r="V553" s="160"/>
      <c r="W553" s="155">
        <v>550</v>
      </c>
      <c r="X553" s="95">
        <f t="shared" ref="X553:BP553" si="549">COUNTIF($N553:$T564,X$3)</f>
        <v>1</v>
      </c>
      <c r="Y553" s="95">
        <f t="shared" si="549"/>
        <v>4</v>
      </c>
      <c r="Z553" s="95">
        <f t="shared" si="549"/>
        <v>0</v>
      </c>
      <c r="AA553" s="95">
        <f t="shared" si="549"/>
        <v>5</v>
      </c>
      <c r="AB553" s="95">
        <f t="shared" si="549"/>
        <v>1</v>
      </c>
      <c r="AC553" s="95">
        <f t="shared" si="549"/>
        <v>1</v>
      </c>
      <c r="AD553" s="95">
        <f t="shared" si="549"/>
        <v>2</v>
      </c>
      <c r="AE553" s="95">
        <f t="shared" si="549"/>
        <v>5</v>
      </c>
      <c r="AF553" s="95">
        <f t="shared" si="549"/>
        <v>0</v>
      </c>
      <c r="AG553" s="95">
        <f t="shared" si="549"/>
        <v>0</v>
      </c>
      <c r="AH553" s="95">
        <f t="shared" si="549"/>
        <v>1</v>
      </c>
      <c r="AI553" s="95">
        <f t="shared" si="549"/>
        <v>0</v>
      </c>
      <c r="AJ553" s="95">
        <f t="shared" si="549"/>
        <v>2</v>
      </c>
      <c r="AK553" s="95">
        <f t="shared" si="549"/>
        <v>0</v>
      </c>
      <c r="AL553" s="95">
        <f t="shared" si="549"/>
        <v>2</v>
      </c>
      <c r="AM553" s="95">
        <f t="shared" si="549"/>
        <v>0</v>
      </c>
      <c r="AN553" s="95">
        <f t="shared" si="549"/>
        <v>3</v>
      </c>
      <c r="AO553" s="95">
        <f t="shared" si="549"/>
        <v>0</v>
      </c>
      <c r="AP553" s="95">
        <f t="shared" si="549"/>
        <v>0</v>
      </c>
      <c r="AQ553" s="95">
        <f t="shared" si="549"/>
        <v>4</v>
      </c>
      <c r="AR553" s="95">
        <f t="shared" si="549"/>
        <v>1</v>
      </c>
      <c r="AS553" s="95">
        <f t="shared" si="549"/>
        <v>5</v>
      </c>
      <c r="AT553" s="95">
        <f t="shared" si="549"/>
        <v>1</v>
      </c>
      <c r="AU553" s="95">
        <f t="shared" si="549"/>
        <v>0</v>
      </c>
      <c r="AV553" s="95">
        <f t="shared" si="549"/>
        <v>4</v>
      </c>
      <c r="AW553" s="95">
        <f t="shared" si="549"/>
        <v>3</v>
      </c>
      <c r="AX553" s="95">
        <f t="shared" si="549"/>
        <v>5</v>
      </c>
      <c r="AY553" s="95">
        <f t="shared" si="549"/>
        <v>0</v>
      </c>
      <c r="AZ553" s="95">
        <f t="shared" si="549"/>
        <v>2</v>
      </c>
      <c r="BA553" s="95">
        <f t="shared" si="549"/>
        <v>2</v>
      </c>
      <c r="BB553" s="95">
        <f t="shared" si="549"/>
        <v>2</v>
      </c>
      <c r="BC553" s="95">
        <f t="shared" si="549"/>
        <v>0</v>
      </c>
      <c r="BD553" s="95">
        <f t="shared" si="549"/>
        <v>1</v>
      </c>
      <c r="BE553" s="95">
        <f t="shared" si="549"/>
        <v>1</v>
      </c>
      <c r="BF553" s="95">
        <f t="shared" si="549"/>
        <v>2</v>
      </c>
      <c r="BG553" s="95">
        <f t="shared" si="549"/>
        <v>4</v>
      </c>
      <c r="BH553" s="95">
        <f t="shared" si="549"/>
        <v>3</v>
      </c>
      <c r="BI553" s="95">
        <f t="shared" si="549"/>
        <v>2</v>
      </c>
      <c r="BJ553" s="95">
        <f t="shared" si="549"/>
        <v>3</v>
      </c>
      <c r="BK553" s="95">
        <f t="shared" si="549"/>
        <v>3</v>
      </c>
      <c r="BL553" s="95">
        <f t="shared" si="549"/>
        <v>2</v>
      </c>
      <c r="BM553" s="95">
        <f t="shared" si="549"/>
        <v>3</v>
      </c>
      <c r="BN553" s="95">
        <f t="shared" si="549"/>
        <v>3</v>
      </c>
      <c r="BO553" s="95">
        <f t="shared" si="549"/>
        <v>1</v>
      </c>
      <c r="BP553" s="95">
        <f t="shared" si="549"/>
        <v>0</v>
      </c>
    </row>
    <row r="554" spans="1:68" x14ac:dyDescent="0.3">
      <c r="A554" s="116"/>
      <c r="B554" s="5">
        <v>495</v>
      </c>
      <c r="C554" s="6" t="s">
        <v>562</v>
      </c>
      <c r="D554" s="7">
        <v>6</v>
      </c>
      <c r="E554" s="8">
        <v>2111645000</v>
      </c>
      <c r="F554" s="7">
        <v>44</v>
      </c>
      <c r="G554" s="8">
        <v>47991932</v>
      </c>
      <c r="H554" s="9">
        <v>1568</v>
      </c>
      <c r="I554" s="8">
        <v>1346713</v>
      </c>
      <c r="J554" s="9">
        <v>75762</v>
      </c>
      <c r="K554" s="8">
        <v>50000</v>
      </c>
      <c r="L554" s="9">
        <v>1228344</v>
      </c>
      <c r="M554" s="8">
        <v>5000</v>
      </c>
      <c r="N554" s="10">
        <v>4</v>
      </c>
      <c r="O554" s="10">
        <v>13</v>
      </c>
      <c r="P554" s="10">
        <v>22</v>
      </c>
      <c r="Q554" s="10">
        <v>27</v>
      </c>
      <c r="R554" s="10">
        <v>34</v>
      </c>
      <c r="S554" s="10">
        <v>44</v>
      </c>
      <c r="T554" s="11">
        <v>6</v>
      </c>
      <c r="U554" s="160"/>
      <c r="V554" s="160"/>
      <c r="W554" s="155">
        <v>551</v>
      </c>
      <c r="X554" s="95">
        <f t="shared" ref="X554:BP554" si="550">COUNTIF($N554:$T565,X$3)</f>
        <v>2</v>
      </c>
      <c r="Y554" s="95">
        <f t="shared" si="550"/>
        <v>4</v>
      </c>
      <c r="Z554" s="95">
        <f t="shared" si="550"/>
        <v>1</v>
      </c>
      <c r="AA554" s="95">
        <f t="shared" si="550"/>
        <v>4</v>
      </c>
      <c r="AB554" s="95">
        <f t="shared" si="550"/>
        <v>1</v>
      </c>
      <c r="AC554" s="95">
        <f t="shared" si="550"/>
        <v>1</v>
      </c>
      <c r="AD554" s="95">
        <f t="shared" si="550"/>
        <v>2</v>
      </c>
      <c r="AE554" s="95">
        <f t="shared" si="550"/>
        <v>5</v>
      </c>
      <c r="AF554" s="95">
        <f t="shared" si="550"/>
        <v>0</v>
      </c>
      <c r="AG554" s="95">
        <f t="shared" si="550"/>
        <v>0</v>
      </c>
      <c r="AH554" s="95">
        <f t="shared" si="550"/>
        <v>2</v>
      </c>
      <c r="AI554" s="95">
        <f t="shared" si="550"/>
        <v>0</v>
      </c>
      <c r="AJ554" s="95">
        <f t="shared" si="550"/>
        <v>1</v>
      </c>
      <c r="AK554" s="95">
        <f t="shared" si="550"/>
        <v>0</v>
      </c>
      <c r="AL554" s="95">
        <f t="shared" si="550"/>
        <v>2</v>
      </c>
      <c r="AM554" s="95">
        <f t="shared" si="550"/>
        <v>0</v>
      </c>
      <c r="AN554" s="95">
        <f t="shared" si="550"/>
        <v>3</v>
      </c>
      <c r="AO554" s="95">
        <f t="shared" si="550"/>
        <v>0</v>
      </c>
      <c r="AP554" s="95">
        <f t="shared" si="550"/>
        <v>0</v>
      </c>
      <c r="AQ554" s="95">
        <f t="shared" si="550"/>
        <v>3</v>
      </c>
      <c r="AR554" s="95">
        <f t="shared" si="550"/>
        <v>1</v>
      </c>
      <c r="AS554" s="95">
        <f t="shared" si="550"/>
        <v>5</v>
      </c>
      <c r="AT554" s="95">
        <f t="shared" si="550"/>
        <v>1</v>
      </c>
      <c r="AU554" s="95">
        <f t="shared" si="550"/>
        <v>0</v>
      </c>
      <c r="AV554" s="95">
        <f t="shared" si="550"/>
        <v>4</v>
      </c>
      <c r="AW554" s="95">
        <f t="shared" si="550"/>
        <v>3</v>
      </c>
      <c r="AX554" s="95">
        <f t="shared" si="550"/>
        <v>6</v>
      </c>
      <c r="AY554" s="95">
        <f t="shared" si="550"/>
        <v>1</v>
      </c>
      <c r="AZ554" s="95">
        <f t="shared" si="550"/>
        <v>1</v>
      </c>
      <c r="BA554" s="95">
        <f t="shared" si="550"/>
        <v>2</v>
      </c>
      <c r="BB554" s="95">
        <f t="shared" si="550"/>
        <v>2</v>
      </c>
      <c r="BC554" s="95">
        <f t="shared" si="550"/>
        <v>1</v>
      </c>
      <c r="BD554" s="95">
        <f t="shared" si="550"/>
        <v>1</v>
      </c>
      <c r="BE554" s="95">
        <f t="shared" si="550"/>
        <v>1</v>
      </c>
      <c r="BF554" s="95">
        <f t="shared" si="550"/>
        <v>2</v>
      </c>
      <c r="BG554" s="95">
        <f t="shared" si="550"/>
        <v>3</v>
      </c>
      <c r="BH554" s="95">
        <f t="shared" si="550"/>
        <v>3</v>
      </c>
      <c r="BI554" s="95">
        <f t="shared" si="550"/>
        <v>2</v>
      </c>
      <c r="BJ554" s="95">
        <f t="shared" si="550"/>
        <v>2</v>
      </c>
      <c r="BK554" s="95">
        <f t="shared" si="550"/>
        <v>3</v>
      </c>
      <c r="BL554" s="95">
        <f t="shared" si="550"/>
        <v>1</v>
      </c>
      <c r="BM554" s="95">
        <f t="shared" si="550"/>
        <v>3</v>
      </c>
      <c r="BN554" s="95">
        <f t="shared" si="550"/>
        <v>3</v>
      </c>
      <c r="BO554" s="95">
        <f t="shared" si="550"/>
        <v>1</v>
      </c>
      <c r="BP554" s="95">
        <f t="shared" si="550"/>
        <v>1</v>
      </c>
    </row>
    <row r="555" spans="1:68" x14ac:dyDescent="0.3">
      <c r="A555" s="116"/>
      <c r="B555" s="5">
        <v>494</v>
      </c>
      <c r="C555" s="6" t="s">
        <v>563</v>
      </c>
      <c r="D555" s="7">
        <v>12</v>
      </c>
      <c r="E555" s="8">
        <v>1054588407</v>
      </c>
      <c r="F555" s="7">
        <v>40</v>
      </c>
      <c r="G555" s="8">
        <v>52729421</v>
      </c>
      <c r="H555" s="9">
        <v>1539</v>
      </c>
      <c r="I555" s="8">
        <v>1370486</v>
      </c>
      <c r="J555" s="9">
        <v>74174</v>
      </c>
      <c r="K555" s="8">
        <v>50000</v>
      </c>
      <c r="L555" s="9">
        <v>1215736</v>
      </c>
      <c r="M555" s="8">
        <v>5000</v>
      </c>
      <c r="N555" s="10">
        <v>5</v>
      </c>
      <c r="O555" s="10">
        <v>7</v>
      </c>
      <c r="P555" s="10">
        <v>8</v>
      </c>
      <c r="Q555" s="10">
        <v>15</v>
      </c>
      <c r="R555" s="10">
        <v>30</v>
      </c>
      <c r="S555" s="10">
        <v>43</v>
      </c>
      <c r="T555" s="11">
        <v>22</v>
      </c>
      <c r="U555" s="160"/>
      <c r="V555" s="160"/>
      <c r="W555" s="155">
        <v>552</v>
      </c>
      <c r="X555" s="95">
        <f t="shared" ref="X555:BP555" si="551">COUNTIF($N555:$T566,X$3)</f>
        <v>2</v>
      </c>
      <c r="Y555" s="95">
        <f t="shared" si="551"/>
        <v>4</v>
      </c>
      <c r="Z555" s="95">
        <f t="shared" si="551"/>
        <v>1</v>
      </c>
      <c r="AA555" s="95">
        <f t="shared" si="551"/>
        <v>3</v>
      </c>
      <c r="AB555" s="95">
        <f t="shared" si="551"/>
        <v>2</v>
      </c>
      <c r="AC555" s="95">
        <f t="shared" si="551"/>
        <v>0</v>
      </c>
      <c r="AD555" s="95">
        <f t="shared" si="551"/>
        <v>2</v>
      </c>
      <c r="AE555" s="95">
        <f t="shared" si="551"/>
        <v>5</v>
      </c>
      <c r="AF555" s="95">
        <f t="shared" si="551"/>
        <v>0</v>
      </c>
      <c r="AG555" s="95">
        <f t="shared" si="551"/>
        <v>0</v>
      </c>
      <c r="AH555" s="95">
        <f t="shared" si="551"/>
        <v>2</v>
      </c>
      <c r="AI555" s="95">
        <f t="shared" si="551"/>
        <v>1</v>
      </c>
      <c r="AJ555" s="95">
        <f t="shared" si="551"/>
        <v>0</v>
      </c>
      <c r="AK555" s="95">
        <f t="shared" si="551"/>
        <v>0</v>
      </c>
      <c r="AL555" s="95">
        <f t="shared" si="551"/>
        <v>3</v>
      </c>
      <c r="AM555" s="95">
        <f t="shared" si="551"/>
        <v>0</v>
      </c>
      <c r="AN555" s="95">
        <f t="shared" si="551"/>
        <v>3</v>
      </c>
      <c r="AO555" s="95">
        <f t="shared" si="551"/>
        <v>0</v>
      </c>
      <c r="AP555" s="95">
        <f t="shared" si="551"/>
        <v>1</v>
      </c>
      <c r="AQ555" s="95">
        <f t="shared" si="551"/>
        <v>3</v>
      </c>
      <c r="AR555" s="95">
        <f t="shared" si="551"/>
        <v>1</v>
      </c>
      <c r="AS555" s="95">
        <f t="shared" si="551"/>
        <v>5</v>
      </c>
      <c r="AT555" s="95">
        <f t="shared" si="551"/>
        <v>1</v>
      </c>
      <c r="AU555" s="95">
        <f t="shared" si="551"/>
        <v>0</v>
      </c>
      <c r="AV555" s="95">
        <f t="shared" si="551"/>
        <v>4</v>
      </c>
      <c r="AW555" s="95">
        <f t="shared" si="551"/>
        <v>3</v>
      </c>
      <c r="AX555" s="95">
        <f t="shared" si="551"/>
        <v>5</v>
      </c>
      <c r="AY555" s="95">
        <f t="shared" si="551"/>
        <v>2</v>
      </c>
      <c r="AZ555" s="95">
        <f t="shared" si="551"/>
        <v>1</v>
      </c>
      <c r="BA555" s="95">
        <f t="shared" si="551"/>
        <v>2</v>
      </c>
      <c r="BB555" s="95">
        <f t="shared" si="551"/>
        <v>2</v>
      </c>
      <c r="BC555" s="95">
        <f t="shared" si="551"/>
        <v>1</v>
      </c>
      <c r="BD555" s="95">
        <f t="shared" si="551"/>
        <v>1</v>
      </c>
      <c r="BE555" s="95">
        <f t="shared" si="551"/>
        <v>1</v>
      </c>
      <c r="BF555" s="95">
        <f t="shared" si="551"/>
        <v>2</v>
      </c>
      <c r="BG555" s="95">
        <f t="shared" si="551"/>
        <v>3</v>
      </c>
      <c r="BH555" s="95">
        <f t="shared" si="551"/>
        <v>3</v>
      </c>
      <c r="BI555" s="95">
        <f t="shared" si="551"/>
        <v>2</v>
      </c>
      <c r="BJ555" s="95">
        <f t="shared" si="551"/>
        <v>2</v>
      </c>
      <c r="BK555" s="95">
        <f t="shared" si="551"/>
        <v>3</v>
      </c>
      <c r="BL555" s="95">
        <f t="shared" si="551"/>
        <v>1</v>
      </c>
      <c r="BM555" s="95">
        <f t="shared" si="551"/>
        <v>3</v>
      </c>
      <c r="BN555" s="95">
        <f t="shared" si="551"/>
        <v>3</v>
      </c>
      <c r="BO555" s="95">
        <f t="shared" si="551"/>
        <v>0</v>
      </c>
      <c r="BP555" s="95">
        <f t="shared" si="551"/>
        <v>1</v>
      </c>
    </row>
    <row r="556" spans="1:68" x14ac:dyDescent="0.3">
      <c r="A556" s="116"/>
      <c r="B556" s="5">
        <v>493</v>
      </c>
      <c r="C556" s="6" t="s">
        <v>564</v>
      </c>
      <c r="D556" s="7">
        <v>9</v>
      </c>
      <c r="E556" s="8">
        <v>1451120334</v>
      </c>
      <c r="F556" s="7">
        <v>27</v>
      </c>
      <c r="G556" s="8">
        <v>80617797</v>
      </c>
      <c r="H556" s="9">
        <v>1342</v>
      </c>
      <c r="I556" s="8">
        <v>1621968</v>
      </c>
      <c r="J556" s="9">
        <v>68608</v>
      </c>
      <c r="K556" s="8">
        <v>50000</v>
      </c>
      <c r="L556" s="9">
        <v>1154415</v>
      </c>
      <c r="M556" s="8">
        <v>5000</v>
      </c>
      <c r="N556" s="10">
        <v>20</v>
      </c>
      <c r="O556" s="10">
        <v>22</v>
      </c>
      <c r="P556" s="10">
        <v>26</v>
      </c>
      <c r="Q556" s="10">
        <v>33</v>
      </c>
      <c r="R556" s="10">
        <v>36</v>
      </c>
      <c r="S556" s="10">
        <v>37</v>
      </c>
      <c r="T556" s="11">
        <v>25</v>
      </c>
      <c r="U556" s="160"/>
      <c r="V556" s="160"/>
      <c r="W556" s="155">
        <v>553</v>
      </c>
      <c r="X556" s="95">
        <f t="shared" ref="X556:BP556" si="552">COUNTIF($N556:$T567,X$3)</f>
        <v>3</v>
      </c>
      <c r="Y556" s="95">
        <f t="shared" si="552"/>
        <v>4</v>
      </c>
      <c r="Z556" s="95">
        <f t="shared" si="552"/>
        <v>1</v>
      </c>
      <c r="AA556" s="95">
        <f t="shared" si="552"/>
        <v>3</v>
      </c>
      <c r="AB556" s="95">
        <f t="shared" si="552"/>
        <v>1</v>
      </c>
      <c r="AC556" s="95">
        <f t="shared" si="552"/>
        <v>0</v>
      </c>
      <c r="AD556" s="95">
        <f t="shared" si="552"/>
        <v>1</v>
      </c>
      <c r="AE556" s="95">
        <f t="shared" si="552"/>
        <v>4</v>
      </c>
      <c r="AF556" s="95">
        <f t="shared" si="552"/>
        <v>0</v>
      </c>
      <c r="AG556" s="95">
        <f t="shared" si="552"/>
        <v>1</v>
      </c>
      <c r="AH556" s="95">
        <f t="shared" si="552"/>
        <v>2</v>
      </c>
      <c r="AI556" s="95">
        <f t="shared" si="552"/>
        <v>1</v>
      </c>
      <c r="AJ556" s="95">
        <f t="shared" si="552"/>
        <v>0</v>
      </c>
      <c r="AK556" s="95">
        <f t="shared" si="552"/>
        <v>0</v>
      </c>
      <c r="AL556" s="95">
        <f t="shared" si="552"/>
        <v>2</v>
      </c>
      <c r="AM556" s="95">
        <f t="shared" si="552"/>
        <v>1</v>
      </c>
      <c r="AN556" s="95">
        <f t="shared" si="552"/>
        <v>3</v>
      </c>
      <c r="AO556" s="95">
        <f t="shared" si="552"/>
        <v>0</v>
      </c>
      <c r="AP556" s="95">
        <f t="shared" si="552"/>
        <v>1</v>
      </c>
      <c r="AQ556" s="95">
        <f t="shared" si="552"/>
        <v>3</v>
      </c>
      <c r="AR556" s="95">
        <f t="shared" si="552"/>
        <v>1</v>
      </c>
      <c r="AS556" s="95">
        <f t="shared" si="552"/>
        <v>4</v>
      </c>
      <c r="AT556" s="95">
        <f t="shared" si="552"/>
        <v>1</v>
      </c>
      <c r="AU556" s="95">
        <f t="shared" si="552"/>
        <v>1</v>
      </c>
      <c r="AV556" s="95">
        <f t="shared" si="552"/>
        <v>5</v>
      </c>
      <c r="AW556" s="95">
        <f t="shared" si="552"/>
        <v>3</v>
      </c>
      <c r="AX556" s="95">
        <f t="shared" si="552"/>
        <v>5</v>
      </c>
      <c r="AY556" s="95">
        <f t="shared" si="552"/>
        <v>2</v>
      </c>
      <c r="AZ556" s="95">
        <f t="shared" si="552"/>
        <v>1</v>
      </c>
      <c r="BA556" s="95">
        <f t="shared" si="552"/>
        <v>1</v>
      </c>
      <c r="BB556" s="95">
        <f t="shared" si="552"/>
        <v>2</v>
      </c>
      <c r="BC556" s="95">
        <f t="shared" si="552"/>
        <v>1</v>
      </c>
      <c r="BD556" s="95">
        <f t="shared" si="552"/>
        <v>1</v>
      </c>
      <c r="BE556" s="95">
        <f t="shared" si="552"/>
        <v>1</v>
      </c>
      <c r="BF556" s="95">
        <f t="shared" si="552"/>
        <v>3</v>
      </c>
      <c r="BG556" s="95">
        <f t="shared" si="552"/>
        <v>3</v>
      </c>
      <c r="BH556" s="95">
        <f t="shared" si="552"/>
        <v>3</v>
      </c>
      <c r="BI556" s="95">
        <f t="shared" si="552"/>
        <v>2</v>
      </c>
      <c r="BJ556" s="95">
        <f t="shared" si="552"/>
        <v>2</v>
      </c>
      <c r="BK556" s="95">
        <f t="shared" si="552"/>
        <v>3</v>
      </c>
      <c r="BL556" s="95">
        <f t="shared" si="552"/>
        <v>1</v>
      </c>
      <c r="BM556" s="95">
        <f t="shared" si="552"/>
        <v>3</v>
      </c>
      <c r="BN556" s="95">
        <f t="shared" si="552"/>
        <v>3</v>
      </c>
      <c r="BO556" s="95">
        <f t="shared" si="552"/>
        <v>0</v>
      </c>
      <c r="BP556" s="95">
        <f t="shared" si="552"/>
        <v>1</v>
      </c>
    </row>
    <row r="557" spans="1:68" x14ac:dyDescent="0.3">
      <c r="A557" s="116"/>
      <c r="B557" s="5">
        <v>492</v>
      </c>
      <c r="C557" s="6" t="s">
        <v>565</v>
      </c>
      <c r="D557" s="7">
        <v>5</v>
      </c>
      <c r="E557" s="8">
        <v>2493013800</v>
      </c>
      <c r="F557" s="7">
        <v>40</v>
      </c>
      <c r="G557" s="8">
        <v>51937788</v>
      </c>
      <c r="H557" s="9">
        <v>1434</v>
      </c>
      <c r="I557" s="8">
        <v>1448753</v>
      </c>
      <c r="J557" s="9">
        <v>69327</v>
      </c>
      <c r="K557" s="8">
        <v>50000</v>
      </c>
      <c r="L557" s="9">
        <v>1152057</v>
      </c>
      <c r="M557" s="8">
        <v>5000</v>
      </c>
      <c r="N557" s="10">
        <v>22</v>
      </c>
      <c r="O557" s="10">
        <v>27</v>
      </c>
      <c r="P557" s="10">
        <v>31</v>
      </c>
      <c r="Q557" s="10">
        <v>35</v>
      </c>
      <c r="R557" s="10">
        <v>37</v>
      </c>
      <c r="S557" s="10">
        <v>40</v>
      </c>
      <c r="T557" s="11">
        <v>42</v>
      </c>
      <c r="U557" s="160"/>
      <c r="V557" s="160"/>
      <c r="W557" s="155">
        <v>554</v>
      </c>
      <c r="X557" s="95">
        <f t="shared" ref="X557:BP557" si="553">COUNTIF($N557:$T568,X$3)</f>
        <v>3</v>
      </c>
      <c r="Y557" s="95">
        <f t="shared" si="553"/>
        <v>4</v>
      </c>
      <c r="Z557" s="95">
        <f t="shared" si="553"/>
        <v>2</v>
      </c>
      <c r="AA557" s="95">
        <f t="shared" si="553"/>
        <v>4</v>
      </c>
      <c r="AB557" s="95">
        <f t="shared" si="553"/>
        <v>1</v>
      </c>
      <c r="AC557" s="95">
        <f t="shared" si="553"/>
        <v>0</v>
      </c>
      <c r="AD557" s="95">
        <f t="shared" si="553"/>
        <v>1</v>
      </c>
      <c r="AE557" s="95">
        <f t="shared" si="553"/>
        <v>4</v>
      </c>
      <c r="AF557" s="95">
        <f t="shared" si="553"/>
        <v>0</v>
      </c>
      <c r="AG557" s="95">
        <f t="shared" si="553"/>
        <v>1</v>
      </c>
      <c r="AH557" s="95">
        <f t="shared" si="553"/>
        <v>2</v>
      </c>
      <c r="AI557" s="95">
        <f t="shared" si="553"/>
        <v>1</v>
      </c>
      <c r="AJ557" s="95">
        <f t="shared" si="553"/>
        <v>0</v>
      </c>
      <c r="AK557" s="95">
        <f t="shared" si="553"/>
        <v>0</v>
      </c>
      <c r="AL557" s="95">
        <f t="shared" si="553"/>
        <v>2</v>
      </c>
      <c r="AM557" s="95">
        <f t="shared" si="553"/>
        <v>1</v>
      </c>
      <c r="AN557" s="95">
        <f t="shared" si="553"/>
        <v>3</v>
      </c>
      <c r="AO557" s="95">
        <f t="shared" si="553"/>
        <v>0</v>
      </c>
      <c r="AP557" s="95">
        <f t="shared" si="553"/>
        <v>1</v>
      </c>
      <c r="AQ557" s="95">
        <f t="shared" si="553"/>
        <v>3</v>
      </c>
      <c r="AR557" s="95">
        <f t="shared" si="553"/>
        <v>1</v>
      </c>
      <c r="AS557" s="95">
        <f t="shared" si="553"/>
        <v>3</v>
      </c>
      <c r="AT557" s="95">
        <f t="shared" si="553"/>
        <v>2</v>
      </c>
      <c r="AU557" s="95">
        <f t="shared" si="553"/>
        <v>1</v>
      </c>
      <c r="AV557" s="95">
        <f t="shared" si="553"/>
        <v>4</v>
      </c>
      <c r="AW557" s="95">
        <f t="shared" si="553"/>
        <v>2</v>
      </c>
      <c r="AX557" s="95">
        <f t="shared" si="553"/>
        <v>5</v>
      </c>
      <c r="AY557" s="95">
        <f t="shared" si="553"/>
        <v>2</v>
      </c>
      <c r="AZ557" s="95">
        <f t="shared" si="553"/>
        <v>2</v>
      </c>
      <c r="BA557" s="95">
        <f t="shared" si="553"/>
        <v>1</v>
      </c>
      <c r="BB557" s="95">
        <f t="shared" si="553"/>
        <v>2</v>
      </c>
      <c r="BC557" s="95">
        <f t="shared" si="553"/>
        <v>1</v>
      </c>
      <c r="BD557" s="95">
        <f t="shared" si="553"/>
        <v>0</v>
      </c>
      <c r="BE557" s="95">
        <f t="shared" si="553"/>
        <v>1</v>
      </c>
      <c r="BF557" s="95">
        <f t="shared" si="553"/>
        <v>3</v>
      </c>
      <c r="BG557" s="95">
        <f t="shared" si="553"/>
        <v>2</v>
      </c>
      <c r="BH557" s="95">
        <f t="shared" si="553"/>
        <v>2</v>
      </c>
      <c r="BI557" s="95">
        <f t="shared" si="553"/>
        <v>2</v>
      </c>
      <c r="BJ557" s="95">
        <f t="shared" si="553"/>
        <v>2</v>
      </c>
      <c r="BK557" s="95">
        <f t="shared" si="553"/>
        <v>4</v>
      </c>
      <c r="BL557" s="95">
        <f t="shared" si="553"/>
        <v>2</v>
      </c>
      <c r="BM557" s="95">
        <f t="shared" si="553"/>
        <v>3</v>
      </c>
      <c r="BN557" s="95">
        <f t="shared" si="553"/>
        <v>3</v>
      </c>
      <c r="BO557" s="95">
        <f t="shared" si="553"/>
        <v>0</v>
      </c>
      <c r="BP557" s="95">
        <f t="shared" si="553"/>
        <v>1</v>
      </c>
    </row>
    <row r="558" spans="1:68" x14ac:dyDescent="0.3">
      <c r="A558" s="116"/>
      <c r="B558" s="5">
        <v>491</v>
      </c>
      <c r="C558" s="6" t="s">
        <v>566</v>
      </c>
      <c r="D558" s="7">
        <v>4</v>
      </c>
      <c r="E558" s="8">
        <v>3304634438</v>
      </c>
      <c r="F558" s="7">
        <v>31</v>
      </c>
      <c r="G558" s="8">
        <v>71067408</v>
      </c>
      <c r="H558" s="9">
        <v>1360</v>
      </c>
      <c r="I558" s="8">
        <v>1619919</v>
      </c>
      <c r="J558" s="9">
        <v>68290</v>
      </c>
      <c r="K558" s="8">
        <v>50000</v>
      </c>
      <c r="L558" s="9">
        <v>1133544</v>
      </c>
      <c r="M558" s="8">
        <v>5000</v>
      </c>
      <c r="N558" s="10">
        <v>8</v>
      </c>
      <c r="O558" s="10">
        <v>17</v>
      </c>
      <c r="P558" s="10">
        <v>35</v>
      </c>
      <c r="Q558" s="10">
        <v>36</v>
      </c>
      <c r="R558" s="10">
        <v>39</v>
      </c>
      <c r="S558" s="10">
        <v>42</v>
      </c>
      <c r="T558" s="11">
        <v>4</v>
      </c>
      <c r="U558" s="160"/>
      <c r="V558" s="160"/>
      <c r="W558" s="155">
        <v>555</v>
      </c>
      <c r="X558" s="95">
        <f t="shared" ref="X558:BP558" si="554">COUNTIF($N558:$T569,X$3)</f>
        <v>3</v>
      </c>
      <c r="Y558" s="95">
        <f t="shared" si="554"/>
        <v>4</v>
      </c>
      <c r="Z558" s="95">
        <f t="shared" si="554"/>
        <v>3</v>
      </c>
      <c r="AA558" s="95">
        <f t="shared" si="554"/>
        <v>4</v>
      </c>
      <c r="AB558" s="95">
        <f t="shared" si="554"/>
        <v>2</v>
      </c>
      <c r="AC558" s="95">
        <f t="shared" si="554"/>
        <v>0</v>
      </c>
      <c r="AD558" s="95">
        <f t="shared" si="554"/>
        <v>1</v>
      </c>
      <c r="AE558" s="95">
        <f t="shared" si="554"/>
        <v>4</v>
      </c>
      <c r="AF558" s="95">
        <f t="shared" si="554"/>
        <v>0</v>
      </c>
      <c r="AG558" s="95">
        <f t="shared" si="554"/>
        <v>2</v>
      </c>
      <c r="AH558" s="95">
        <f t="shared" si="554"/>
        <v>2</v>
      </c>
      <c r="AI558" s="95">
        <f t="shared" si="554"/>
        <v>1</v>
      </c>
      <c r="AJ558" s="95">
        <f t="shared" si="554"/>
        <v>0</v>
      </c>
      <c r="AK558" s="95">
        <f t="shared" si="554"/>
        <v>0</v>
      </c>
      <c r="AL558" s="95">
        <f t="shared" si="554"/>
        <v>2</v>
      </c>
      <c r="AM558" s="95">
        <f t="shared" si="554"/>
        <v>2</v>
      </c>
      <c r="AN558" s="95">
        <f t="shared" si="554"/>
        <v>4</v>
      </c>
      <c r="AO558" s="95">
        <f t="shared" si="554"/>
        <v>0</v>
      </c>
      <c r="AP558" s="95">
        <f t="shared" si="554"/>
        <v>1</v>
      </c>
      <c r="AQ558" s="95">
        <f t="shared" si="554"/>
        <v>3</v>
      </c>
      <c r="AR558" s="95">
        <f t="shared" si="554"/>
        <v>1</v>
      </c>
      <c r="AS558" s="95">
        <f t="shared" si="554"/>
        <v>2</v>
      </c>
      <c r="AT558" s="95">
        <f t="shared" si="554"/>
        <v>2</v>
      </c>
      <c r="AU558" s="95">
        <f t="shared" si="554"/>
        <v>1</v>
      </c>
      <c r="AV558" s="95">
        <f t="shared" si="554"/>
        <v>4</v>
      </c>
      <c r="AW558" s="95">
        <f t="shared" si="554"/>
        <v>2</v>
      </c>
      <c r="AX558" s="95">
        <f t="shared" si="554"/>
        <v>4</v>
      </c>
      <c r="AY558" s="95">
        <f t="shared" si="554"/>
        <v>2</v>
      </c>
      <c r="AZ558" s="95">
        <f t="shared" si="554"/>
        <v>2</v>
      </c>
      <c r="BA558" s="95">
        <f t="shared" si="554"/>
        <v>2</v>
      </c>
      <c r="BB558" s="95">
        <f t="shared" si="554"/>
        <v>2</v>
      </c>
      <c r="BC558" s="95">
        <f t="shared" si="554"/>
        <v>1</v>
      </c>
      <c r="BD558" s="95">
        <f t="shared" si="554"/>
        <v>0</v>
      </c>
      <c r="BE558" s="95">
        <f t="shared" si="554"/>
        <v>1</v>
      </c>
      <c r="BF558" s="95">
        <f t="shared" si="554"/>
        <v>2</v>
      </c>
      <c r="BG558" s="95">
        <f t="shared" si="554"/>
        <v>2</v>
      </c>
      <c r="BH558" s="95">
        <f t="shared" si="554"/>
        <v>1</v>
      </c>
      <c r="BI558" s="95">
        <f t="shared" si="554"/>
        <v>2</v>
      </c>
      <c r="BJ558" s="95">
        <f t="shared" si="554"/>
        <v>2</v>
      </c>
      <c r="BK558" s="95">
        <f t="shared" si="554"/>
        <v>3</v>
      </c>
      <c r="BL558" s="95">
        <f t="shared" si="554"/>
        <v>2</v>
      </c>
      <c r="BM558" s="95">
        <f t="shared" si="554"/>
        <v>2</v>
      </c>
      <c r="BN558" s="95">
        <f t="shared" si="554"/>
        <v>3</v>
      </c>
      <c r="BO558" s="95">
        <f t="shared" si="554"/>
        <v>0</v>
      </c>
      <c r="BP558" s="95">
        <f t="shared" si="554"/>
        <v>1</v>
      </c>
    </row>
    <row r="559" spans="1:68" x14ac:dyDescent="0.3">
      <c r="A559" s="116"/>
      <c r="B559" s="5">
        <v>490</v>
      </c>
      <c r="C559" s="6" t="s">
        <v>567</v>
      </c>
      <c r="D559" s="7">
        <v>7</v>
      </c>
      <c r="E559" s="8">
        <v>1860234161</v>
      </c>
      <c r="F559" s="7">
        <v>29</v>
      </c>
      <c r="G559" s="8">
        <v>74837007</v>
      </c>
      <c r="H559" s="9">
        <v>1357</v>
      </c>
      <c r="I559" s="8">
        <v>1599318</v>
      </c>
      <c r="J559" s="9">
        <v>65961</v>
      </c>
      <c r="K559" s="8">
        <v>50000</v>
      </c>
      <c r="L559" s="9">
        <v>1126965</v>
      </c>
      <c r="M559" s="8">
        <v>5000</v>
      </c>
      <c r="N559" s="10">
        <v>2</v>
      </c>
      <c r="O559" s="10">
        <v>7</v>
      </c>
      <c r="P559" s="10">
        <v>26</v>
      </c>
      <c r="Q559" s="10">
        <v>29</v>
      </c>
      <c r="R559" s="10">
        <v>40</v>
      </c>
      <c r="S559" s="10">
        <v>43</v>
      </c>
      <c r="T559" s="11">
        <v>42</v>
      </c>
      <c r="U559" s="160"/>
      <c r="V559" s="160"/>
      <c r="W559" s="155">
        <v>556</v>
      </c>
      <c r="X559" s="95">
        <f t="shared" ref="X559:BP559" si="555">COUNTIF($N559:$T570,X$3)</f>
        <v>3</v>
      </c>
      <c r="Y559" s="95">
        <f t="shared" si="555"/>
        <v>4</v>
      </c>
      <c r="Z559" s="95">
        <f t="shared" si="555"/>
        <v>3</v>
      </c>
      <c r="AA559" s="95">
        <f t="shared" si="555"/>
        <v>3</v>
      </c>
      <c r="AB559" s="95">
        <f t="shared" si="555"/>
        <v>2</v>
      </c>
      <c r="AC559" s="95">
        <f t="shared" si="555"/>
        <v>0</v>
      </c>
      <c r="AD559" s="95">
        <f t="shared" si="555"/>
        <v>1</v>
      </c>
      <c r="AE559" s="95">
        <f t="shared" si="555"/>
        <v>4</v>
      </c>
      <c r="AF559" s="95">
        <f t="shared" si="555"/>
        <v>0</v>
      </c>
      <c r="AG559" s="95">
        <f t="shared" si="555"/>
        <v>2</v>
      </c>
      <c r="AH559" s="95">
        <f t="shared" si="555"/>
        <v>2</v>
      </c>
      <c r="AI559" s="95">
        <f t="shared" si="555"/>
        <v>1</v>
      </c>
      <c r="AJ559" s="95">
        <f t="shared" si="555"/>
        <v>0</v>
      </c>
      <c r="AK559" s="95">
        <f t="shared" si="555"/>
        <v>0</v>
      </c>
      <c r="AL559" s="95">
        <f t="shared" si="555"/>
        <v>2</v>
      </c>
      <c r="AM559" s="95">
        <f t="shared" si="555"/>
        <v>2</v>
      </c>
      <c r="AN559" s="95">
        <f t="shared" si="555"/>
        <v>3</v>
      </c>
      <c r="AO559" s="95">
        <f t="shared" si="555"/>
        <v>0</v>
      </c>
      <c r="AP559" s="95">
        <f t="shared" si="555"/>
        <v>1</v>
      </c>
      <c r="AQ559" s="95">
        <f t="shared" si="555"/>
        <v>3</v>
      </c>
      <c r="AR559" s="95">
        <f t="shared" si="555"/>
        <v>1</v>
      </c>
      <c r="AS559" s="95">
        <f t="shared" si="555"/>
        <v>2</v>
      </c>
      <c r="AT559" s="95">
        <f t="shared" si="555"/>
        <v>3</v>
      </c>
      <c r="AU559" s="95">
        <f t="shared" si="555"/>
        <v>2</v>
      </c>
      <c r="AV559" s="95">
        <f t="shared" si="555"/>
        <v>5</v>
      </c>
      <c r="AW559" s="95">
        <f t="shared" si="555"/>
        <v>2</v>
      </c>
      <c r="AX559" s="95">
        <f t="shared" si="555"/>
        <v>5</v>
      </c>
      <c r="AY559" s="95">
        <f t="shared" si="555"/>
        <v>2</v>
      </c>
      <c r="AZ559" s="95">
        <f t="shared" si="555"/>
        <v>2</v>
      </c>
      <c r="BA559" s="95">
        <f t="shared" si="555"/>
        <v>2</v>
      </c>
      <c r="BB559" s="95">
        <f t="shared" si="555"/>
        <v>2</v>
      </c>
      <c r="BC559" s="95">
        <f t="shared" si="555"/>
        <v>1</v>
      </c>
      <c r="BD559" s="95">
        <f t="shared" si="555"/>
        <v>0</v>
      </c>
      <c r="BE559" s="95">
        <f t="shared" si="555"/>
        <v>1</v>
      </c>
      <c r="BF559" s="95">
        <f t="shared" si="555"/>
        <v>2</v>
      </c>
      <c r="BG559" s="95">
        <f t="shared" si="555"/>
        <v>1</v>
      </c>
      <c r="BH559" s="95">
        <f t="shared" si="555"/>
        <v>1</v>
      </c>
      <c r="BI559" s="95">
        <f t="shared" si="555"/>
        <v>2</v>
      </c>
      <c r="BJ559" s="95">
        <f t="shared" si="555"/>
        <v>1</v>
      </c>
      <c r="BK559" s="95">
        <f t="shared" si="555"/>
        <v>3</v>
      </c>
      <c r="BL559" s="95">
        <f t="shared" si="555"/>
        <v>2</v>
      </c>
      <c r="BM559" s="95">
        <f t="shared" si="555"/>
        <v>1</v>
      </c>
      <c r="BN559" s="95">
        <f t="shared" si="555"/>
        <v>3</v>
      </c>
      <c r="BO559" s="95">
        <f t="shared" si="555"/>
        <v>1</v>
      </c>
      <c r="BP559" s="95">
        <f t="shared" si="555"/>
        <v>1</v>
      </c>
    </row>
    <row r="560" spans="1:68" x14ac:dyDescent="0.3">
      <c r="A560" s="116"/>
      <c r="B560" s="5">
        <v>489</v>
      </c>
      <c r="C560" s="6" t="s">
        <v>568</v>
      </c>
      <c r="D560" s="7">
        <v>6</v>
      </c>
      <c r="E560" s="8">
        <v>2106360625</v>
      </c>
      <c r="F560" s="7">
        <v>52</v>
      </c>
      <c r="G560" s="8">
        <v>40506936</v>
      </c>
      <c r="H560" s="9">
        <v>1538</v>
      </c>
      <c r="I560" s="8">
        <v>1369546</v>
      </c>
      <c r="J560" s="9">
        <v>75822</v>
      </c>
      <c r="K560" s="8">
        <v>50000</v>
      </c>
      <c r="L560" s="9">
        <v>1227452</v>
      </c>
      <c r="M560" s="8">
        <v>5000</v>
      </c>
      <c r="N560" s="10">
        <v>2</v>
      </c>
      <c r="O560" s="10">
        <v>4</v>
      </c>
      <c r="P560" s="10">
        <v>8</v>
      </c>
      <c r="Q560" s="10">
        <v>15</v>
      </c>
      <c r="R560" s="10">
        <v>20</v>
      </c>
      <c r="S560" s="10">
        <v>27</v>
      </c>
      <c r="T560" s="11">
        <v>11</v>
      </c>
      <c r="U560" s="160"/>
      <c r="V560" s="160"/>
      <c r="W560" s="155">
        <v>557</v>
      </c>
      <c r="X560" s="95">
        <f t="shared" ref="X560:BP560" si="556">COUNTIF($N560:$T571,X$3)</f>
        <v>3</v>
      </c>
      <c r="Y560" s="95">
        <f t="shared" si="556"/>
        <v>3</v>
      </c>
      <c r="Z560" s="95">
        <f t="shared" si="556"/>
        <v>3</v>
      </c>
      <c r="AA560" s="95">
        <f t="shared" si="556"/>
        <v>3</v>
      </c>
      <c r="AB560" s="95">
        <f t="shared" si="556"/>
        <v>2</v>
      </c>
      <c r="AC560" s="95">
        <f t="shared" si="556"/>
        <v>0</v>
      </c>
      <c r="AD560" s="95">
        <f t="shared" si="556"/>
        <v>0</v>
      </c>
      <c r="AE560" s="95">
        <f t="shared" si="556"/>
        <v>5</v>
      </c>
      <c r="AF560" s="95">
        <f t="shared" si="556"/>
        <v>0</v>
      </c>
      <c r="AG560" s="95">
        <f t="shared" si="556"/>
        <v>2</v>
      </c>
      <c r="AH560" s="95">
        <f t="shared" si="556"/>
        <v>2</v>
      </c>
      <c r="AI560" s="95">
        <f t="shared" si="556"/>
        <v>1</v>
      </c>
      <c r="AJ560" s="95">
        <f t="shared" si="556"/>
        <v>0</v>
      </c>
      <c r="AK560" s="95">
        <f t="shared" si="556"/>
        <v>0</v>
      </c>
      <c r="AL560" s="95">
        <f t="shared" si="556"/>
        <v>2</v>
      </c>
      <c r="AM560" s="95">
        <f t="shared" si="556"/>
        <v>2</v>
      </c>
      <c r="AN560" s="95">
        <f t="shared" si="556"/>
        <v>3</v>
      </c>
      <c r="AO560" s="95">
        <f t="shared" si="556"/>
        <v>1</v>
      </c>
      <c r="AP560" s="95">
        <f t="shared" si="556"/>
        <v>1</v>
      </c>
      <c r="AQ560" s="95">
        <f t="shared" si="556"/>
        <v>3</v>
      </c>
      <c r="AR560" s="95">
        <f t="shared" si="556"/>
        <v>1</v>
      </c>
      <c r="AS560" s="95">
        <f t="shared" si="556"/>
        <v>2</v>
      </c>
      <c r="AT560" s="95">
        <f t="shared" si="556"/>
        <v>3</v>
      </c>
      <c r="AU560" s="95">
        <f t="shared" si="556"/>
        <v>2</v>
      </c>
      <c r="AV560" s="95">
        <f t="shared" si="556"/>
        <v>5</v>
      </c>
      <c r="AW560" s="95">
        <f t="shared" si="556"/>
        <v>1</v>
      </c>
      <c r="AX560" s="95">
        <f t="shared" si="556"/>
        <v>5</v>
      </c>
      <c r="AY560" s="95">
        <f t="shared" si="556"/>
        <v>2</v>
      </c>
      <c r="AZ560" s="95">
        <f t="shared" si="556"/>
        <v>2</v>
      </c>
      <c r="BA560" s="95">
        <f t="shared" si="556"/>
        <v>3</v>
      </c>
      <c r="BB560" s="95">
        <f t="shared" si="556"/>
        <v>2</v>
      </c>
      <c r="BC560" s="95">
        <f t="shared" si="556"/>
        <v>1</v>
      </c>
      <c r="BD560" s="95">
        <f t="shared" si="556"/>
        <v>0</v>
      </c>
      <c r="BE560" s="95">
        <f t="shared" si="556"/>
        <v>1</v>
      </c>
      <c r="BF560" s="95">
        <f t="shared" si="556"/>
        <v>2</v>
      </c>
      <c r="BG560" s="95">
        <f t="shared" si="556"/>
        <v>1</v>
      </c>
      <c r="BH560" s="95">
        <f t="shared" si="556"/>
        <v>2</v>
      </c>
      <c r="BI560" s="95">
        <f t="shared" si="556"/>
        <v>2</v>
      </c>
      <c r="BJ560" s="95">
        <f t="shared" si="556"/>
        <v>2</v>
      </c>
      <c r="BK560" s="95">
        <f t="shared" si="556"/>
        <v>2</v>
      </c>
      <c r="BL560" s="95">
        <f t="shared" si="556"/>
        <v>2</v>
      </c>
      <c r="BM560" s="95">
        <f t="shared" si="556"/>
        <v>0</v>
      </c>
      <c r="BN560" s="95">
        <f t="shared" si="556"/>
        <v>3</v>
      </c>
      <c r="BO560" s="95">
        <f t="shared" si="556"/>
        <v>1</v>
      </c>
      <c r="BP560" s="95">
        <f t="shared" si="556"/>
        <v>1</v>
      </c>
    </row>
    <row r="561" spans="1:68" x14ac:dyDescent="0.3">
      <c r="A561" s="116"/>
      <c r="B561" s="5">
        <v>488</v>
      </c>
      <c r="C561" s="6" t="s">
        <v>569</v>
      </c>
      <c r="D561" s="7">
        <v>10</v>
      </c>
      <c r="E561" s="8">
        <v>1330393575</v>
      </c>
      <c r="F561" s="7">
        <v>33</v>
      </c>
      <c r="G561" s="8">
        <v>67191595</v>
      </c>
      <c r="H561" s="9">
        <v>1345</v>
      </c>
      <c r="I561" s="8">
        <v>1648567</v>
      </c>
      <c r="J561" s="9">
        <v>69224</v>
      </c>
      <c r="K561" s="8">
        <v>50000</v>
      </c>
      <c r="L561" s="9">
        <v>1181353</v>
      </c>
      <c r="M561" s="8">
        <v>5000</v>
      </c>
      <c r="N561" s="10">
        <v>2</v>
      </c>
      <c r="O561" s="10">
        <v>8</v>
      </c>
      <c r="P561" s="10">
        <v>17</v>
      </c>
      <c r="Q561" s="10">
        <v>30</v>
      </c>
      <c r="R561" s="10">
        <v>31</v>
      </c>
      <c r="S561" s="10">
        <v>38</v>
      </c>
      <c r="T561" s="11">
        <v>25</v>
      </c>
      <c r="U561" s="160"/>
      <c r="V561" s="160"/>
      <c r="W561" s="155">
        <v>558</v>
      </c>
      <c r="X561" s="95">
        <f t="shared" ref="X561:BP561" si="557">COUNTIF($N561:$T572,X$3)</f>
        <v>3</v>
      </c>
      <c r="Y561" s="95">
        <f t="shared" si="557"/>
        <v>2</v>
      </c>
      <c r="Z561" s="95">
        <f t="shared" si="557"/>
        <v>3</v>
      </c>
      <c r="AA561" s="95">
        <f t="shared" si="557"/>
        <v>2</v>
      </c>
      <c r="AB561" s="95">
        <f t="shared" si="557"/>
        <v>2</v>
      </c>
      <c r="AC561" s="95">
        <f t="shared" si="557"/>
        <v>0</v>
      </c>
      <c r="AD561" s="95">
        <f t="shared" si="557"/>
        <v>0</v>
      </c>
      <c r="AE561" s="95">
        <f t="shared" si="557"/>
        <v>4</v>
      </c>
      <c r="AF561" s="95">
        <f t="shared" si="557"/>
        <v>0</v>
      </c>
      <c r="AG561" s="95">
        <f t="shared" si="557"/>
        <v>2</v>
      </c>
      <c r="AH561" s="95">
        <f t="shared" si="557"/>
        <v>1</v>
      </c>
      <c r="AI561" s="95">
        <f t="shared" si="557"/>
        <v>1</v>
      </c>
      <c r="AJ561" s="95">
        <f t="shared" si="557"/>
        <v>0</v>
      </c>
      <c r="AK561" s="95">
        <f t="shared" si="557"/>
        <v>1</v>
      </c>
      <c r="AL561" s="95">
        <f t="shared" si="557"/>
        <v>1</v>
      </c>
      <c r="AM561" s="95">
        <f t="shared" si="557"/>
        <v>2</v>
      </c>
      <c r="AN561" s="95">
        <f t="shared" si="557"/>
        <v>3</v>
      </c>
      <c r="AO561" s="95">
        <f t="shared" si="557"/>
        <v>1</v>
      </c>
      <c r="AP561" s="95">
        <f t="shared" si="557"/>
        <v>1</v>
      </c>
      <c r="AQ561" s="95">
        <f t="shared" si="557"/>
        <v>2</v>
      </c>
      <c r="AR561" s="95">
        <f t="shared" si="557"/>
        <v>1</v>
      </c>
      <c r="AS561" s="95">
        <f t="shared" si="557"/>
        <v>2</v>
      </c>
      <c r="AT561" s="95">
        <f t="shared" si="557"/>
        <v>3</v>
      </c>
      <c r="AU561" s="95">
        <f t="shared" si="557"/>
        <v>2</v>
      </c>
      <c r="AV561" s="95">
        <f t="shared" si="557"/>
        <v>6</v>
      </c>
      <c r="AW561" s="95">
        <f t="shared" si="557"/>
        <v>1</v>
      </c>
      <c r="AX561" s="95">
        <f t="shared" si="557"/>
        <v>4</v>
      </c>
      <c r="AY561" s="95">
        <f t="shared" si="557"/>
        <v>2</v>
      </c>
      <c r="AZ561" s="95">
        <f t="shared" si="557"/>
        <v>3</v>
      </c>
      <c r="BA561" s="95">
        <f t="shared" si="557"/>
        <v>3</v>
      </c>
      <c r="BB561" s="95">
        <f t="shared" si="557"/>
        <v>2</v>
      </c>
      <c r="BC561" s="95">
        <f t="shared" si="557"/>
        <v>2</v>
      </c>
      <c r="BD561" s="95">
        <f t="shared" si="557"/>
        <v>1</v>
      </c>
      <c r="BE561" s="95">
        <f t="shared" si="557"/>
        <v>1</v>
      </c>
      <c r="BF561" s="95">
        <f t="shared" si="557"/>
        <v>2</v>
      </c>
      <c r="BG561" s="95">
        <f t="shared" si="557"/>
        <v>1</v>
      </c>
      <c r="BH561" s="95">
        <f t="shared" si="557"/>
        <v>3</v>
      </c>
      <c r="BI561" s="95">
        <f t="shared" si="557"/>
        <v>2</v>
      </c>
      <c r="BJ561" s="95">
        <f t="shared" si="557"/>
        <v>2</v>
      </c>
      <c r="BK561" s="95">
        <f t="shared" si="557"/>
        <v>2</v>
      </c>
      <c r="BL561" s="95">
        <f t="shared" si="557"/>
        <v>2</v>
      </c>
      <c r="BM561" s="95">
        <f t="shared" si="557"/>
        <v>0</v>
      </c>
      <c r="BN561" s="95">
        <f t="shared" si="557"/>
        <v>3</v>
      </c>
      <c r="BO561" s="95">
        <f t="shared" si="557"/>
        <v>1</v>
      </c>
      <c r="BP561" s="95">
        <f t="shared" si="557"/>
        <v>2</v>
      </c>
    </row>
    <row r="562" spans="1:68" x14ac:dyDescent="0.3">
      <c r="A562" s="116"/>
      <c r="B562" s="5">
        <v>487</v>
      </c>
      <c r="C562" s="6" t="s">
        <v>570</v>
      </c>
      <c r="D562" s="7">
        <v>8</v>
      </c>
      <c r="E562" s="8">
        <v>1638830766</v>
      </c>
      <c r="F562" s="7">
        <v>46</v>
      </c>
      <c r="G562" s="8">
        <v>47502342</v>
      </c>
      <c r="H562" s="9">
        <v>1587</v>
      </c>
      <c r="I562" s="8">
        <v>1376880</v>
      </c>
      <c r="J562" s="9">
        <v>76639</v>
      </c>
      <c r="K562" s="8">
        <v>50000</v>
      </c>
      <c r="L562" s="9">
        <v>1265088</v>
      </c>
      <c r="M562" s="8">
        <v>5000</v>
      </c>
      <c r="N562" s="10">
        <v>4</v>
      </c>
      <c r="O562" s="10">
        <v>8</v>
      </c>
      <c r="P562" s="10">
        <v>25</v>
      </c>
      <c r="Q562" s="10">
        <v>27</v>
      </c>
      <c r="R562" s="10">
        <v>37</v>
      </c>
      <c r="S562" s="10">
        <v>41</v>
      </c>
      <c r="T562" s="11">
        <v>21</v>
      </c>
      <c r="U562" s="160"/>
      <c r="V562" s="160"/>
      <c r="W562" s="155">
        <v>559</v>
      </c>
      <c r="X562" s="95">
        <f t="shared" ref="X562:BP562" si="558">COUNTIF($N562:$T573,X$3)</f>
        <v>3</v>
      </c>
      <c r="Y562" s="95">
        <f t="shared" si="558"/>
        <v>1</v>
      </c>
      <c r="Z562" s="95">
        <f t="shared" si="558"/>
        <v>3</v>
      </c>
      <c r="AA562" s="95">
        <f t="shared" si="558"/>
        <v>2</v>
      </c>
      <c r="AB562" s="95">
        <f t="shared" si="558"/>
        <v>2</v>
      </c>
      <c r="AC562" s="95">
        <f t="shared" si="558"/>
        <v>0</v>
      </c>
      <c r="AD562" s="95">
        <f t="shared" si="558"/>
        <v>0</v>
      </c>
      <c r="AE562" s="95">
        <f t="shared" si="558"/>
        <v>3</v>
      </c>
      <c r="AF562" s="95">
        <f t="shared" si="558"/>
        <v>1</v>
      </c>
      <c r="AG562" s="95">
        <f t="shared" si="558"/>
        <v>2</v>
      </c>
      <c r="AH562" s="95">
        <f t="shared" si="558"/>
        <v>1</v>
      </c>
      <c r="AI562" s="95">
        <f t="shared" si="558"/>
        <v>2</v>
      </c>
      <c r="AJ562" s="95">
        <f t="shared" si="558"/>
        <v>1</v>
      </c>
      <c r="AK562" s="95">
        <f t="shared" si="558"/>
        <v>1</v>
      </c>
      <c r="AL562" s="95">
        <f t="shared" si="558"/>
        <v>2</v>
      </c>
      <c r="AM562" s="95">
        <f t="shared" si="558"/>
        <v>2</v>
      </c>
      <c r="AN562" s="95">
        <f t="shared" si="558"/>
        <v>2</v>
      </c>
      <c r="AO562" s="95">
        <f t="shared" si="558"/>
        <v>1</v>
      </c>
      <c r="AP562" s="95">
        <f t="shared" si="558"/>
        <v>1</v>
      </c>
      <c r="AQ562" s="95">
        <f t="shared" si="558"/>
        <v>2</v>
      </c>
      <c r="AR562" s="95">
        <f t="shared" si="558"/>
        <v>1</v>
      </c>
      <c r="AS562" s="95">
        <f t="shared" si="558"/>
        <v>2</v>
      </c>
      <c r="AT562" s="95">
        <f t="shared" si="558"/>
        <v>3</v>
      </c>
      <c r="AU562" s="95">
        <f t="shared" si="558"/>
        <v>2</v>
      </c>
      <c r="AV562" s="95">
        <f t="shared" si="558"/>
        <v>5</v>
      </c>
      <c r="AW562" s="95">
        <f t="shared" si="558"/>
        <v>1</v>
      </c>
      <c r="AX562" s="95">
        <f t="shared" si="558"/>
        <v>5</v>
      </c>
      <c r="AY562" s="95">
        <f t="shared" si="558"/>
        <v>2</v>
      </c>
      <c r="AZ562" s="95">
        <f t="shared" si="558"/>
        <v>3</v>
      </c>
      <c r="BA562" s="95">
        <f t="shared" si="558"/>
        <v>2</v>
      </c>
      <c r="BB562" s="95">
        <f t="shared" si="558"/>
        <v>1</v>
      </c>
      <c r="BC562" s="95">
        <f t="shared" si="558"/>
        <v>2</v>
      </c>
      <c r="BD562" s="95">
        <f t="shared" si="558"/>
        <v>1</v>
      </c>
      <c r="BE562" s="95">
        <f t="shared" si="558"/>
        <v>1</v>
      </c>
      <c r="BF562" s="95">
        <f t="shared" si="558"/>
        <v>2</v>
      </c>
      <c r="BG562" s="95">
        <f t="shared" si="558"/>
        <v>1</v>
      </c>
      <c r="BH562" s="95">
        <f t="shared" si="558"/>
        <v>4</v>
      </c>
      <c r="BI562" s="95">
        <f t="shared" si="558"/>
        <v>2</v>
      </c>
      <c r="BJ562" s="95">
        <f t="shared" si="558"/>
        <v>2</v>
      </c>
      <c r="BK562" s="95">
        <f t="shared" si="558"/>
        <v>2</v>
      </c>
      <c r="BL562" s="95">
        <f t="shared" si="558"/>
        <v>2</v>
      </c>
      <c r="BM562" s="95">
        <f t="shared" si="558"/>
        <v>0</v>
      </c>
      <c r="BN562" s="95">
        <f t="shared" si="558"/>
        <v>3</v>
      </c>
      <c r="BO562" s="95">
        <f t="shared" si="558"/>
        <v>1</v>
      </c>
      <c r="BP562" s="95">
        <f t="shared" si="558"/>
        <v>2</v>
      </c>
    </row>
    <row r="563" spans="1:68" x14ac:dyDescent="0.3">
      <c r="A563" s="116"/>
      <c r="B563" s="5">
        <v>486</v>
      </c>
      <c r="C563" s="6" t="s">
        <v>571</v>
      </c>
      <c r="D563" s="7">
        <v>13</v>
      </c>
      <c r="E563" s="8">
        <v>1008634125</v>
      </c>
      <c r="F563" s="7">
        <v>29</v>
      </c>
      <c r="G563" s="8">
        <v>75357722</v>
      </c>
      <c r="H563" s="9">
        <v>1501</v>
      </c>
      <c r="I563" s="8">
        <v>1455946</v>
      </c>
      <c r="J563" s="9">
        <v>72658</v>
      </c>
      <c r="K563" s="8">
        <v>50000</v>
      </c>
      <c r="L563" s="9">
        <v>1230904</v>
      </c>
      <c r="M563" s="8">
        <v>5000</v>
      </c>
      <c r="N563" s="10">
        <v>1</v>
      </c>
      <c r="O563" s="10">
        <v>2</v>
      </c>
      <c r="P563" s="10">
        <v>23</v>
      </c>
      <c r="Q563" s="10">
        <v>25</v>
      </c>
      <c r="R563" s="10">
        <v>38</v>
      </c>
      <c r="S563" s="10">
        <v>40</v>
      </c>
      <c r="T563" s="11">
        <v>43</v>
      </c>
      <c r="U563" s="160"/>
      <c r="V563" s="160"/>
      <c r="W563" s="155">
        <v>560</v>
      </c>
      <c r="X563" s="95">
        <f t="shared" ref="X563:BP563" si="559">COUNTIF($N563:$T574,X$3)</f>
        <v>4</v>
      </c>
      <c r="Y563" s="95">
        <f t="shared" si="559"/>
        <v>1</v>
      </c>
      <c r="Z563" s="95">
        <f t="shared" si="559"/>
        <v>4</v>
      </c>
      <c r="AA563" s="95">
        <f t="shared" si="559"/>
        <v>1</v>
      </c>
      <c r="AB563" s="95">
        <f t="shared" si="559"/>
        <v>2</v>
      </c>
      <c r="AC563" s="95">
        <f t="shared" si="559"/>
        <v>0</v>
      </c>
      <c r="AD563" s="95">
        <f t="shared" si="559"/>
        <v>0</v>
      </c>
      <c r="AE563" s="95">
        <f t="shared" si="559"/>
        <v>2</v>
      </c>
      <c r="AF563" s="95">
        <f t="shared" si="559"/>
        <v>2</v>
      </c>
      <c r="AG563" s="95">
        <f t="shared" si="559"/>
        <v>2</v>
      </c>
      <c r="AH563" s="95">
        <f t="shared" si="559"/>
        <v>1</v>
      </c>
      <c r="AI563" s="95">
        <f t="shared" si="559"/>
        <v>2</v>
      </c>
      <c r="AJ563" s="95">
        <f t="shared" si="559"/>
        <v>1</v>
      </c>
      <c r="AK563" s="95">
        <f t="shared" si="559"/>
        <v>2</v>
      </c>
      <c r="AL563" s="95">
        <f t="shared" si="559"/>
        <v>2</v>
      </c>
      <c r="AM563" s="95">
        <f t="shared" si="559"/>
        <v>3</v>
      </c>
      <c r="AN563" s="95">
        <f t="shared" si="559"/>
        <v>2</v>
      </c>
      <c r="AO563" s="95">
        <f t="shared" si="559"/>
        <v>1</v>
      </c>
      <c r="AP563" s="95">
        <f t="shared" si="559"/>
        <v>1</v>
      </c>
      <c r="AQ563" s="95">
        <f t="shared" si="559"/>
        <v>2</v>
      </c>
      <c r="AR563" s="95">
        <f t="shared" si="559"/>
        <v>1</v>
      </c>
      <c r="AS563" s="95">
        <f t="shared" si="559"/>
        <v>2</v>
      </c>
      <c r="AT563" s="95">
        <f t="shared" si="559"/>
        <v>3</v>
      </c>
      <c r="AU563" s="95">
        <f t="shared" si="559"/>
        <v>2</v>
      </c>
      <c r="AV563" s="95">
        <f t="shared" si="559"/>
        <v>4</v>
      </c>
      <c r="AW563" s="95">
        <f t="shared" si="559"/>
        <v>1</v>
      </c>
      <c r="AX563" s="95">
        <f t="shared" si="559"/>
        <v>4</v>
      </c>
      <c r="AY563" s="95">
        <f t="shared" si="559"/>
        <v>2</v>
      </c>
      <c r="AZ563" s="95">
        <f t="shared" si="559"/>
        <v>4</v>
      </c>
      <c r="BA563" s="95">
        <f t="shared" si="559"/>
        <v>2</v>
      </c>
      <c r="BB563" s="95">
        <f t="shared" si="559"/>
        <v>1</v>
      </c>
      <c r="BC563" s="95">
        <f t="shared" si="559"/>
        <v>2</v>
      </c>
      <c r="BD563" s="95">
        <f t="shared" si="559"/>
        <v>1</v>
      </c>
      <c r="BE563" s="95">
        <f t="shared" si="559"/>
        <v>1</v>
      </c>
      <c r="BF563" s="95">
        <f t="shared" si="559"/>
        <v>2</v>
      </c>
      <c r="BG563" s="95">
        <f t="shared" si="559"/>
        <v>1</v>
      </c>
      <c r="BH563" s="95">
        <f t="shared" si="559"/>
        <v>3</v>
      </c>
      <c r="BI563" s="95">
        <f t="shared" si="559"/>
        <v>2</v>
      </c>
      <c r="BJ563" s="95">
        <f t="shared" si="559"/>
        <v>2</v>
      </c>
      <c r="BK563" s="95">
        <f t="shared" si="559"/>
        <v>2</v>
      </c>
      <c r="BL563" s="95">
        <f t="shared" si="559"/>
        <v>1</v>
      </c>
      <c r="BM563" s="95">
        <f t="shared" si="559"/>
        <v>0</v>
      </c>
      <c r="BN563" s="95">
        <f t="shared" si="559"/>
        <v>3</v>
      </c>
      <c r="BO563" s="95">
        <f t="shared" si="559"/>
        <v>1</v>
      </c>
      <c r="BP563" s="95">
        <f t="shared" si="559"/>
        <v>2</v>
      </c>
    </row>
    <row r="564" spans="1:68" x14ac:dyDescent="0.3">
      <c r="A564" s="116"/>
      <c r="B564" s="5">
        <v>485</v>
      </c>
      <c r="C564" s="6" t="s">
        <v>572</v>
      </c>
      <c r="D564" s="7">
        <v>9</v>
      </c>
      <c r="E564" s="8">
        <v>1501474917</v>
      </c>
      <c r="F564" s="7">
        <v>33</v>
      </c>
      <c r="G564" s="8">
        <v>68248860</v>
      </c>
      <c r="H564" s="9">
        <v>1406</v>
      </c>
      <c r="I564" s="8">
        <v>1601859</v>
      </c>
      <c r="J564" s="9">
        <v>72785</v>
      </c>
      <c r="K564" s="8">
        <v>50000</v>
      </c>
      <c r="L564" s="9">
        <v>1237898</v>
      </c>
      <c r="M564" s="8">
        <v>5000</v>
      </c>
      <c r="N564" s="10">
        <v>17</v>
      </c>
      <c r="O564" s="10">
        <v>22</v>
      </c>
      <c r="P564" s="10">
        <v>26</v>
      </c>
      <c r="Q564" s="10">
        <v>27</v>
      </c>
      <c r="R564" s="10">
        <v>36</v>
      </c>
      <c r="S564" s="10">
        <v>39</v>
      </c>
      <c r="T564" s="11">
        <v>20</v>
      </c>
      <c r="U564" s="160"/>
      <c r="V564" s="160"/>
      <c r="W564" s="155">
        <v>561</v>
      </c>
      <c r="X564" s="95">
        <f t="shared" ref="X564:BP564" si="560">COUNTIF($N564:$T575,X$3)</f>
        <v>3</v>
      </c>
      <c r="Y564" s="95">
        <f t="shared" si="560"/>
        <v>0</v>
      </c>
      <c r="Z564" s="95">
        <f t="shared" si="560"/>
        <v>4</v>
      </c>
      <c r="AA564" s="95">
        <f t="shared" si="560"/>
        <v>2</v>
      </c>
      <c r="AB564" s="95">
        <f t="shared" si="560"/>
        <v>2</v>
      </c>
      <c r="AC564" s="95">
        <f t="shared" si="560"/>
        <v>0</v>
      </c>
      <c r="AD564" s="95">
        <f t="shared" si="560"/>
        <v>0</v>
      </c>
      <c r="AE564" s="95">
        <f t="shared" si="560"/>
        <v>2</v>
      </c>
      <c r="AF564" s="95">
        <f t="shared" si="560"/>
        <v>2</v>
      </c>
      <c r="AG564" s="95">
        <f t="shared" si="560"/>
        <v>2</v>
      </c>
      <c r="AH564" s="95">
        <f t="shared" si="560"/>
        <v>1</v>
      </c>
      <c r="AI564" s="95">
        <f t="shared" si="560"/>
        <v>2</v>
      </c>
      <c r="AJ564" s="95">
        <f t="shared" si="560"/>
        <v>2</v>
      </c>
      <c r="AK564" s="95">
        <f t="shared" si="560"/>
        <v>2</v>
      </c>
      <c r="AL564" s="95">
        <f t="shared" si="560"/>
        <v>2</v>
      </c>
      <c r="AM564" s="95">
        <f t="shared" si="560"/>
        <v>3</v>
      </c>
      <c r="AN564" s="95">
        <f t="shared" si="560"/>
        <v>2</v>
      </c>
      <c r="AO564" s="95">
        <f t="shared" si="560"/>
        <v>2</v>
      </c>
      <c r="AP564" s="95">
        <f t="shared" si="560"/>
        <v>1</v>
      </c>
      <c r="AQ564" s="95">
        <f t="shared" si="560"/>
        <v>2</v>
      </c>
      <c r="AR564" s="95">
        <f t="shared" si="560"/>
        <v>1</v>
      </c>
      <c r="AS564" s="95">
        <f t="shared" si="560"/>
        <v>2</v>
      </c>
      <c r="AT564" s="95">
        <f t="shared" si="560"/>
        <v>2</v>
      </c>
      <c r="AU564" s="95">
        <f t="shared" si="560"/>
        <v>2</v>
      </c>
      <c r="AV564" s="95">
        <f t="shared" si="560"/>
        <v>3</v>
      </c>
      <c r="AW564" s="95">
        <f t="shared" si="560"/>
        <v>1</v>
      </c>
      <c r="AX564" s="95">
        <f t="shared" si="560"/>
        <v>4</v>
      </c>
      <c r="AY564" s="95">
        <f t="shared" si="560"/>
        <v>2</v>
      </c>
      <c r="AZ564" s="95">
        <f t="shared" si="560"/>
        <v>4</v>
      </c>
      <c r="BA564" s="95">
        <f t="shared" si="560"/>
        <v>2</v>
      </c>
      <c r="BB564" s="95">
        <f t="shared" si="560"/>
        <v>2</v>
      </c>
      <c r="BC564" s="95">
        <f t="shared" si="560"/>
        <v>2</v>
      </c>
      <c r="BD564" s="95">
        <f t="shared" si="560"/>
        <v>2</v>
      </c>
      <c r="BE564" s="95">
        <f t="shared" si="560"/>
        <v>1</v>
      </c>
      <c r="BF564" s="95">
        <f t="shared" si="560"/>
        <v>2</v>
      </c>
      <c r="BG564" s="95">
        <f t="shared" si="560"/>
        <v>1</v>
      </c>
      <c r="BH564" s="95">
        <f t="shared" si="560"/>
        <v>3</v>
      </c>
      <c r="BI564" s="95">
        <f t="shared" si="560"/>
        <v>1</v>
      </c>
      <c r="BJ564" s="95">
        <f t="shared" si="560"/>
        <v>2</v>
      </c>
      <c r="BK564" s="95">
        <f t="shared" si="560"/>
        <v>1</v>
      </c>
      <c r="BL564" s="95">
        <f t="shared" si="560"/>
        <v>1</v>
      </c>
      <c r="BM564" s="95">
        <f t="shared" si="560"/>
        <v>0</v>
      </c>
      <c r="BN564" s="95">
        <f t="shared" si="560"/>
        <v>3</v>
      </c>
      <c r="BO564" s="95">
        <f t="shared" si="560"/>
        <v>1</v>
      </c>
      <c r="BP564" s="95">
        <f t="shared" si="560"/>
        <v>3</v>
      </c>
    </row>
    <row r="565" spans="1:68" x14ac:dyDescent="0.3">
      <c r="A565" s="117"/>
      <c r="B565" s="5">
        <v>484</v>
      </c>
      <c r="C565" s="6" t="s">
        <v>573</v>
      </c>
      <c r="D565" s="7">
        <v>6</v>
      </c>
      <c r="E565" s="8">
        <v>2305303063</v>
      </c>
      <c r="F565" s="7">
        <v>32</v>
      </c>
      <c r="G565" s="8">
        <v>72040721</v>
      </c>
      <c r="H565" s="9">
        <v>1343</v>
      </c>
      <c r="I565" s="8">
        <v>1716533</v>
      </c>
      <c r="J565" s="9">
        <v>70285</v>
      </c>
      <c r="K565" s="8">
        <v>50000</v>
      </c>
      <c r="L565" s="9">
        <v>1197263</v>
      </c>
      <c r="M565" s="8">
        <v>5000</v>
      </c>
      <c r="N565" s="10">
        <v>1</v>
      </c>
      <c r="O565" s="10">
        <v>3</v>
      </c>
      <c r="P565" s="10">
        <v>27</v>
      </c>
      <c r="Q565" s="10">
        <v>28</v>
      </c>
      <c r="R565" s="10">
        <v>32</v>
      </c>
      <c r="S565" s="10">
        <v>45</v>
      </c>
      <c r="T565" s="11">
        <v>11</v>
      </c>
      <c r="U565" s="160"/>
      <c r="V565" s="160"/>
      <c r="W565" s="155">
        <v>562</v>
      </c>
      <c r="X565" s="95">
        <f t="shared" ref="X565:BP565" si="561">COUNTIF($N565:$T576,X$3)</f>
        <v>3</v>
      </c>
      <c r="Y565" s="95">
        <f t="shared" si="561"/>
        <v>0</v>
      </c>
      <c r="Z565" s="95">
        <f t="shared" si="561"/>
        <v>4</v>
      </c>
      <c r="AA565" s="95">
        <f t="shared" si="561"/>
        <v>2</v>
      </c>
      <c r="AB565" s="95">
        <f t="shared" si="561"/>
        <v>2</v>
      </c>
      <c r="AC565" s="95">
        <f t="shared" si="561"/>
        <v>0</v>
      </c>
      <c r="AD565" s="95">
        <f t="shared" si="561"/>
        <v>0</v>
      </c>
      <c r="AE565" s="95">
        <f t="shared" si="561"/>
        <v>3</v>
      </c>
      <c r="AF565" s="95">
        <f t="shared" si="561"/>
        <v>2</v>
      </c>
      <c r="AG565" s="95">
        <f t="shared" si="561"/>
        <v>2</v>
      </c>
      <c r="AH565" s="95">
        <f t="shared" si="561"/>
        <v>1</v>
      </c>
      <c r="AI565" s="95">
        <f t="shared" si="561"/>
        <v>2</v>
      </c>
      <c r="AJ565" s="95">
        <f t="shared" si="561"/>
        <v>3</v>
      </c>
      <c r="AK565" s="95">
        <f t="shared" si="561"/>
        <v>2</v>
      </c>
      <c r="AL565" s="95">
        <f t="shared" si="561"/>
        <v>2</v>
      </c>
      <c r="AM565" s="95">
        <f t="shared" si="561"/>
        <v>3</v>
      </c>
      <c r="AN565" s="95">
        <f t="shared" si="561"/>
        <v>1</v>
      </c>
      <c r="AO565" s="95">
        <f t="shared" si="561"/>
        <v>2</v>
      </c>
      <c r="AP565" s="95">
        <f t="shared" si="561"/>
        <v>1</v>
      </c>
      <c r="AQ565" s="95">
        <f t="shared" si="561"/>
        <v>2</v>
      </c>
      <c r="AR565" s="95">
        <f t="shared" si="561"/>
        <v>1</v>
      </c>
      <c r="AS565" s="95">
        <f t="shared" si="561"/>
        <v>2</v>
      </c>
      <c r="AT565" s="95">
        <f t="shared" si="561"/>
        <v>3</v>
      </c>
      <c r="AU565" s="95">
        <f t="shared" si="561"/>
        <v>2</v>
      </c>
      <c r="AV565" s="95">
        <f t="shared" si="561"/>
        <v>3</v>
      </c>
      <c r="AW565" s="95">
        <f t="shared" si="561"/>
        <v>0</v>
      </c>
      <c r="AX565" s="95">
        <f t="shared" si="561"/>
        <v>3</v>
      </c>
      <c r="AY565" s="95">
        <f t="shared" si="561"/>
        <v>2</v>
      </c>
      <c r="AZ565" s="95">
        <f t="shared" si="561"/>
        <v>4</v>
      </c>
      <c r="BA565" s="95">
        <f t="shared" si="561"/>
        <v>2</v>
      </c>
      <c r="BB565" s="95">
        <f t="shared" si="561"/>
        <v>2</v>
      </c>
      <c r="BC565" s="95">
        <f t="shared" si="561"/>
        <v>2</v>
      </c>
      <c r="BD565" s="95">
        <f t="shared" si="561"/>
        <v>2</v>
      </c>
      <c r="BE565" s="95">
        <f t="shared" si="561"/>
        <v>2</v>
      </c>
      <c r="BF565" s="95">
        <f t="shared" si="561"/>
        <v>2</v>
      </c>
      <c r="BG565" s="95">
        <f t="shared" si="561"/>
        <v>1</v>
      </c>
      <c r="BH565" s="95">
        <f t="shared" si="561"/>
        <v>3</v>
      </c>
      <c r="BI565" s="95">
        <f t="shared" si="561"/>
        <v>1</v>
      </c>
      <c r="BJ565" s="95">
        <f t="shared" si="561"/>
        <v>1</v>
      </c>
      <c r="BK565" s="95">
        <f t="shared" si="561"/>
        <v>1</v>
      </c>
      <c r="BL565" s="95">
        <f t="shared" si="561"/>
        <v>1</v>
      </c>
      <c r="BM565" s="95">
        <f t="shared" si="561"/>
        <v>0</v>
      </c>
      <c r="BN565" s="95">
        <f t="shared" si="561"/>
        <v>3</v>
      </c>
      <c r="BO565" s="95">
        <f t="shared" si="561"/>
        <v>1</v>
      </c>
      <c r="BP565" s="95">
        <f t="shared" si="561"/>
        <v>3</v>
      </c>
    </row>
    <row r="566" spans="1:68" x14ac:dyDescent="0.3">
      <c r="A566" s="116"/>
      <c r="B566" s="5">
        <v>483</v>
      </c>
      <c r="C566" s="6" t="s">
        <v>574</v>
      </c>
      <c r="D566" s="7">
        <v>5</v>
      </c>
      <c r="E566" s="8">
        <v>2567196675</v>
      </c>
      <c r="F566" s="7">
        <v>53</v>
      </c>
      <c r="G566" s="8">
        <v>40364728</v>
      </c>
      <c r="H566" s="9">
        <v>1886</v>
      </c>
      <c r="I566" s="8">
        <v>1134322</v>
      </c>
      <c r="J566" s="9">
        <v>83480</v>
      </c>
      <c r="K566" s="8">
        <v>50000</v>
      </c>
      <c r="L566" s="9">
        <v>1300537</v>
      </c>
      <c r="M566" s="8">
        <v>5000</v>
      </c>
      <c r="N566" s="10">
        <v>12</v>
      </c>
      <c r="O566" s="10">
        <v>15</v>
      </c>
      <c r="P566" s="10">
        <v>19</v>
      </c>
      <c r="Q566" s="10">
        <v>22</v>
      </c>
      <c r="R566" s="10">
        <v>28</v>
      </c>
      <c r="S566" s="10">
        <v>34</v>
      </c>
      <c r="T566" s="11">
        <v>5</v>
      </c>
      <c r="U566" s="160"/>
      <c r="V566" s="160"/>
      <c r="W566" s="155">
        <v>563</v>
      </c>
      <c r="X566" s="95">
        <f t="shared" ref="X566:BP566" si="562">COUNTIF($N566:$T577,X$3)</f>
        <v>2</v>
      </c>
      <c r="Y566" s="95">
        <f t="shared" si="562"/>
        <v>0</v>
      </c>
      <c r="Z566" s="95">
        <f t="shared" si="562"/>
        <v>3</v>
      </c>
      <c r="AA566" s="95">
        <f t="shared" si="562"/>
        <v>2</v>
      </c>
      <c r="AB566" s="95">
        <f t="shared" si="562"/>
        <v>2</v>
      </c>
      <c r="AC566" s="95">
        <f t="shared" si="562"/>
        <v>0</v>
      </c>
      <c r="AD566" s="95">
        <f t="shared" si="562"/>
        <v>0</v>
      </c>
      <c r="AE566" s="95">
        <f t="shared" si="562"/>
        <v>3</v>
      </c>
      <c r="AF566" s="95">
        <f t="shared" si="562"/>
        <v>2</v>
      </c>
      <c r="AG566" s="95">
        <f t="shared" si="562"/>
        <v>2</v>
      </c>
      <c r="AH566" s="95">
        <f t="shared" si="562"/>
        <v>0</v>
      </c>
      <c r="AI566" s="95">
        <f t="shared" si="562"/>
        <v>2</v>
      </c>
      <c r="AJ566" s="95">
        <f t="shared" si="562"/>
        <v>3</v>
      </c>
      <c r="AK566" s="95">
        <f t="shared" si="562"/>
        <v>2</v>
      </c>
      <c r="AL566" s="95">
        <f t="shared" si="562"/>
        <v>2</v>
      </c>
      <c r="AM566" s="95">
        <f t="shared" si="562"/>
        <v>4</v>
      </c>
      <c r="AN566" s="95">
        <f t="shared" si="562"/>
        <v>1</v>
      </c>
      <c r="AO566" s="95">
        <f t="shared" si="562"/>
        <v>2</v>
      </c>
      <c r="AP566" s="95">
        <f t="shared" si="562"/>
        <v>1</v>
      </c>
      <c r="AQ566" s="95">
        <f t="shared" si="562"/>
        <v>2</v>
      </c>
      <c r="AR566" s="95">
        <f t="shared" si="562"/>
        <v>1</v>
      </c>
      <c r="AS566" s="95">
        <f t="shared" si="562"/>
        <v>2</v>
      </c>
      <c r="AT566" s="95">
        <f t="shared" si="562"/>
        <v>3</v>
      </c>
      <c r="AU566" s="95">
        <f t="shared" si="562"/>
        <v>2</v>
      </c>
      <c r="AV566" s="95">
        <f t="shared" si="562"/>
        <v>4</v>
      </c>
      <c r="AW566" s="95">
        <f t="shared" si="562"/>
        <v>1</v>
      </c>
      <c r="AX566" s="95">
        <f t="shared" si="562"/>
        <v>2</v>
      </c>
      <c r="AY566" s="95">
        <f t="shared" si="562"/>
        <v>1</v>
      </c>
      <c r="AZ566" s="95">
        <f t="shared" si="562"/>
        <v>4</v>
      </c>
      <c r="BA566" s="95">
        <f t="shared" si="562"/>
        <v>2</v>
      </c>
      <c r="BB566" s="95">
        <f t="shared" si="562"/>
        <v>3</v>
      </c>
      <c r="BC566" s="95">
        <f t="shared" si="562"/>
        <v>1</v>
      </c>
      <c r="BD566" s="95">
        <f t="shared" si="562"/>
        <v>2</v>
      </c>
      <c r="BE566" s="95">
        <f t="shared" si="562"/>
        <v>2</v>
      </c>
      <c r="BF566" s="95">
        <f t="shared" si="562"/>
        <v>2</v>
      </c>
      <c r="BG566" s="95">
        <f t="shared" si="562"/>
        <v>2</v>
      </c>
      <c r="BH566" s="95">
        <f t="shared" si="562"/>
        <v>3</v>
      </c>
      <c r="BI566" s="95">
        <f t="shared" si="562"/>
        <v>1</v>
      </c>
      <c r="BJ566" s="95">
        <f t="shared" si="562"/>
        <v>1</v>
      </c>
      <c r="BK566" s="95">
        <f t="shared" si="562"/>
        <v>1</v>
      </c>
      <c r="BL566" s="95">
        <f t="shared" si="562"/>
        <v>1</v>
      </c>
      <c r="BM566" s="95">
        <f t="shared" si="562"/>
        <v>0</v>
      </c>
      <c r="BN566" s="95">
        <f t="shared" si="562"/>
        <v>4</v>
      </c>
      <c r="BO566" s="95">
        <f t="shared" si="562"/>
        <v>2</v>
      </c>
      <c r="BP566" s="95">
        <f t="shared" si="562"/>
        <v>2</v>
      </c>
    </row>
    <row r="567" spans="1:68" x14ac:dyDescent="0.3">
      <c r="A567" s="116"/>
      <c r="B567" s="5">
        <v>482</v>
      </c>
      <c r="C567" s="6" t="s">
        <v>575</v>
      </c>
      <c r="D567" s="7">
        <v>7</v>
      </c>
      <c r="E567" s="8">
        <v>1897921179</v>
      </c>
      <c r="F567" s="7">
        <v>30</v>
      </c>
      <c r="G567" s="8">
        <v>73808046</v>
      </c>
      <c r="H567" s="9">
        <v>1639</v>
      </c>
      <c r="I567" s="8">
        <v>1350971</v>
      </c>
      <c r="J567" s="9">
        <v>78522</v>
      </c>
      <c r="K567" s="8">
        <v>50000</v>
      </c>
      <c r="L567" s="9">
        <v>1292139</v>
      </c>
      <c r="M567" s="8">
        <v>5000</v>
      </c>
      <c r="N567" s="10">
        <v>1</v>
      </c>
      <c r="O567" s="10">
        <v>10</v>
      </c>
      <c r="P567" s="10">
        <v>16</v>
      </c>
      <c r="Q567" s="10">
        <v>24</v>
      </c>
      <c r="R567" s="10">
        <v>25</v>
      </c>
      <c r="S567" s="10">
        <v>35</v>
      </c>
      <c r="T567" s="11">
        <v>43</v>
      </c>
      <c r="U567" s="160"/>
      <c r="V567" s="160"/>
      <c r="W567" s="155">
        <v>564</v>
      </c>
      <c r="X567" s="95">
        <f t="shared" ref="X567:BP567" si="563">COUNTIF($N567:$T578,X$3)</f>
        <v>2</v>
      </c>
      <c r="Y567" s="95">
        <f t="shared" si="563"/>
        <v>0</v>
      </c>
      <c r="Z567" s="95">
        <f t="shared" si="563"/>
        <v>3</v>
      </c>
      <c r="AA567" s="95">
        <f t="shared" si="563"/>
        <v>2</v>
      </c>
      <c r="AB567" s="95">
        <f t="shared" si="563"/>
        <v>1</v>
      </c>
      <c r="AC567" s="95">
        <f t="shared" si="563"/>
        <v>1</v>
      </c>
      <c r="AD567" s="95">
        <f t="shared" si="563"/>
        <v>0</v>
      </c>
      <c r="AE567" s="95">
        <f t="shared" si="563"/>
        <v>3</v>
      </c>
      <c r="AF567" s="95">
        <f t="shared" si="563"/>
        <v>2</v>
      </c>
      <c r="AG567" s="95">
        <f t="shared" si="563"/>
        <v>2</v>
      </c>
      <c r="AH567" s="95">
        <f t="shared" si="563"/>
        <v>0</v>
      </c>
      <c r="AI567" s="95">
        <f t="shared" si="563"/>
        <v>1</v>
      </c>
      <c r="AJ567" s="95">
        <f t="shared" si="563"/>
        <v>4</v>
      </c>
      <c r="AK567" s="95">
        <f t="shared" si="563"/>
        <v>2</v>
      </c>
      <c r="AL567" s="95">
        <f t="shared" si="563"/>
        <v>1</v>
      </c>
      <c r="AM567" s="95">
        <f t="shared" si="563"/>
        <v>4</v>
      </c>
      <c r="AN567" s="95">
        <f t="shared" si="563"/>
        <v>1</v>
      </c>
      <c r="AO567" s="95">
        <f t="shared" si="563"/>
        <v>2</v>
      </c>
      <c r="AP567" s="95">
        <f t="shared" si="563"/>
        <v>0</v>
      </c>
      <c r="AQ567" s="95">
        <f t="shared" si="563"/>
        <v>2</v>
      </c>
      <c r="AR567" s="95">
        <f t="shared" si="563"/>
        <v>1</v>
      </c>
      <c r="AS567" s="95">
        <f t="shared" si="563"/>
        <v>1</v>
      </c>
      <c r="AT567" s="95">
        <f t="shared" si="563"/>
        <v>3</v>
      </c>
      <c r="AU567" s="95">
        <f t="shared" si="563"/>
        <v>2</v>
      </c>
      <c r="AV567" s="95">
        <f t="shared" si="563"/>
        <v>4</v>
      </c>
      <c r="AW567" s="95">
        <f t="shared" si="563"/>
        <v>1</v>
      </c>
      <c r="AX567" s="95">
        <f t="shared" si="563"/>
        <v>2</v>
      </c>
      <c r="AY567" s="95">
        <f t="shared" si="563"/>
        <v>0</v>
      </c>
      <c r="AZ567" s="95">
        <f t="shared" si="563"/>
        <v>5</v>
      </c>
      <c r="BA567" s="95">
        <f t="shared" si="563"/>
        <v>2</v>
      </c>
      <c r="BB567" s="95">
        <f t="shared" si="563"/>
        <v>3</v>
      </c>
      <c r="BC567" s="95">
        <f t="shared" si="563"/>
        <v>1</v>
      </c>
      <c r="BD567" s="95">
        <f t="shared" si="563"/>
        <v>2</v>
      </c>
      <c r="BE567" s="95">
        <f t="shared" si="563"/>
        <v>1</v>
      </c>
      <c r="BF567" s="95">
        <f t="shared" si="563"/>
        <v>2</v>
      </c>
      <c r="BG567" s="95">
        <f t="shared" si="563"/>
        <v>2</v>
      </c>
      <c r="BH567" s="95">
        <f t="shared" si="563"/>
        <v>4</v>
      </c>
      <c r="BI567" s="95">
        <f t="shared" si="563"/>
        <v>1</v>
      </c>
      <c r="BJ567" s="95">
        <f t="shared" si="563"/>
        <v>2</v>
      </c>
      <c r="BK567" s="95">
        <f t="shared" si="563"/>
        <v>1</v>
      </c>
      <c r="BL567" s="95">
        <f t="shared" si="563"/>
        <v>2</v>
      </c>
      <c r="BM567" s="95">
        <f t="shared" si="563"/>
        <v>0</v>
      </c>
      <c r="BN567" s="95">
        <f t="shared" si="563"/>
        <v>5</v>
      </c>
      <c r="BO567" s="95">
        <f t="shared" si="563"/>
        <v>2</v>
      </c>
      <c r="BP567" s="95">
        <f t="shared" si="563"/>
        <v>2</v>
      </c>
    </row>
    <row r="568" spans="1:68" x14ac:dyDescent="0.3">
      <c r="A568" s="116"/>
      <c r="B568" s="5">
        <v>481</v>
      </c>
      <c r="C568" s="6" t="s">
        <v>576</v>
      </c>
      <c r="D568" s="7">
        <v>3</v>
      </c>
      <c r="E568" s="8">
        <v>4639355750</v>
      </c>
      <c r="F568" s="7">
        <v>34</v>
      </c>
      <c r="G568" s="8">
        <v>68225820</v>
      </c>
      <c r="H568" s="9">
        <v>1294</v>
      </c>
      <c r="I568" s="8">
        <v>1792642</v>
      </c>
      <c r="J568" s="9">
        <v>66695</v>
      </c>
      <c r="K568" s="8">
        <v>50000</v>
      </c>
      <c r="L568" s="9">
        <v>1185827</v>
      </c>
      <c r="M568" s="8">
        <v>5000</v>
      </c>
      <c r="N568" s="10">
        <v>3</v>
      </c>
      <c r="O568" s="10">
        <v>4</v>
      </c>
      <c r="P568" s="10">
        <v>23</v>
      </c>
      <c r="Q568" s="10">
        <v>29</v>
      </c>
      <c r="R568" s="10">
        <v>40</v>
      </c>
      <c r="S568" s="10">
        <v>41</v>
      </c>
      <c r="T568" s="11">
        <v>20</v>
      </c>
      <c r="U568" s="160"/>
      <c r="V568" s="160"/>
      <c r="W568" s="155">
        <v>565</v>
      </c>
      <c r="X568" s="95">
        <f t="shared" ref="X568:BP568" si="564">COUNTIF($N568:$T579,X$3)</f>
        <v>1</v>
      </c>
      <c r="Y568" s="95">
        <f t="shared" si="564"/>
        <v>0</v>
      </c>
      <c r="Z568" s="95">
        <f t="shared" si="564"/>
        <v>3</v>
      </c>
      <c r="AA568" s="95">
        <f t="shared" si="564"/>
        <v>2</v>
      </c>
      <c r="AB568" s="95">
        <f t="shared" si="564"/>
        <v>1</v>
      </c>
      <c r="AC568" s="95">
        <f t="shared" si="564"/>
        <v>1</v>
      </c>
      <c r="AD568" s="95">
        <f t="shared" si="564"/>
        <v>0</v>
      </c>
      <c r="AE568" s="95">
        <f t="shared" si="564"/>
        <v>3</v>
      </c>
      <c r="AF568" s="95">
        <f t="shared" si="564"/>
        <v>2</v>
      </c>
      <c r="AG568" s="95">
        <f t="shared" si="564"/>
        <v>2</v>
      </c>
      <c r="AH568" s="95">
        <f t="shared" si="564"/>
        <v>0</v>
      </c>
      <c r="AI568" s="95">
        <f t="shared" si="564"/>
        <v>1</v>
      </c>
      <c r="AJ568" s="95">
        <f t="shared" si="564"/>
        <v>4</v>
      </c>
      <c r="AK568" s="95">
        <f t="shared" si="564"/>
        <v>2</v>
      </c>
      <c r="AL568" s="95">
        <f t="shared" si="564"/>
        <v>1</v>
      </c>
      <c r="AM568" s="95">
        <f t="shared" si="564"/>
        <v>4</v>
      </c>
      <c r="AN568" s="95">
        <f t="shared" si="564"/>
        <v>1</v>
      </c>
      <c r="AO568" s="95">
        <f t="shared" si="564"/>
        <v>2</v>
      </c>
      <c r="AP568" s="95">
        <f t="shared" si="564"/>
        <v>0</v>
      </c>
      <c r="AQ568" s="95">
        <f t="shared" si="564"/>
        <v>3</v>
      </c>
      <c r="AR568" s="95">
        <f t="shared" si="564"/>
        <v>1</v>
      </c>
      <c r="AS568" s="95">
        <f t="shared" si="564"/>
        <v>1</v>
      </c>
      <c r="AT568" s="95">
        <f t="shared" si="564"/>
        <v>3</v>
      </c>
      <c r="AU568" s="95">
        <f t="shared" si="564"/>
        <v>1</v>
      </c>
      <c r="AV568" s="95">
        <f t="shared" si="564"/>
        <v>3</v>
      </c>
      <c r="AW568" s="95">
        <f t="shared" si="564"/>
        <v>1</v>
      </c>
      <c r="AX568" s="95">
        <f t="shared" si="564"/>
        <v>3</v>
      </c>
      <c r="AY568" s="95">
        <f t="shared" si="564"/>
        <v>0</v>
      </c>
      <c r="AZ568" s="95">
        <f t="shared" si="564"/>
        <v>5</v>
      </c>
      <c r="BA568" s="95">
        <f t="shared" si="564"/>
        <v>2</v>
      </c>
      <c r="BB568" s="95">
        <f t="shared" si="564"/>
        <v>3</v>
      </c>
      <c r="BC568" s="95">
        <f t="shared" si="564"/>
        <v>1</v>
      </c>
      <c r="BD568" s="95">
        <f t="shared" si="564"/>
        <v>2</v>
      </c>
      <c r="BE568" s="95">
        <f t="shared" si="564"/>
        <v>1</v>
      </c>
      <c r="BF568" s="95">
        <f t="shared" si="564"/>
        <v>1</v>
      </c>
      <c r="BG568" s="95">
        <f t="shared" si="564"/>
        <v>2</v>
      </c>
      <c r="BH568" s="95">
        <f t="shared" si="564"/>
        <v>4</v>
      </c>
      <c r="BI568" s="95">
        <f t="shared" si="564"/>
        <v>1</v>
      </c>
      <c r="BJ568" s="95">
        <f t="shared" si="564"/>
        <v>3</v>
      </c>
      <c r="BK568" s="95">
        <f t="shared" si="564"/>
        <v>1</v>
      </c>
      <c r="BL568" s="95">
        <f t="shared" si="564"/>
        <v>3</v>
      </c>
      <c r="BM568" s="95">
        <f t="shared" si="564"/>
        <v>1</v>
      </c>
      <c r="BN568" s="95">
        <f t="shared" si="564"/>
        <v>4</v>
      </c>
      <c r="BO568" s="95">
        <f t="shared" si="564"/>
        <v>2</v>
      </c>
      <c r="BP568" s="95">
        <f t="shared" si="564"/>
        <v>2</v>
      </c>
    </row>
    <row r="569" spans="1:68" x14ac:dyDescent="0.3">
      <c r="A569" s="116"/>
      <c r="B569" s="5">
        <v>480</v>
      </c>
      <c r="C569" s="6" t="s">
        <v>577</v>
      </c>
      <c r="D569" s="7">
        <v>4</v>
      </c>
      <c r="E569" s="8">
        <v>2996742282</v>
      </c>
      <c r="F569" s="7">
        <v>50</v>
      </c>
      <c r="G569" s="8">
        <v>39956564</v>
      </c>
      <c r="H569" s="9">
        <v>1983</v>
      </c>
      <c r="I569" s="8">
        <v>1007478</v>
      </c>
      <c r="J569" s="9">
        <v>96288</v>
      </c>
      <c r="K569" s="8">
        <v>50000</v>
      </c>
      <c r="L569" s="9">
        <v>1382163</v>
      </c>
      <c r="M569" s="8">
        <v>5000</v>
      </c>
      <c r="N569" s="10">
        <v>3</v>
      </c>
      <c r="O569" s="10">
        <v>5</v>
      </c>
      <c r="P569" s="10">
        <v>10</v>
      </c>
      <c r="Q569" s="10">
        <v>17</v>
      </c>
      <c r="R569" s="10">
        <v>30</v>
      </c>
      <c r="S569" s="10">
        <v>31</v>
      </c>
      <c r="T569" s="11">
        <v>16</v>
      </c>
      <c r="U569" s="160"/>
      <c r="V569" s="160"/>
      <c r="W569" s="155">
        <v>566</v>
      </c>
      <c r="X569" s="95">
        <f t="shared" ref="X569:BP569" si="565">COUNTIF($N569:$T580,X$3)</f>
        <v>1</v>
      </c>
      <c r="Y569" s="95">
        <f t="shared" si="565"/>
        <v>0</v>
      </c>
      <c r="Z569" s="95">
        <f t="shared" si="565"/>
        <v>2</v>
      </c>
      <c r="AA569" s="95">
        <f t="shared" si="565"/>
        <v>2</v>
      </c>
      <c r="AB569" s="95">
        <f t="shared" si="565"/>
        <v>1</v>
      </c>
      <c r="AC569" s="95">
        <f t="shared" si="565"/>
        <v>1</v>
      </c>
      <c r="AD569" s="95">
        <f t="shared" si="565"/>
        <v>0</v>
      </c>
      <c r="AE569" s="95">
        <f t="shared" si="565"/>
        <v>3</v>
      </c>
      <c r="AF569" s="95">
        <f t="shared" si="565"/>
        <v>2</v>
      </c>
      <c r="AG569" s="95">
        <f t="shared" si="565"/>
        <v>2</v>
      </c>
      <c r="AH569" s="95">
        <f t="shared" si="565"/>
        <v>0</v>
      </c>
      <c r="AI569" s="95">
        <f t="shared" si="565"/>
        <v>1</v>
      </c>
      <c r="AJ569" s="95">
        <f t="shared" si="565"/>
        <v>4</v>
      </c>
      <c r="AK569" s="95">
        <f t="shared" si="565"/>
        <v>2</v>
      </c>
      <c r="AL569" s="95">
        <f t="shared" si="565"/>
        <v>1</v>
      </c>
      <c r="AM569" s="95">
        <f t="shared" si="565"/>
        <v>4</v>
      </c>
      <c r="AN569" s="95">
        <f t="shared" si="565"/>
        <v>1</v>
      </c>
      <c r="AO569" s="95">
        <f t="shared" si="565"/>
        <v>2</v>
      </c>
      <c r="AP569" s="95">
        <f t="shared" si="565"/>
        <v>0</v>
      </c>
      <c r="AQ569" s="95">
        <f t="shared" si="565"/>
        <v>2</v>
      </c>
      <c r="AR569" s="95">
        <f t="shared" si="565"/>
        <v>2</v>
      </c>
      <c r="AS569" s="95">
        <f t="shared" si="565"/>
        <v>2</v>
      </c>
      <c r="AT569" s="95">
        <f t="shared" si="565"/>
        <v>2</v>
      </c>
      <c r="AU569" s="95">
        <f t="shared" si="565"/>
        <v>1</v>
      </c>
      <c r="AV569" s="95">
        <f t="shared" si="565"/>
        <v>3</v>
      </c>
      <c r="AW569" s="95">
        <f t="shared" si="565"/>
        <v>1</v>
      </c>
      <c r="AX569" s="95">
        <f t="shared" si="565"/>
        <v>3</v>
      </c>
      <c r="AY569" s="95">
        <f t="shared" si="565"/>
        <v>0</v>
      </c>
      <c r="AZ569" s="95">
        <f t="shared" si="565"/>
        <v>4</v>
      </c>
      <c r="BA569" s="95">
        <f t="shared" si="565"/>
        <v>2</v>
      </c>
      <c r="BB569" s="95">
        <f t="shared" si="565"/>
        <v>3</v>
      </c>
      <c r="BC569" s="95">
        <f t="shared" si="565"/>
        <v>1</v>
      </c>
      <c r="BD569" s="95">
        <f t="shared" si="565"/>
        <v>3</v>
      </c>
      <c r="BE569" s="95">
        <f t="shared" si="565"/>
        <v>2</v>
      </c>
      <c r="BF569" s="95">
        <f t="shared" si="565"/>
        <v>1</v>
      </c>
      <c r="BG569" s="95">
        <f t="shared" si="565"/>
        <v>2</v>
      </c>
      <c r="BH569" s="95">
        <f t="shared" si="565"/>
        <v>5</v>
      </c>
      <c r="BI569" s="95">
        <f t="shared" si="565"/>
        <v>2</v>
      </c>
      <c r="BJ569" s="95">
        <f t="shared" si="565"/>
        <v>3</v>
      </c>
      <c r="BK569" s="95">
        <f t="shared" si="565"/>
        <v>0</v>
      </c>
      <c r="BL569" s="95">
        <f t="shared" si="565"/>
        <v>2</v>
      </c>
      <c r="BM569" s="95">
        <f t="shared" si="565"/>
        <v>1</v>
      </c>
      <c r="BN569" s="95">
        <f t="shared" si="565"/>
        <v>4</v>
      </c>
      <c r="BO569" s="95">
        <f t="shared" si="565"/>
        <v>2</v>
      </c>
      <c r="BP569" s="95">
        <f t="shared" si="565"/>
        <v>2</v>
      </c>
    </row>
    <row r="570" spans="1:68" x14ac:dyDescent="0.3">
      <c r="A570" s="116"/>
      <c r="B570" s="5">
        <v>479</v>
      </c>
      <c r="C570" s="6" t="s">
        <v>578</v>
      </c>
      <c r="D570" s="7">
        <v>6</v>
      </c>
      <c r="E570" s="8">
        <v>2233046500</v>
      </c>
      <c r="F570" s="7">
        <v>34</v>
      </c>
      <c r="G570" s="8">
        <v>65677839</v>
      </c>
      <c r="H570" s="9">
        <v>1389</v>
      </c>
      <c r="I570" s="8">
        <v>1607665</v>
      </c>
      <c r="J570" s="9">
        <v>71489</v>
      </c>
      <c r="K570" s="8">
        <v>50000</v>
      </c>
      <c r="L570" s="9">
        <v>1197119</v>
      </c>
      <c r="M570" s="8">
        <v>5000</v>
      </c>
      <c r="N570" s="10">
        <v>8</v>
      </c>
      <c r="O570" s="10">
        <v>23</v>
      </c>
      <c r="P570" s="10">
        <v>25</v>
      </c>
      <c r="Q570" s="10">
        <v>27</v>
      </c>
      <c r="R570" s="10">
        <v>35</v>
      </c>
      <c r="S570" s="10">
        <v>44</v>
      </c>
      <c r="T570" s="11">
        <v>24</v>
      </c>
      <c r="U570" s="160"/>
      <c r="V570" s="160"/>
      <c r="W570" s="155">
        <v>567</v>
      </c>
      <c r="X570" s="95">
        <f t="shared" ref="X570:BP570" si="566">COUNTIF($N570:$T581,X$3)</f>
        <v>1</v>
      </c>
      <c r="Y570" s="95">
        <f t="shared" si="566"/>
        <v>0</v>
      </c>
      <c r="Z570" s="95">
        <f t="shared" si="566"/>
        <v>1</v>
      </c>
      <c r="AA570" s="95">
        <f t="shared" si="566"/>
        <v>2</v>
      </c>
      <c r="AB570" s="95">
        <f t="shared" si="566"/>
        <v>0</v>
      </c>
      <c r="AC570" s="95">
        <f t="shared" si="566"/>
        <v>1</v>
      </c>
      <c r="AD570" s="95">
        <f t="shared" si="566"/>
        <v>0</v>
      </c>
      <c r="AE570" s="95">
        <f t="shared" si="566"/>
        <v>4</v>
      </c>
      <c r="AF570" s="95">
        <f t="shared" si="566"/>
        <v>2</v>
      </c>
      <c r="AG570" s="95">
        <f t="shared" si="566"/>
        <v>1</v>
      </c>
      <c r="AH570" s="95">
        <f t="shared" si="566"/>
        <v>0</v>
      </c>
      <c r="AI570" s="95">
        <f t="shared" si="566"/>
        <v>1</v>
      </c>
      <c r="AJ570" s="95">
        <f t="shared" si="566"/>
        <v>5</v>
      </c>
      <c r="AK570" s="95">
        <f t="shared" si="566"/>
        <v>2</v>
      </c>
      <c r="AL570" s="95">
        <f t="shared" si="566"/>
        <v>2</v>
      </c>
      <c r="AM570" s="95">
        <f t="shared" si="566"/>
        <v>3</v>
      </c>
      <c r="AN570" s="95">
        <f t="shared" si="566"/>
        <v>1</v>
      </c>
      <c r="AO570" s="95">
        <f t="shared" si="566"/>
        <v>2</v>
      </c>
      <c r="AP570" s="95">
        <f t="shared" si="566"/>
        <v>0</v>
      </c>
      <c r="AQ570" s="95">
        <f t="shared" si="566"/>
        <v>2</v>
      </c>
      <c r="AR570" s="95">
        <f t="shared" si="566"/>
        <v>2</v>
      </c>
      <c r="AS570" s="95">
        <f t="shared" si="566"/>
        <v>2</v>
      </c>
      <c r="AT570" s="95">
        <f t="shared" si="566"/>
        <v>2</v>
      </c>
      <c r="AU570" s="95">
        <f t="shared" si="566"/>
        <v>1</v>
      </c>
      <c r="AV570" s="95">
        <f t="shared" si="566"/>
        <v>3</v>
      </c>
      <c r="AW570" s="95">
        <f t="shared" si="566"/>
        <v>1</v>
      </c>
      <c r="AX570" s="95">
        <f t="shared" si="566"/>
        <v>3</v>
      </c>
      <c r="AY570" s="95">
        <f t="shared" si="566"/>
        <v>1</v>
      </c>
      <c r="AZ570" s="95">
        <f t="shared" si="566"/>
        <v>4</v>
      </c>
      <c r="BA570" s="95">
        <f t="shared" si="566"/>
        <v>1</v>
      </c>
      <c r="BB570" s="95">
        <f t="shared" si="566"/>
        <v>2</v>
      </c>
      <c r="BC570" s="95">
        <f t="shared" si="566"/>
        <v>1</v>
      </c>
      <c r="BD570" s="95">
        <f t="shared" si="566"/>
        <v>3</v>
      </c>
      <c r="BE570" s="95">
        <f t="shared" si="566"/>
        <v>2</v>
      </c>
      <c r="BF570" s="95">
        <f t="shared" si="566"/>
        <v>1</v>
      </c>
      <c r="BG570" s="95">
        <f t="shared" si="566"/>
        <v>2</v>
      </c>
      <c r="BH570" s="95">
        <f t="shared" si="566"/>
        <v>6</v>
      </c>
      <c r="BI570" s="95">
        <f t="shared" si="566"/>
        <v>2</v>
      </c>
      <c r="BJ570" s="95">
        <f t="shared" si="566"/>
        <v>3</v>
      </c>
      <c r="BK570" s="95">
        <f t="shared" si="566"/>
        <v>0</v>
      </c>
      <c r="BL570" s="95">
        <f t="shared" si="566"/>
        <v>2</v>
      </c>
      <c r="BM570" s="95">
        <f t="shared" si="566"/>
        <v>1</v>
      </c>
      <c r="BN570" s="95">
        <f t="shared" si="566"/>
        <v>5</v>
      </c>
      <c r="BO570" s="95">
        <f t="shared" si="566"/>
        <v>2</v>
      </c>
      <c r="BP570" s="95">
        <f t="shared" si="566"/>
        <v>2</v>
      </c>
    </row>
    <row r="571" spans="1:68" x14ac:dyDescent="0.3">
      <c r="A571" s="116"/>
      <c r="B571" s="5">
        <v>478</v>
      </c>
      <c r="C571" s="6" t="s">
        <v>579</v>
      </c>
      <c r="D571" s="7">
        <v>14</v>
      </c>
      <c r="E571" s="8">
        <v>987224759</v>
      </c>
      <c r="F571" s="7">
        <v>35</v>
      </c>
      <c r="G571" s="8">
        <v>65814984</v>
      </c>
      <c r="H571" s="9">
        <v>1285</v>
      </c>
      <c r="I571" s="8">
        <v>1792627</v>
      </c>
      <c r="J571" s="9">
        <v>67069</v>
      </c>
      <c r="K571" s="8">
        <v>50000</v>
      </c>
      <c r="L571" s="9">
        <v>1141261</v>
      </c>
      <c r="M571" s="8">
        <v>5000</v>
      </c>
      <c r="N571" s="10">
        <v>18</v>
      </c>
      <c r="O571" s="10">
        <v>29</v>
      </c>
      <c r="P571" s="10">
        <v>30</v>
      </c>
      <c r="Q571" s="10">
        <v>37</v>
      </c>
      <c r="R571" s="10">
        <v>39</v>
      </c>
      <c r="S571" s="10">
        <v>43</v>
      </c>
      <c r="T571" s="11">
        <v>8</v>
      </c>
      <c r="U571" s="160"/>
      <c r="V571" s="160"/>
      <c r="W571" s="155">
        <v>568</v>
      </c>
      <c r="X571" s="95">
        <f t="shared" ref="X571:BP571" si="567">COUNTIF($N571:$T582,X$3)</f>
        <v>1</v>
      </c>
      <c r="Y571" s="95">
        <f t="shared" si="567"/>
        <v>1</v>
      </c>
      <c r="Z571" s="95">
        <f t="shared" si="567"/>
        <v>1</v>
      </c>
      <c r="AA571" s="95">
        <f t="shared" si="567"/>
        <v>2</v>
      </c>
      <c r="AB571" s="95">
        <f t="shared" si="567"/>
        <v>0</v>
      </c>
      <c r="AC571" s="95">
        <f t="shared" si="567"/>
        <v>1</v>
      </c>
      <c r="AD571" s="95">
        <f t="shared" si="567"/>
        <v>0</v>
      </c>
      <c r="AE571" s="95">
        <f t="shared" si="567"/>
        <v>3</v>
      </c>
      <c r="AF571" s="95">
        <f t="shared" si="567"/>
        <v>2</v>
      </c>
      <c r="AG571" s="95">
        <f t="shared" si="567"/>
        <v>1</v>
      </c>
      <c r="AH571" s="95">
        <f t="shared" si="567"/>
        <v>0</v>
      </c>
      <c r="AI571" s="95">
        <f t="shared" si="567"/>
        <v>2</v>
      </c>
      <c r="AJ571" s="95">
        <f t="shared" si="567"/>
        <v>5</v>
      </c>
      <c r="AK571" s="95">
        <f t="shared" si="567"/>
        <v>3</v>
      </c>
      <c r="AL571" s="95">
        <f t="shared" si="567"/>
        <v>2</v>
      </c>
      <c r="AM571" s="95">
        <f t="shared" si="567"/>
        <v>3</v>
      </c>
      <c r="AN571" s="95">
        <f t="shared" si="567"/>
        <v>2</v>
      </c>
      <c r="AO571" s="95">
        <f t="shared" si="567"/>
        <v>2</v>
      </c>
      <c r="AP571" s="95">
        <f t="shared" si="567"/>
        <v>0</v>
      </c>
      <c r="AQ571" s="95">
        <f t="shared" si="567"/>
        <v>2</v>
      </c>
      <c r="AR571" s="95">
        <f t="shared" si="567"/>
        <v>2</v>
      </c>
      <c r="AS571" s="95">
        <f t="shared" si="567"/>
        <v>2</v>
      </c>
      <c r="AT571" s="95">
        <f t="shared" si="567"/>
        <v>1</v>
      </c>
      <c r="AU571" s="95">
        <f t="shared" si="567"/>
        <v>1</v>
      </c>
      <c r="AV571" s="95">
        <f t="shared" si="567"/>
        <v>2</v>
      </c>
      <c r="AW571" s="95">
        <f t="shared" si="567"/>
        <v>1</v>
      </c>
      <c r="AX571" s="95">
        <f t="shared" si="567"/>
        <v>2</v>
      </c>
      <c r="AY571" s="95">
        <f t="shared" si="567"/>
        <v>1</v>
      </c>
      <c r="AZ571" s="95">
        <f t="shared" si="567"/>
        <v>4</v>
      </c>
      <c r="BA571" s="95">
        <f t="shared" si="567"/>
        <v>1</v>
      </c>
      <c r="BB571" s="95">
        <f t="shared" si="567"/>
        <v>2</v>
      </c>
      <c r="BC571" s="95">
        <f t="shared" si="567"/>
        <v>1</v>
      </c>
      <c r="BD571" s="95">
        <f t="shared" si="567"/>
        <v>3</v>
      </c>
      <c r="BE571" s="95">
        <f t="shared" si="567"/>
        <v>2</v>
      </c>
      <c r="BF571" s="95">
        <f t="shared" si="567"/>
        <v>0</v>
      </c>
      <c r="BG571" s="95">
        <f t="shared" si="567"/>
        <v>2</v>
      </c>
      <c r="BH571" s="95">
        <f t="shared" si="567"/>
        <v>6</v>
      </c>
      <c r="BI571" s="95">
        <f t="shared" si="567"/>
        <v>2</v>
      </c>
      <c r="BJ571" s="95">
        <f t="shared" si="567"/>
        <v>4</v>
      </c>
      <c r="BK571" s="95">
        <f t="shared" si="567"/>
        <v>1</v>
      </c>
      <c r="BL571" s="95">
        <f t="shared" si="567"/>
        <v>2</v>
      </c>
      <c r="BM571" s="95">
        <f t="shared" si="567"/>
        <v>1</v>
      </c>
      <c r="BN571" s="95">
        <f t="shared" si="567"/>
        <v>5</v>
      </c>
      <c r="BO571" s="95">
        <f t="shared" si="567"/>
        <v>1</v>
      </c>
      <c r="BP571" s="95">
        <f t="shared" si="567"/>
        <v>2</v>
      </c>
    </row>
    <row r="572" spans="1:68" x14ac:dyDescent="0.3">
      <c r="A572" s="116"/>
      <c r="B572" s="5">
        <v>477</v>
      </c>
      <c r="C572" s="6" t="s">
        <v>580</v>
      </c>
      <c r="D572" s="7">
        <v>8</v>
      </c>
      <c r="E572" s="8">
        <v>1919011829</v>
      </c>
      <c r="F572" s="7">
        <v>33</v>
      </c>
      <c r="G572" s="8">
        <v>77535832</v>
      </c>
      <c r="H572" s="9">
        <v>1474</v>
      </c>
      <c r="I572" s="8">
        <v>1735877</v>
      </c>
      <c r="J572" s="9">
        <v>73001</v>
      </c>
      <c r="K572" s="8">
        <v>50000</v>
      </c>
      <c r="L572" s="9">
        <v>1256239</v>
      </c>
      <c r="M572" s="8">
        <v>5000</v>
      </c>
      <c r="N572" s="10">
        <v>14</v>
      </c>
      <c r="O572" s="10">
        <v>25</v>
      </c>
      <c r="P572" s="10">
        <v>29</v>
      </c>
      <c r="Q572" s="10">
        <v>32</v>
      </c>
      <c r="R572" s="10">
        <v>33</v>
      </c>
      <c r="S572" s="10">
        <v>45</v>
      </c>
      <c r="T572" s="11">
        <v>37</v>
      </c>
      <c r="U572" s="160"/>
      <c r="V572" s="160"/>
      <c r="W572" s="155">
        <v>569</v>
      </c>
      <c r="X572" s="95">
        <f t="shared" ref="X572:BP572" si="568">COUNTIF($N572:$T583,X$3)</f>
        <v>1</v>
      </c>
      <c r="Y572" s="95">
        <f t="shared" si="568"/>
        <v>1</v>
      </c>
      <c r="Z572" s="95">
        <f t="shared" si="568"/>
        <v>1</v>
      </c>
      <c r="AA572" s="95">
        <f t="shared" si="568"/>
        <v>3</v>
      </c>
      <c r="AB572" s="95">
        <f t="shared" si="568"/>
        <v>0</v>
      </c>
      <c r="AC572" s="95">
        <f t="shared" si="568"/>
        <v>1</v>
      </c>
      <c r="AD572" s="95">
        <f t="shared" si="568"/>
        <v>0</v>
      </c>
      <c r="AE572" s="95">
        <f t="shared" si="568"/>
        <v>2</v>
      </c>
      <c r="AF572" s="95">
        <f t="shared" si="568"/>
        <v>2</v>
      </c>
      <c r="AG572" s="95">
        <f t="shared" si="568"/>
        <v>2</v>
      </c>
      <c r="AH572" s="95">
        <f t="shared" si="568"/>
        <v>0</v>
      </c>
      <c r="AI572" s="95">
        <f t="shared" si="568"/>
        <v>2</v>
      </c>
      <c r="AJ572" s="95">
        <f t="shared" si="568"/>
        <v>6</v>
      </c>
      <c r="AK572" s="95">
        <f t="shared" si="568"/>
        <v>3</v>
      </c>
      <c r="AL572" s="95">
        <f t="shared" si="568"/>
        <v>2</v>
      </c>
      <c r="AM572" s="95">
        <f t="shared" si="568"/>
        <v>3</v>
      </c>
      <c r="AN572" s="95">
        <f t="shared" si="568"/>
        <v>2</v>
      </c>
      <c r="AO572" s="95">
        <f t="shared" si="568"/>
        <v>1</v>
      </c>
      <c r="AP572" s="95">
        <f t="shared" si="568"/>
        <v>0</v>
      </c>
      <c r="AQ572" s="95">
        <f t="shared" si="568"/>
        <v>3</v>
      </c>
      <c r="AR572" s="95">
        <f t="shared" si="568"/>
        <v>2</v>
      </c>
      <c r="AS572" s="95">
        <f t="shared" si="568"/>
        <v>2</v>
      </c>
      <c r="AT572" s="95">
        <f t="shared" si="568"/>
        <v>2</v>
      </c>
      <c r="AU572" s="95">
        <f t="shared" si="568"/>
        <v>1</v>
      </c>
      <c r="AV572" s="95">
        <f t="shared" si="568"/>
        <v>2</v>
      </c>
      <c r="AW572" s="95">
        <f t="shared" si="568"/>
        <v>1</v>
      </c>
      <c r="AX572" s="95">
        <f t="shared" si="568"/>
        <v>2</v>
      </c>
      <c r="AY572" s="95">
        <f t="shared" si="568"/>
        <v>1</v>
      </c>
      <c r="AZ572" s="95">
        <f t="shared" si="568"/>
        <v>3</v>
      </c>
      <c r="BA572" s="95">
        <f t="shared" si="568"/>
        <v>0</v>
      </c>
      <c r="BB572" s="95">
        <f t="shared" si="568"/>
        <v>2</v>
      </c>
      <c r="BC572" s="95">
        <f t="shared" si="568"/>
        <v>2</v>
      </c>
      <c r="BD572" s="95">
        <f t="shared" si="568"/>
        <v>3</v>
      </c>
      <c r="BE572" s="95">
        <f t="shared" si="568"/>
        <v>2</v>
      </c>
      <c r="BF572" s="95">
        <f t="shared" si="568"/>
        <v>0</v>
      </c>
      <c r="BG572" s="95">
        <f t="shared" si="568"/>
        <v>2</v>
      </c>
      <c r="BH572" s="95">
        <f t="shared" si="568"/>
        <v>5</v>
      </c>
      <c r="BI572" s="95">
        <f t="shared" si="568"/>
        <v>2</v>
      </c>
      <c r="BJ572" s="95">
        <f t="shared" si="568"/>
        <v>3</v>
      </c>
      <c r="BK572" s="95">
        <f t="shared" si="568"/>
        <v>1</v>
      </c>
      <c r="BL572" s="95">
        <f t="shared" si="568"/>
        <v>2</v>
      </c>
      <c r="BM572" s="95">
        <f t="shared" si="568"/>
        <v>1</v>
      </c>
      <c r="BN572" s="95">
        <f t="shared" si="568"/>
        <v>4</v>
      </c>
      <c r="BO572" s="95">
        <f t="shared" si="568"/>
        <v>2</v>
      </c>
      <c r="BP572" s="95">
        <f t="shared" si="568"/>
        <v>2</v>
      </c>
    </row>
    <row r="573" spans="1:68" x14ac:dyDescent="0.3">
      <c r="A573" s="116"/>
      <c r="B573" s="5">
        <v>476</v>
      </c>
      <c r="C573" s="6" t="s">
        <v>581</v>
      </c>
      <c r="D573" s="7">
        <v>4</v>
      </c>
      <c r="E573" s="8">
        <v>3439851469</v>
      </c>
      <c r="F573" s="7">
        <v>34</v>
      </c>
      <c r="G573" s="8">
        <v>67448069</v>
      </c>
      <c r="H573" s="9">
        <v>1294</v>
      </c>
      <c r="I573" s="8">
        <v>1772206</v>
      </c>
      <c r="J573" s="9">
        <v>68643</v>
      </c>
      <c r="K573" s="8">
        <v>50000</v>
      </c>
      <c r="L573" s="9">
        <v>1203577</v>
      </c>
      <c r="M573" s="8">
        <v>5000</v>
      </c>
      <c r="N573" s="10">
        <v>9</v>
      </c>
      <c r="O573" s="10">
        <v>12</v>
      </c>
      <c r="P573" s="10">
        <v>13</v>
      </c>
      <c r="Q573" s="10">
        <v>15</v>
      </c>
      <c r="R573" s="10">
        <v>37</v>
      </c>
      <c r="S573" s="10">
        <v>38</v>
      </c>
      <c r="T573" s="11">
        <v>27</v>
      </c>
      <c r="U573" s="160"/>
      <c r="V573" s="160"/>
      <c r="W573" s="155">
        <v>570</v>
      </c>
      <c r="X573" s="95">
        <f t="shared" ref="X573:BP573" si="569">COUNTIF($N573:$T584,X$3)</f>
        <v>2</v>
      </c>
      <c r="Y573" s="95">
        <f t="shared" si="569"/>
        <v>1</v>
      </c>
      <c r="Z573" s="95">
        <f t="shared" si="569"/>
        <v>1</v>
      </c>
      <c r="AA573" s="95">
        <f t="shared" si="569"/>
        <v>3</v>
      </c>
      <c r="AB573" s="95">
        <f t="shared" si="569"/>
        <v>0</v>
      </c>
      <c r="AC573" s="95">
        <f t="shared" si="569"/>
        <v>1</v>
      </c>
      <c r="AD573" s="95">
        <f t="shared" si="569"/>
        <v>0</v>
      </c>
      <c r="AE573" s="95">
        <f t="shared" si="569"/>
        <v>3</v>
      </c>
      <c r="AF573" s="95">
        <f t="shared" si="569"/>
        <v>2</v>
      </c>
      <c r="AG573" s="95">
        <f t="shared" si="569"/>
        <v>2</v>
      </c>
      <c r="AH573" s="95">
        <f t="shared" si="569"/>
        <v>1</v>
      </c>
      <c r="AI573" s="95">
        <f t="shared" si="569"/>
        <v>2</v>
      </c>
      <c r="AJ573" s="95">
        <f t="shared" si="569"/>
        <v>7</v>
      </c>
      <c r="AK573" s="95">
        <f t="shared" si="569"/>
        <v>2</v>
      </c>
      <c r="AL573" s="95">
        <f t="shared" si="569"/>
        <v>2</v>
      </c>
      <c r="AM573" s="95">
        <f t="shared" si="569"/>
        <v>3</v>
      </c>
      <c r="AN573" s="95">
        <f t="shared" si="569"/>
        <v>2</v>
      </c>
      <c r="AO573" s="95">
        <f t="shared" si="569"/>
        <v>1</v>
      </c>
      <c r="AP573" s="95">
        <f t="shared" si="569"/>
        <v>0</v>
      </c>
      <c r="AQ573" s="95">
        <f t="shared" si="569"/>
        <v>3</v>
      </c>
      <c r="AR573" s="95">
        <f t="shared" si="569"/>
        <v>2</v>
      </c>
      <c r="AS573" s="95">
        <f t="shared" si="569"/>
        <v>3</v>
      </c>
      <c r="AT573" s="95">
        <f t="shared" si="569"/>
        <v>2</v>
      </c>
      <c r="AU573" s="95">
        <f t="shared" si="569"/>
        <v>1</v>
      </c>
      <c r="AV573" s="95">
        <f t="shared" si="569"/>
        <v>1</v>
      </c>
      <c r="AW573" s="95">
        <f t="shared" si="569"/>
        <v>1</v>
      </c>
      <c r="AX573" s="95">
        <f t="shared" si="569"/>
        <v>2</v>
      </c>
      <c r="AY573" s="95">
        <f t="shared" si="569"/>
        <v>1</v>
      </c>
      <c r="AZ573" s="95">
        <f t="shared" si="569"/>
        <v>2</v>
      </c>
      <c r="BA573" s="95">
        <f t="shared" si="569"/>
        <v>0</v>
      </c>
      <c r="BB573" s="95">
        <f t="shared" si="569"/>
        <v>3</v>
      </c>
      <c r="BC573" s="95">
        <f t="shared" si="569"/>
        <v>1</v>
      </c>
      <c r="BD573" s="95">
        <f t="shared" si="569"/>
        <v>2</v>
      </c>
      <c r="BE573" s="95">
        <f t="shared" si="569"/>
        <v>2</v>
      </c>
      <c r="BF573" s="95">
        <f t="shared" si="569"/>
        <v>0</v>
      </c>
      <c r="BG573" s="95">
        <f t="shared" si="569"/>
        <v>2</v>
      </c>
      <c r="BH573" s="95">
        <f t="shared" si="569"/>
        <v>4</v>
      </c>
      <c r="BI573" s="95">
        <f t="shared" si="569"/>
        <v>3</v>
      </c>
      <c r="BJ573" s="95">
        <f t="shared" si="569"/>
        <v>3</v>
      </c>
      <c r="BK573" s="95">
        <f t="shared" si="569"/>
        <v>1</v>
      </c>
      <c r="BL573" s="95">
        <f t="shared" si="569"/>
        <v>2</v>
      </c>
      <c r="BM573" s="95">
        <f t="shared" si="569"/>
        <v>1</v>
      </c>
      <c r="BN573" s="95">
        <f t="shared" si="569"/>
        <v>4</v>
      </c>
      <c r="BO573" s="95">
        <f t="shared" si="569"/>
        <v>2</v>
      </c>
      <c r="BP573" s="95">
        <f t="shared" si="569"/>
        <v>1</v>
      </c>
    </row>
    <row r="574" spans="1:68" x14ac:dyDescent="0.3">
      <c r="A574" s="118"/>
      <c r="B574" s="5">
        <v>475</v>
      </c>
      <c r="C574" s="6" t="s">
        <v>582</v>
      </c>
      <c r="D574" s="7">
        <v>8</v>
      </c>
      <c r="E574" s="8">
        <v>1693923047</v>
      </c>
      <c r="F574" s="7">
        <v>33</v>
      </c>
      <c r="G574" s="8">
        <v>68441336</v>
      </c>
      <c r="H574" s="9">
        <v>1486</v>
      </c>
      <c r="I574" s="8">
        <v>1519896</v>
      </c>
      <c r="J574" s="9">
        <v>75257</v>
      </c>
      <c r="K574" s="8">
        <v>50000</v>
      </c>
      <c r="L574" s="9">
        <v>1238055</v>
      </c>
      <c r="M574" s="8">
        <v>5000</v>
      </c>
      <c r="N574" s="10">
        <v>1</v>
      </c>
      <c r="O574" s="10">
        <v>9</v>
      </c>
      <c r="P574" s="10">
        <v>14</v>
      </c>
      <c r="Q574" s="10">
        <v>16</v>
      </c>
      <c r="R574" s="10">
        <v>21</v>
      </c>
      <c r="S574" s="10">
        <v>29</v>
      </c>
      <c r="T574" s="11">
        <v>3</v>
      </c>
      <c r="U574" s="160"/>
      <c r="V574" s="160"/>
      <c r="W574" s="155">
        <v>571</v>
      </c>
      <c r="X574" s="95">
        <f t="shared" ref="X574:BP574" si="570">COUNTIF($N574:$T585,X$3)</f>
        <v>2</v>
      </c>
      <c r="Y574" s="95">
        <f t="shared" si="570"/>
        <v>1</v>
      </c>
      <c r="Z574" s="95">
        <f t="shared" si="570"/>
        <v>1</v>
      </c>
      <c r="AA574" s="95">
        <f t="shared" si="570"/>
        <v>4</v>
      </c>
      <c r="AB574" s="95">
        <f t="shared" si="570"/>
        <v>0</v>
      </c>
      <c r="AC574" s="95">
        <f t="shared" si="570"/>
        <v>2</v>
      </c>
      <c r="AD574" s="95">
        <f t="shared" si="570"/>
        <v>0</v>
      </c>
      <c r="AE574" s="95">
        <f t="shared" si="570"/>
        <v>3</v>
      </c>
      <c r="AF574" s="95">
        <f t="shared" si="570"/>
        <v>1</v>
      </c>
      <c r="AG574" s="95">
        <f t="shared" si="570"/>
        <v>2</v>
      </c>
      <c r="AH574" s="95">
        <f t="shared" si="570"/>
        <v>1</v>
      </c>
      <c r="AI574" s="95">
        <f t="shared" si="570"/>
        <v>2</v>
      </c>
      <c r="AJ574" s="95">
        <f t="shared" si="570"/>
        <v>6</v>
      </c>
      <c r="AK574" s="95">
        <f t="shared" si="570"/>
        <v>2</v>
      </c>
      <c r="AL574" s="95">
        <f t="shared" si="570"/>
        <v>2</v>
      </c>
      <c r="AM574" s="95">
        <f t="shared" si="570"/>
        <v>3</v>
      </c>
      <c r="AN574" s="95">
        <f t="shared" si="570"/>
        <v>2</v>
      </c>
      <c r="AO574" s="95">
        <f t="shared" si="570"/>
        <v>1</v>
      </c>
      <c r="AP574" s="95">
        <f t="shared" si="570"/>
        <v>0</v>
      </c>
      <c r="AQ574" s="95">
        <f t="shared" si="570"/>
        <v>3</v>
      </c>
      <c r="AR574" s="95">
        <f t="shared" si="570"/>
        <v>2</v>
      </c>
      <c r="AS574" s="95">
        <f t="shared" si="570"/>
        <v>3</v>
      </c>
      <c r="AT574" s="95">
        <f t="shared" si="570"/>
        <v>2</v>
      </c>
      <c r="AU574" s="95">
        <f t="shared" si="570"/>
        <v>1</v>
      </c>
      <c r="AV574" s="95">
        <f t="shared" si="570"/>
        <v>1</v>
      </c>
      <c r="AW574" s="95">
        <f t="shared" si="570"/>
        <v>1</v>
      </c>
      <c r="AX574" s="95">
        <f t="shared" si="570"/>
        <v>1</v>
      </c>
      <c r="AY574" s="95">
        <f t="shared" si="570"/>
        <v>1</v>
      </c>
      <c r="AZ574" s="95">
        <f t="shared" si="570"/>
        <v>2</v>
      </c>
      <c r="BA574" s="95">
        <f t="shared" si="570"/>
        <v>0</v>
      </c>
      <c r="BB574" s="95">
        <f t="shared" si="570"/>
        <v>3</v>
      </c>
      <c r="BC574" s="95">
        <f t="shared" si="570"/>
        <v>1</v>
      </c>
      <c r="BD574" s="95">
        <f t="shared" si="570"/>
        <v>2</v>
      </c>
      <c r="BE574" s="95">
        <f t="shared" si="570"/>
        <v>3</v>
      </c>
      <c r="BF574" s="95">
        <f t="shared" si="570"/>
        <v>0</v>
      </c>
      <c r="BG574" s="95">
        <f t="shared" si="570"/>
        <v>2</v>
      </c>
      <c r="BH574" s="95">
        <f t="shared" si="570"/>
        <v>3</v>
      </c>
      <c r="BI574" s="95">
        <f t="shared" si="570"/>
        <v>2</v>
      </c>
      <c r="BJ574" s="95">
        <f t="shared" si="570"/>
        <v>3</v>
      </c>
      <c r="BK574" s="95">
        <f t="shared" si="570"/>
        <v>1</v>
      </c>
      <c r="BL574" s="95">
        <f t="shared" si="570"/>
        <v>2</v>
      </c>
      <c r="BM574" s="95">
        <f t="shared" si="570"/>
        <v>2</v>
      </c>
      <c r="BN574" s="95">
        <f t="shared" si="570"/>
        <v>4</v>
      </c>
      <c r="BO574" s="95">
        <f t="shared" si="570"/>
        <v>3</v>
      </c>
      <c r="BP574" s="95">
        <f t="shared" si="570"/>
        <v>1</v>
      </c>
    </row>
    <row r="575" spans="1:68" x14ac:dyDescent="0.3">
      <c r="A575" s="115">
        <v>2011</v>
      </c>
      <c r="B575" s="5">
        <v>474</v>
      </c>
      <c r="C575" s="6" t="s">
        <v>583</v>
      </c>
      <c r="D575" s="7">
        <v>15</v>
      </c>
      <c r="E575" s="8">
        <v>936690800</v>
      </c>
      <c r="F575" s="7">
        <v>48</v>
      </c>
      <c r="G575" s="8">
        <v>48785980</v>
      </c>
      <c r="H575" s="9">
        <v>1738</v>
      </c>
      <c r="I575" s="8">
        <v>1347369</v>
      </c>
      <c r="J575" s="9">
        <v>81500</v>
      </c>
      <c r="K575" s="8">
        <v>50000</v>
      </c>
      <c r="L575" s="9">
        <v>1336085</v>
      </c>
      <c r="M575" s="8">
        <v>5000</v>
      </c>
      <c r="N575" s="10">
        <v>4</v>
      </c>
      <c r="O575" s="10">
        <v>13</v>
      </c>
      <c r="P575" s="10">
        <v>18</v>
      </c>
      <c r="Q575" s="10">
        <v>31</v>
      </c>
      <c r="R575" s="10">
        <v>33</v>
      </c>
      <c r="S575" s="10">
        <v>45</v>
      </c>
      <c r="T575" s="11">
        <v>43</v>
      </c>
      <c r="U575" s="160"/>
      <c r="V575" s="160"/>
      <c r="W575" s="155">
        <v>572</v>
      </c>
      <c r="X575" s="95">
        <f t="shared" ref="X575:BP575" si="571">COUNTIF($N575:$T586,X$3)</f>
        <v>1</v>
      </c>
      <c r="Y575" s="95">
        <f t="shared" si="571"/>
        <v>1</v>
      </c>
      <c r="Z575" s="95">
        <f t="shared" si="571"/>
        <v>0</v>
      </c>
      <c r="AA575" s="95">
        <f t="shared" si="571"/>
        <v>4</v>
      </c>
      <c r="AB575" s="95">
        <f t="shared" si="571"/>
        <v>0</v>
      </c>
      <c r="AC575" s="95">
        <f t="shared" si="571"/>
        <v>2</v>
      </c>
      <c r="AD575" s="95">
        <f t="shared" si="571"/>
        <v>0</v>
      </c>
      <c r="AE575" s="95">
        <f t="shared" si="571"/>
        <v>3</v>
      </c>
      <c r="AF575" s="95">
        <f t="shared" si="571"/>
        <v>0</v>
      </c>
      <c r="AG575" s="95">
        <f t="shared" si="571"/>
        <v>2</v>
      </c>
      <c r="AH575" s="95">
        <f t="shared" si="571"/>
        <v>1</v>
      </c>
      <c r="AI575" s="95">
        <f t="shared" si="571"/>
        <v>2</v>
      </c>
      <c r="AJ575" s="95">
        <f t="shared" si="571"/>
        <v>6</v>
      </c>
      <c r="AK575" s="95">
        <f t="shared" si="571"/>
        <v>1</v>
      </c>
      <c r="AL575" s="95">
        <f t="shared" si="571"/>
        <v>2</v>
      </c>
      <c r="AM575" s="95">
        <f t="shared" si="571"/>
        <v>2</v>
      </c>
      <c r="AN575" s="95">
        <f t="shared" si="571"/>
        <v>2</v>
      </c>
      <c r="AO575" s="95">
        <f t="shared" si="571"/>
        <v>1</v>
      </c>
      <c r="AP575" s="95">
        <f t="shared" si="571"/>
        <v>0</v>
      </c>
      <c r="AQ575" s="95">
        <f t="shared" si="571"/>
        <v>3</v>
      </c>
      <c r="AR575" s="95">
        <f t="shared" si="571"/>
        <v>1</v>
      </c>
      <c r="AS575" s="95">
        <f t="shared" si="571"/>
        <v>3</v>
      </c>
      <c r="AT575" s="95">
        <f t="shared" si="571"/>
        <v>3</v>
      </c>
      <c r="AU575" s="95">
        <f t="shared" si="571"/>
        <v>1</v>
      </c>
      <c r="AV575" s="95">
        <f t="shared" si="571"/>
        <v>1</v>
      </c>
      <c r="AW575" s="95">
        <f t="shared" si="571"/>
        <v>1</v>
      </c>
      <c r="AX575" s="95">
        <f t="shared" si="571"/>
        <v>1</v>
      </c>
      <c r="AY575" s="95">
        <f t="shared" si="571"/>
        <v>1</v>
      </c>
      <c r="AZ575" s="95">
        <f t="shared" si="571"/>
        <v>2</v>
      </c>
      <c r="BA575" s="95">
        <f t="shared" si="571"/>
        <v>0</v>
      </c>
      <c r="BB575" s="95">
        <f t="shared" si="571"/>
        <v>4</v>
      </c>
      <c r="BC575" s="95">
        <f t="shared" si="571"/>
        <v>1</v>
      </c>
      <c r="BD575" s="95">
        <f t="shared" si="571"/>
        <v>3</v>
      </c>
      <c r="BE575" s="95">
        <f t="shared" si="571"/>
        <v>4</v>
      </c>
      <c r="BF575" s="95">
        <f t="shared" si="571"/>
        <v>0</v>
      </c>
      <c r="BG575" s="95">
        <f t="shared" si="571"/>
        <v>2</v>
      </c>
      <c r="BH575" s="95">
        <f t="shared" si="571"/>
        <v>3</v>
      </c>
      <c r="BI575" s="95">
        <f t="shared" si="571"/>
        <v>2</v>
      </c>
      <c r="BJ575" s="95">
        <f t="shared" si="571"/>
        <v>3</v>
      </c>
      <c r="BK575" s="95">
        <f t="shared" si="571"/>
        <v>2</v>
      </c>
      <c r="BL575" s="95">
        <f t="shared" si="571"/>
        <v>2</v>
      </c>
      <c r="BM575" s="95">
        <f t="shared" si="571"/>
        <v>2</v>
      </c>
      <c r="BN575" s="95">
        <f t="shared" si="571"/>
        <v>4</v>
      </c>
      <c r="BO575" s="95">
        <f t="shared" si="571"/>
        <v>4</v>
      </c>
      <c r="BP575" s="95">
        <f t="shared" si="571"/>
        <v>1</v>
      </c>
    </row>
    <row r="576" spans="1:68" x14ac:dyDescent="0.3">
      <c r="A576" s="116"/>
      <c r="B576" s="5">
        <v>473</v>
      </c>
      <c r="C576" s="6" t="s">
        <v>584</v>
      </c>
      <c r="D576" s="7">
        <v>4</v>
      </c>
      <c r="E576" s="8">
        <v>3250418063</v>
      </c>
      <c r="F576" s="7">
        <v>36</v>
      </c>
      <c r="G576" s="8">
        <v>60192928</v>
      </c>
      <c r="H576" s="9">
        <v>1313</v>
      </c>
      <c r="I576" s="8">
        <v>1650378</v>
      </c>
      <c r="J576" s="9">
        <v>67064</v>
      </c>
      <c r="K576" s="8">
        <v>50000</v>
      </c>
      <c r="L576" s="9">
        <v>1148971</v>
      </c>
      <c r="M576" s="8">
        <v>5000</v>
      </c>
      <c r="N576" s="10">
        <v>8</v>
      </c>
      <c r="O576" s="10">
        <v>13</v>
      </c>
      <c r="P576" s="10">
        <v>20</v>
      </c>
      <c r="Q576" s="10">
        <v>22</v>
      </c>
      <c r="R576" s="10">
        <v>23</v>
      </c>
      <c r="S576" s="10">
        <v>36</v>
      </c>
      <c r="T576" s="11">
        <v>34</v>
      </c>
      <c r="U576" s="160"/>
      <c r="V576" s="160"/>
      <c r="W576" s="155">
        <v>573</v>
      </c>
      <c r="X576" s="95">
        <f t="shared" ref="X576:BP576" si="572">COUNTIF($N576:$T587,X$3)</f>
        <v>1</v>
      </c>
      <c r="Y576" s="95">
        <f t="shared" si="572"/>
        <v>1</v>
      </c>
      <c r="Z576" s="95">
        <f t="shared" si="572"/>
        <v>1</v>
      </c>
      <c r="AA576" s="95">
        <f t="shared" si="572"/>
        <v>4</v>
      </c>
      <c r="AB576" s="95">
        <f t="shared" si="572"/>
        <v>0</v>
      </c>
      <c r="AC576" s="95">
        <f t="shared" si="572"/>
        <v>2</v>
      </c>
      <c r="AD576" s="95">
        <f t="shared" si="572"/>
        <v>0</v>
      </c>
      <c r="AE576" s="95">
        <f t="shared" si="572"/>
        <v>3</v>
      </c>
      <c r="AF576" s="95">
        <f t="shared" si="572"/>
        <v>0</v>
      </c>
      <c r="AG576" s="95">
        <f t="shared" si="572"/>
        <v>2</v>
      </c>
      <c r="AH576" s="95">
        <f t="shared" si="572"/>
        <v>1</v>
      </c>
      <c r="AI576" s="95">
        <f t="shared" si="572"/>
        <v>2</v>
      </c>
      <c r="AJ576" s="95">
        <f t="shared" si="572"/>
        <v>5</v>
      </c>
      <c r="AK576" s="95">
        <f t="shared" si="572"/>
        <v>1</v>
      </c>
      <c r="AL576" s="95">
        <f t="shared" si="572"/>
        <v>2</v>
      </c>
      <c r="AM576" s="95">
        <f t="shared" si="572"/>
        <v>2</v>
      </c>
      <c r="AN576" s="95">
        <f t="shared" si="572"/>
        <v>2</v>
      </c>
      <c r="AO576" s="95">
        <f t="shared" si="572"/>
        <v>0</v>
      </c>
      <c r="AP576" s="95">
        <f t="shared" si="572"/>
        <v>0</v>
      </c>
      <c r="AQ576" s="95">
        <f t="shared" si="572"/>
        <v>4</v>
      </c>
      <c r="AR576" s="95">
        <f t="shared" si="572"/>
        <v>1</v>
      </c>
      <c r="AS576" s="95">
        <f t="shared" si="572"/>
        <v>3</v>
      </c>
      <c r="AT576" s="95">
        <f t="shared" si="572"/>
        <v>3</v>
      </c>
      <c r="AU576" s="95">
        <f t="shared" si="572"/>
        <v>2</v>
      </c>
      <c r="AV576" s="95">
        <f t="shared" si="572"/>
        <v>1</v>
      </c>
      <c r="AW576" s="95">
        <f t="shared" si="572"/>
        <v>1</v>
      </c>
      <c r="AX576" s="95">
        <f t="shared" si="572"/>
        <v>1</v>
      </c>
      <c r="AY576" s="95">
        <f t="shared" si="572"/>
        <v>1</v>
      </c>
      <c r="AZ576" s="95">
        <f t="shared" si="572"/>
        <v>2</v>
      </c>
      <c r="BA576" s="95">
        <f t="shared" si="572"/>
        <v>0</v>
      </c>
      <c r="BB576" s="95">
        <f t="shared" si="572"/>
        <v>3</v>
      </c>
      <c r="BC576" s="95">
        <f t="shared" si="572"/>
        <v>2</v>
      </c>
      <c r="BD576" s="95">
        <f t="shared" si="572"/>
        <v>2</v>
      </c>
      <c r="BE576" s="95">
        <f t="shared" si="572"/>
        <v>4</v>
      </c>
      <c r="BF576" s="95">
        <f t="shared" si="572"/>
        <v>0</v>
      </c>
      <c r="BG576" s="95">
        <f t="shared" si="572"/>
        <v>2</v>
      </c>
      <c r="BH576" s="95">
        <f t="shared" si="572"/>
        <v>4</v>
      </c>
      <c r="BI576" s="95">
        <f t="shared" si="572"/>
        <v>2</v>
      </c>
      <c r="BJ576" s="95">
        <f t="shared" si="572"/>
        <v>3</v>
      </c>
      <c r="BK576" s="95">
        <f t="shared" si="572"/>
        <v>2</v>
      </c>
      <c r="BL576" s="95">
        <f t="shared" si="572"/>
        <v>2</v>
      </c>
      <c r="BM576" s="95">
        <f t="shared" si="572"/>
        <v>2</v>
      </c>
      <c r="BN576" s="95">
        <f t="shared" si="572"/>
        <v>3</v>
      </c>
      <c r="BO576" s="95">
        <f t="shared" si="572"/>
        <v>4</v>
      </c>
      <c r="BP576" s="95">
        <f t="shared" si="572"/>
        <v>1</v>
      </c>
    </row>
    <row r="577" spans="1:68" x14ac:dyDescent="0.3">
      <c r="A577" s="116"/>
      <c r="B577" s="5">
        <v>472</v>
      </c>
      <c r="C577" s="6" t="s">
        <v>585</v>
      </c>
      <c r="D577" s="7">
        <v>7</v>
      </c>
      <c r="E577" s="8">
        <v>1809656090</v>
      </c>
      <c r="F577" s="7">
        <v>23</v>
      </c>
      <c r="G577" s="8">
        <v>91794150</v>
      </c>
      <c r="H577" s="9">
        <v>1352</v>
      </c>
      <c r="I577" s="8">
        <v>1561587</v>
      </c>
      <c r="J577" s="9">
        <v>68212</v>
      </c>
      <c r="K577" s="8">
        <v>50000</v>
      </c>
      <c r="L577" s="9">
        <v>1132776</v>
      </c>
      <c r="M577" s="8">
        <v>5000</v>
      </c>
      <c r="N577" s="10">
        <v>16</v>
      </c>
      <c r="O577" s="10">
        <v>25</v>
      </c>
      <c r="P577" s="10">
        <v>26</v>
      </c>
      <c r="Q577" s="10">
        <v>31</v>
      </c>
      <c r="R577" s="10">
        <v>36</v>
      </c>
      <c r="S577" s="10">
        <v>43</v>
      </c>
      <c r="T577" s="11">
        <v>44</v>
      </c>
      <c r="U577" s="160"/>
      <c r="V577" s="160"/>
      <c r="W577" s="155">
        <v>574</v>
      </c>
      <c r="X577" s="95">
        <f t="shared" ref="X577:BP577" si="573">COUNTIF($N577:$T588,X$3)</f>
        <v>1</v>
      </c>
      <c r="Y577" s="95">
        <f t="shared" si="573"/>
        <v>1</v>
      </c>
      <c r="Z577" s="95">
        <f t="shared" si="573"/>
        <v>1</v>
      </c>
      <c r="AA577" s="95">
        <f t="shared" si="573"/>
        <v>4</v>
      </c>
      <c r="AB577" s="95">
        <f t="shared" si="573"/>
        <v>0</v>
      </c>
      <c r="AC577" s="95">
        <f t="shared" si="573"/>
        <v>2</v>
      </c>
      <c r="AD577" s="95">
        <f t="shared" si="573"/>
        <v>0</v>
      </c>
      <c r="AE577" s="95">
        <f t="shared" si="573"/>
        <v>2</v>
      </c>
      <c r="AF577" s="95">
        <f t="shared" si="573"/>
        <v>0</v>
      </c>
      <c r="AG577" s="95">
        <f t="shared" si="573"/>
        <v>2</v>
      </c>
      <c r="AH577" s="95">
        <f t="shared" si="573"/>
        <v>2</v>
      </c>
      <c r="AI577" s="95">
        <f t="shared" si="573"/>
        <v>2</v>
      </c>
      <c r="AJ577" s="95">
        <f t="shared" si="573"/>
        <v>4</v>
      </c>
      <c r="AK577" s="95">
        <f t="shared" si="573"/>
        <v>1</v>
      </c>
      <c r="AL577" s="95">
        <f t="shared" si="573"/>
        <v>2</v>
      </c>
      <c r="AM577" s="95">
        <f t="shared" si="573"/>
        <v>2</v>
      </c>
      <c r="AN577" s="95">
        <f t="shared" si="573"/>
        <v>2</v>
      </c>
      <c r="AO577" s="95">
        <f t="shared" si="573"/>
        <v>1</v>
      </c>
      <c r="AP577" s="95">
        <f t="shared" si="573"/>
        <v>0</v>
      </c>
      <c r="AQ577" s="95">
        <f t="shared" si="573"/>
        <v>3</v>
      </c>
      <c r="AR577" s="95">
        <f t="shared" si="573"/>
        <v>1</v>
      </c>
      <c r="AS577" s="95">
        <f t="shared" si="573"/>
        <v>2</v>
      </c>
      <c r="AT577" s="95">
        <f t="shared" si="573"/>
        <v>2</v>
      </c>
      <c r="AU577" s="95">
        <f t="shared" si="573"/>
        <v>2</v>
      </c>
      <c r="AV577" s="95">
        <f t="shared" si="573"/>
        <v>1</v>
      </c>
      <c r="AW577" s="95">
        <f t="shared" si="573"/>
        <v>2</v>
      </c>
      <c r="AX577" s="95">
        <f t="shared" si="573"/>
        <v>1</v>
      </c>
      <c r="AY577" s="95">
        <f t="shared" si="573"/>
        <v>1</v>
      </c>
      <c r="AZ577" s="95">
        <f t="shared" si="573"/>
        <v>2</v>
      </c>
      <c r="BA577" s="95">
        <f t="shared" si="573"/>
        <v>0</v>
      </c>
      <c r="BB577" s="95">
        <f t="shared" si="573"/>
        <v>4</v>
      </c>
      <c r="BC577" s="95">
        <f t="shared" si="573"/>
        <v>2</v>
      </c>
      <c r="BD577" s="95">
        <f t="shared" si="573"/>
        <v>2</v>
      </c>
      <c r="BE577" s="95">
        <f t="shared" si="573"/>
        <v>3</v>
      </c>
      <c r="BF577" s="95">
        <f t="shared" si="573"/>
        <v>0</v>
      </c>
      <c r="BG577" s="95">
        <f t="shared" si="573"/>
        <v>1</v>
      </c>
      <c r="BH577" s="95">
        <f t="shared" si="573"/>
        <v>5</v>
      </c>
      <c r="BI577" s="95">
        <f t="shared" si="573"/>
        <v>2</v>
      </c>
      <c r="BJ577" s="95">
        <f t="shared" si="573"/>
        <v>3</v>
      </c>
      <c r="BK577" s="95">
        <f t="shared" si="573"/>
        <v>3</v>
      </c>
      <c r="BL577" s="95">
        <f t="shared" si="573"/>
        <v>2</v>
      </c>
      <c r="BM577" s="95">
        <f t="shared" si="573"/>
        <v>2</v>
      </c>
      <c r="BN577" s="95">
        <f t="shared" si="573"/>
        <v>4</v>
      </c>
      <c r="BO577" s="95">
        <f t="shared" si="573"/>
        <v>4</v>
      </c>
      <c r="BP577" s="95">
        <f t="shared" si="573"/>
        <v>1</v>
      </c>
    </row>
    <row r="578" spans="1:68" x14ac:dyDescent="0.3">
      <c r="A578" s="117"/>
      <c r="B578" s="5">
        <v>471</v>
      </c>
      <c r="C578" s="6" t="s">
        <v>586</v>
      </c>
      <c r="D578" s="7">
        <v>7</v>
      </c>
      <c r="E578" s="8">
        <v>1939332858</v>
      </c>
      <c r="F578" s="7">
        <v>30</v>
      </c>
      <c r="G578" s="8">
        <v>75418500</v>
      </c>
      <c r="H578" s="9">
        <v>1219</v>
      </c>
      <c r="I578" s="8">
        <v>1856075</v>
      </c>
      <c r="J578" s="9">
        <v>63297</v>
      </c>
      <c r="K578" s="8">
        <v>50000</v>
      </c>
      <c r="L578" s="9">
        <v>1096176</v>
      </c>
      <c r="M578" s="8">
        <v>5000</v>
      </c>
      <c r="N578" s="10">
        <v>6</v>
      </c>
      <c r="O578" s="10">
        <v>13</v>
      </c>
      <c r="P578" s="10">
        <v>29</v>
      </c>
      <c r="Q578" s="10">
        <v>37</v>
      </c>
      <c r="R578" s="10">
        <v>39</v>
      </c>
      <c r="S578" s="10">
        <v>41</v>
      </c>
      <c r="T578" s="11">
        <v>43</v>
      </c>
      <c r="U578" s="160"/>
      <c r="V578" s="160"/>
      <c r="W578" s="155">
        <v>575</v>
      </c>
      <c r="X578" s="95">
        <f t="shared" ref="X578:BP578" si="574">COUNTIF($N578:$T589,X$3)</f>
        <v>1</v>
      </c>
      <c r="Y578" s="95">
        <f t="shared" si="574"/>
        <v>1</v>
      </c>
      <c r="Z578" s="95">
        <f t="shared" si="574"/>
        <v>1</v>
      </c>
      <c r="AA578" s="95">
        <f t="shared" si="574"/>
        <v>4</v>
      </c>
      <c r="AB578" s="95">
        <f t="shared" si="574"/>
        <v>0</v>
      </c>
      <c r="AC578" s="95">
        <f t="shared" si="574"/>
        <v>2</v>
      </c>
      <c r="AD578" s="95">
        <f t="shared" si="574"/>
        <v>0</v>
      </c>
      <c r="AE578" s="95">
        <f t="shared" si="574"/>
        <v>3</v>
      </c>
      <c r="AF578" s="95">
        <f t="shared" si="574"/>
        <v>0</v>
      </c>
      <c r="AG578" s="95">
        <f t="shared" si="574"/>
        <v>2</v>
      </c>
      <c r="AH578" s="95">
        <f t="shared" si="574"/>
        <v>3</v>
      </c>
      <c r="AI578" s="95">
        <f t="shared" si="574"/>
        <v>2</v>
      </c>
      <c r="AJ578" s="95">
        <f t="shared" si="574"/>
        <v>4</v>
      </c>
      <c r="AK578" s="95">
        <f t="shared" si="574"/>
        <v>1</v>
      </c>
      <c r="AL578" s="95">
        <f t="shared" si="574"/>
        <v>2</v>
      </c>
      <c r="AM578" s="95">
        <f t="shared" si="574"/>
        <v>1</v>
      </c>
      <c r="AN578" s="95">
        <f t="shared" si="574"/>
        <v>2</v>
      </c>
      <c r="AO578" s="95">
        <f t="shared" si="574"/>
        <v>1</v>
      </c>
      <c r="AP578" s="95">
        <f t="shared" si="574"/>
        <v>0</v>
      </c>
      <c r="AQ578" s="95">
        <f t="shared" si="574"/>
        <v>3</v>
      </c>
      <c r="AR578" s="95">
        <f t="shared" si="574"/>
        <v>1</v>
      </c>
      <c r="AS578" s="95">
        <f t="shared" si="574"/>
        <v>2</v>
      </c>
      <c r="AT578" s="95">
        <f t="shared" si="574"/>
        <v>2</v>
      </c>
      <c r="AU578" s="95">
        <f t="shared" si="574"/>
        <v>2</v>
      </c>
      <c r="AV578" s="95">
        <f t="shared" si="574"/>
        <v>0</v>
      </c>
      <c r="AW578" s="95">
        <f t="shared" si="574"/>
        <v>1</v>
      </c>
      <c r="AX578" s="95">
        <f t="shared" si="574"/>
        <v>1</v>
      </c>
      <c r="AY578" s="95">
        <f t="shared" si="574"/>
        <v>2</v>
      </c>
      <c r="AZ578" s="95">
        <f t="shared" si="574"/>
        <v>2</v>
      </c>
      <c r="BA578" s="95">
        <f t="shared" si="574"/>
        <v>1</v>
      </c>
      <c r="BB578" s="95">
        <f t="shared" si="574"/>
        <v>3</v>
      </c>
      <c r="BC578" s="95">
        <f t="shared" si="574"/>
        <v>2</v>
      </c>
      <c r="BD578" s="95">
        <f t="shared" si="574"/>
        <v>2</v>
      </c>
      <c r="BE578" s="95">
        <f t="shared" si="574"/>
        <v>3</v>
      </c>
      <c r="BF578" s="95">
        <f t="shared" si="574"/>
        <v>0</v>
      </c>
      <c r="BG578" s="95">
        <f t="shared" si="574"/>
        <v>0</v>
      </c>
      <c r="BH578" s="95">
        <f t="shared" si="574"/>
        <v>5</v>
      </c>
      <c r="BI578" s="95">
        <f t="shared" si="574"/>
        <v>2</v>
      </c>
      <c r="BJ578" s="95">
        <f t="shared" si="574"/>
        <v>3</v>
      </c>
      <c r="BK578" s="95">
        <f t="shared" si="574"/>
        <v>3</v>
      </c>
      <c r="BL578" s="95">
        <f t="shared" si="574"/>
        <v>3</v>
      </c>
      <c r="BM578" s="95">
        <f t="shared" si="574"/>
        <v>2</v>
      </c>
      <c r="BN578" s="95">
        <f t="shared" si="574"/>
        <v>4</v>
      </c>
      <c r="BO578" s="95">
        <f t="shared" si="574"/>
        <v>3</v>
      </c>
      <c r="BP578" s="95">
        <f t="shared" si="574"/>
        <v>2</v>
      </c>
    </row>
    <row r="579" spans="1:68" x14ac:dyDescent="0.3">
      <c r="A579" s="116"/>
      <c r="B579" s="5">
        <v>470</v>
      </c>
      <c r="C579" s="6" t="s">
        <v>587</v>
      </c>
      <c r="D579" s="7">
        <v>3</v>
      </c>
      <c r="E579" s="8">
        <v>4333330625</v>
      </c>
      <c r="F579" s="7">
        <v>27</v>
      </c>
      <c r="G579" s="8">
        <v>80246864</v>
      </c>
      <c r="H579" s="9">
        <v>1390</v>
      </c>
      <c r="I579" s="8">
        <v>1558753</v>
      </c>
      <c r="J579" s="9">
        <v>71706</v>
      </c>
      <c r="K579" s="8">
        <v>50000</v>
      </c>
      <c r="L579" s="9">
        <v>1207572</v>
      </c>
      <c r="M579" s="8">
        <v>5000</v>
      </c>
      <c r="N579" s="10">
        <v>10</v>
      </c>
      <c r="O579" s="10">
        <v>16</v>
      </c>
      <c r="P579" s="10">
        <v>20</v>
      </c>
      <c r="Q579" s="10">
        <v>39</v>
      </c>
      <c r="R579" s="10">
        <v>41</v>
      </c>
      <c r="S579" s="10">
        <v>42</v>
      </c>
      <c r="T579" s="11">
        <v>27</v>
      </c>
      <c r="U579" s="160"/>
      <c r="V579" s="160"/>
      <c r="W579" s="155">
        <v>576</v>
      </c>
      <c r="X579" s="95">
        <f t="shared" ref="X579:BP579" si="575">COUNTIF($N579:$T590,X$3)</f>
        <v>1</v>
      </c>
      <c r="Y579" s="95">
        <f t="shared" si="575"/>
        <v>1</v>
      </c>
      <c r="Z579" s="95">
        <f t="shared" si="575"/>
        <v>1</v>
      </c>
      <c r="AA579" s="95">
        <f t="shared" si="575"/>
        <v>5</v>
      </c>
      <c r="AB579" s="95">
        <f t="shared" si="575"/>
        <v>0</v>
      </c>
      <c r="AC579" s="95">
        <f t="shared" si="575"/>
        <v>2</v>
      </c>
      <c r="AD579" s="95">
        <f t="shared" si="575"/>
        <v>0</v>
      </c>
      <c r="AE579" s="95">
        <f t="shared" si="575"/>
        <v>3</v>
      </c>
      <c r="AF579" s="95">
        <f t="shared" si="575"/>
        <v>0</v>
      </c>
      <c r="AG579" s="95">
        <f t="shared" si="575"/>
        <v>3</v>
      </c>
      <c r="AH579" s="95">
        <f t="shared" si="575"/>
        <v>3</v>
      </c>
      <c r="AI579" s="95">
        <f t="shared" si="575"/>
        <v>3</v>
      </c>
      <c r="AJ579" s="95">
        <f t="shared" si="575"/>
        <v>3</v>
      </c>
      <c r="AK579" s="95">
        <f t="shared" si="575"/>
        <v>2</v>
      </c>
      <c r="AL579" s="95">
        <f t="shared" si="575"/>
        <v>2</v>
      </c>
      <c r="AM579" s="95">
        <f t="shared" si="575"/>
        <v>1</v>
      </c>
      <c r="AN579" s="95">
        <f t="shared" si="575"/>
        <v>2</v>
      </c>
      <c r="AO579" s="95">
        <f t="shared" si="575"/>
        <v>1</v>
      </c>
      <c r="AP579" s="95">
        <f t="shared" si="575"/>
        <v>0</v>
      </c>
      <c r="AQ579" s="95">
        <f t="shared" si="575"/>
        <v>3</v>
      </c>
      <c r="AR579" s="95">
        <f t="shared" si="575"/>
        <v>1</v>
      </c>
      <c r="AS579" s="95">
        <f t="shared" si="575"/>
        <v>2</v>
      </c>
      <c r="AT579" s="95">
        <f t="shared" si="575"/>
        <v>2</v>
      </c>
      <c r="AU579" s="95">
        <f t="shared" si="575"/>
        <v>2</v>
      </c>
      <c r="AV579" s="95">
        <f t="shared" si="575"/>
        <v>1</v>
      </c>
      <c r="AW579" s="95">
        <f t="shared" si="575"/>
        <v>1</v>
      </c>
      <c r="AX579" s="95">
        <f t="shared" si="575"/>
        <v>1</v>
      </c>
      <c r="AY579" s="95">
        <f t="shared" si="575"/>
        <v>2</v>
      </c>
      <c r="AZ579" s="95">
        <f t="shared" si="575"/>
        <v>1</v>
      </c>
      <c r="BA579" s="95">
        <f t="shared" si="575"/>
        <v>1</v>
      </c>
      <c r="BB579" s="95">
        <f t="shared" si="575"/>
        <v>3</v>
      </c>
      <c r="BC579" s="95">
        <f t="shared" si="575"/>
        <v>2</v>
      </c>
      <c r="BD579" s="95">
        <f t="shared" si="575"/>
        <v>2</v>
      </c>
      <c r="BE579" s="95">
        <f t="shared" si="575"/>
        <v>3</v>
      </c>
      <c r="BF579" s="95">
        <f t="shared" si="575"/>
        <v>0</v>
      </c>
      <c r="BG579" s="95">
        <f t="shared" si="575"/>
        <v>0</v>
      </c>
      <c r="BH579" s="95">
        <f t="shared" si="575"/>
        <v>4</v>
      </c>
      <c r="BI579" s="95">
        <f t="shared" si="575"/>
        <v>2</v>
      </c>
      <c r="BJ579" s="95">
        <f t="shared" si="575"/>
        <v>2</v>
      </c>
      <c r="BK579" s="95">
        <f t="shared" si="575"/>
        <v>4</v>
      </c>
      <c r="BL579" s="95">
        <f t="shared" si="575"/>
        <v>2</v>
      </c>
      <c r="BM579" s="95">
        <f t="shared" si="575"/>
        <v>2</v>
      </c>
      <c r="BN579" s="95">
        <f t="shared" si="575"/>
        <v>3</v>
      </c>
      <c r="BO579" s="95">
        <f t="shared" si="575"/>
        <v>3</v>
      </c>
      <c r="BP579" s="95">
        <f t="shared" si="575"/>
        <v>2</v>
      </c>
    </row>
    <row r="580" spans="1:68" x14ac:dyDescent="0.3">
      <c r="A580" s="116"/>
      <c r="B580" s="5">
        <v>469</v>
      </c>
      <c r="C580" s="6" t="s">
        <v>588</v>
      </c>
      <c r="D580" s="7">
        <v>4</v>
      </c>
      <c r="E580" s="8">
        <v>3330131250</v>
      </c>
      <c r="F580" s="7">
        <v>33</v>
      </c>
      <c r="G580" s="8">
        <v>67275379</v>
      </c>
      <c r="H580" s="9">
        <v>1277</v>
      </c>
      <c r="I580" s="8">
        <v>1738519</v>
      </c>
      <c r="J580" s="9">
        <v>65880</v>
      </c>
      <c r="K580" s="8">
        <v>50000</v>
      </c>
      <c r="L580" s="9">
        <v>1125554</v>
      </c>
      <c r="M580" s="8">
        <v>5000</v>
      </c>
      <c r="N580" s="10">
        <v>4</v>
      </c>
      <c r="O580" s="10">
        <v>21</v>
      </c>
      <c r="P580" s="10">
        <v>22</v>
      </c>
      <c r="Q580" s="10">
        <v>34</v>
      </c>
      <c r="R580" s="10">
        <v>37</v>
      </c>
      <c r="S580" s="10">
        <v>38</v>
      </c>
      <c r="T580" s="11">
        <v>33</v>
      </c>
      <c r="U580" s="160"/>
      <c r="V580" s="160"/>
      <c r="W580" s="155">
        <v>577</v>
      </c>
      <c r="X580" s="95">
        <f t="shared" ref="X580:BP580" si="576">COUNTIF($N580:$T591,X$3)</f>
        <v>1</v>
      </c>
      <c r="Y580" s="95">
        <f t="shared" si="576"/>
        <v>1</v>
      </c>
      <c r="Z580" s="95">
        <f t="shared" si="576"/>
        <v>1</v>
      </c>
      <c r="AA580" s="95">
        <f t="shared" si="576"/>
        <v>6</v>
      </c>
      <c r="AB580" s="95">
        <f t="shared" si="576"/>
        <v>0</v>
      </c>
      <c r="AC580" s="95">
        <f t="shared" si="576"/>
        <v>2</v>
      </c>
      <c r="AD580" s="95">
        <f t="shared" si="576"/>
        <v>0</v>
      </c>
      <c r="AE580" s="95">
        <f t="shared" si="576"/>
        <v>3</v>
      </c>
      <c r="AF580" s="95">
        <f t="shared" si="576"/>
        <v>1</v>
      </c>
      <c r="AG580" s="95">
        <f t="shared" si="576"/>
        <v>3</v>
      </c>
      <c r="AH580" s="95">
        <f t="shared" si="576"/>
        <v>3</v>
      </c>
      <c r="AI580" s="95">
        <f t="shared" si="576"/>
        <v>3</v>
      </c>
      <c r="AJ580" s="95">
        <f t="shared" si="576"/>
        <v>3</v>
      </c>
      <c r="AK580" s="95">
        <f t="shared" si="576"/>
        <v>2</v>
      </c>
      <c r="AL580" s="95">
        <f t="shared" si="576"/>
        <v>2</v>
      </c>
      <c r="AM580" s="95">
        <f t="shared" si="576"/>
        <v>0</v>
      </c>
      <c r="AN580" s="95">
        <f t="shared" si="576"/>
        <v>2</v>
      </c>
      <c r="AO580" s="95">
        <f t="shared" si="576"/>
        <v>2</v>
      </c>
      <c r="AP580" s="95">
        <f t="shared" si="576"/>
        <v>0</v>
      </c>
      <c r="AQ580" s="95">
        <f t="shared" si="576"/>
        <v>2</v>
      </c>
      <c r="AR580" s="95">
        <f t="shared" si="576"/>
        <v>1</v>
      </c>
      <c r="AS580" s="95">
        <f t="shared" si="576"/>
        <v>2</v>
      </c>
      <c r="AT580" s="95">
        <f t="shared" si="576"/>
        <v>2</v>
      </c>
      <c r="AU580" s="95">
        <f t="shared" si="576"/>
        <v>2</v>
      </c>
      <c r="AV580" s="95">
        <f t="shared" si="576"/>
        <v>1</v>
      </c>
      <c r="AW580" s="95">
        <f t="shared" si="576"/>
        <v>1</v>
      </c>
      <c r="AX580" s="95">
        <f t="shared" si="576"/>
        <v>0</v>
      </c>
      <c r="AY580" s="95">
        <f t="shared" si="576"/>
        <v>2</v>
      </c>
      <c r="AZ580" s="95">
        <f t="shared" si="576"/>
        <v>1</v>
      </c>
      <c r="BA580" s="95">
        <f t="shared" si="576"/>
        <v>1</v>
      </c>
      <c r="BB580" s="95">
        <f t="shared" si="576"/>
        <v>3</v>
      </c>
      <c r="BC580" s="95">
        <f t="shared" si="576"/>
        <v>3</v>
      </c>
      <c r="BD580" s="95">
        <f t="shared" si="576"/>
        <v>2</v>
      </c>
      <c r="BE580" s="95">
        <f t="shared" si="576"/>
        <v>3</v>
      </c>
      <c r="BF580" s="95">
        <f t="shared" si="576"/>
        <v>0</v>
      </c>
      <c r="BG580" s="95">
        <f t="shared" si="576"/>
        <v>1</v>
      </c>
      <c r="BH580" s="95">
        <f t="shared" si="576"/>
        <v>4</v>
      </c>
      <c r="BI580" s="95">
        <f t="shared" si="576"/>
        <v>2</v>
      </c>
      <c r="BJ580" s="95">
        <f t="shared" si="576"/>
        <v>1</v>
      </c>
      <c r="BK580" s="95">
        <f t="shared" si="576"/>
        <v>5</v>
      </c>
      <c r="BL580" s="95">
        <f t="shared" si="576"/>
        <v>1</v>
      </c>
      <c r="BM580" s="95">
        <f t="shared" si="576"/>
        <v>1</v>
      </c>
      <c r="BN580" s="95">
        <f t="shared" si="576"/>
        <v>3</v>
      </c>
      <c r="BO580" s="95">
        <f t="shared" si="576"/>
        <v>3</v>
      </c>
      <c r="BP580" s="95">
        <f t="shared" si="576"/>
        <v>2</v>
      </c>
    </row>
    <row r="581" spans="1:68" x14ac:dyDescent="0.3">
      <c r="A581" s="116"/>
      <c r="B581" s="5">
        <v>468</v>
      </c>
      <c r="C581" s="6" t="s">
        <v>589</v>
      </c>
      <c r="D581" s="7">
        <v>9</v>
      </c>
      <c r="E581" s="8">
        <v>1527197167</v>
      </c>
      <c r="F581" s="7">
        <v>33</v>
      </c>
      <c r="G581" s="8">
        <v>69418054</v>
      </c>
      <c r="H581" s="9">
        <v>1457</v>
      </c>
      <c r="I581" s="8">
        <v>1572269</v>
      </c>
      <c r="J581" s="9">
        <v>70701</v>
      </c>
      <c r="K581" s="8">
        <v>50000</v>
      </c>
      <c r="L581" s="9">
        <v>1187572</v>
      </c>
      <c r="M581" s="8">
        <v>5000</v>
      </c>
      <c r="N581" s="10">
        <v>8</v>
      </c>
      <c r="O581" s="10">
        <v>13</v>
      </c>
      <c r="P581" s="10">
        <v>15</v>
      </c>
      <c r="Q581" s="10">
        <v>28</v>
      </c>
      <c r="R581" s="10">
        <v>37</v>
      </c>
      <c r="S581" s="10">
        <v>43</v>
      </c>
      <c r="T581" s="11">
        <v>17</v>
      </c>
      <c r="U581" s="160"/>
      <c r="V581" s="160"/>
      <c r="W581" s="155">
        <v>578</v>
      </c>
      <c r="X581" s="95">
        <f t="shared" ref="X581:BP581" si="577">COUNTIF($N581:$T592,X$3)</f>
        <v>1</v>
      </c>
      <c r="Y581" s="95">
        <f t="shared" si="577"/>
        <v>1</v>
      </c>
      <c r="Z581" s="95">
        <f t="shared" si="577"/>
        <v>1</v>
      </c>
      <c r="AA581" s="95">
        <f t="shared" si="577"/>
        <v>5</v>
      </c>
      <c r="AB581" s="95">
        <f t="shared" si="577"/>
        <v>0</v>
      </c>
      <c r="AC581" s="95">
        <f t="shared" si="577"/>
        <v>2</v>
      </c>
      <c r="AD581" s="95">
        <f t="shared" si="577"/>
        <v>0</v>
      </c>
      <c r="AE581" s="95">
        <f t="shared" si="577"/>
        <v>4</v>
      </c>
      <c r="AF581" s="95">
        <f t="shared" si="577"/>
        <v>1</v>
      </c>
      <c r="AG581" s="95">
        <f t="shared" si="577"/>
        <v>4</v>
      </c>
      <c r="AH581" s="95">
        <f t="shared" si="577"/>
        <v>3</v>
      </c>
      <c r="AI581" s="95">
        <f t="shared" si="577"/>
        <v>3</v>
      </c>
      <c r="AJ581" s="95">
        <f t="shared" si="577"/>
        <v>3</v>
      </c>
      <c r="AK581" s="95">
        <f t="shared" si="577"/>
        <v>2</v>
      </c>
      <c r="AL581" s="95">
        <f t="shared" si="577"/>
        <v>2</v>
      </c>
      <c r="AM581" s="95">
        <f t="shared" si="577"/>
        <v>0</v>
      </c>
      <c r="AN581" s="95">
        <f t="shared" si="577"/>
        <v>2</v>
      </c>
      <c r="AO581" s="95">
        <f t="shared" si="577"/>
        <v>3</v>
      </c>
      <c r="AP581" s="95">
        <f t="shared" si="577"/>
        <v>0</v>
      </c>
      <c r="AQ581" s="95">
        <f t="shared" si="577"/>
        <v>2</v>
      </c>
      <c r="AR581" s="95">
        <f t="shared" si="577"/>
        <v>0</v>
      </c>
      <c r="AS581" s="95">
        <f t="shared" si="577"/>
        <v>1</v>
      </c>
      <c r="AT581" s="95">
        <f t="shared" si="577"/>
        <v>3</v>
      </c>
      <c r="AU581" s="95">
        <f t="shared" si="577"/>
        <v>2</v>
      </c>
      <c r="AV581" s="95">
        <f t="shared" si="577"/>
        <v>1</v>
      </c>
      <c r="AW581" s="95">
        <f t="shared" si="577"/>
        <v>1</v>
      </c>
      <c r="AX581" s="95">
        <f t="shared" si="577"/>
        <v>1</v>
      </c>
      <c r="AY581" s="95">
        <f t="shared" si="577"/>
        <v>2</v>
      </c>
      <c r="AZ581" s="95">
        <f t="shared" si="577"/>
        <v>1</v>
      </c>
      <c r="BA581" s="95">
        <f t="shared" si="577"/>
        <v>1</v>
      </c>
      <c r="BB581" s="95">
        <f t="shared" si="577"/>
        <v>3</v>
      </c>
      <c r="BC581" s="95">
        <f t="shared" si="577"/>
        <v>3</v>
      </c>
      <c r="BD581" s="95">
        <f t="shared" si="577"/>
        <v>2</v>
      </c>
      <c r="BE581" s="95">
        <f t="shared" si="577"/>
        <v>2</v>
      </c>
      <c r="BF581" s="95">
        <f t="shared" si="577"/>
        <v>0</v>
      </c>
      <c r="BG581" s="95">
        <f t="shared" si="577"/>
        <v>1</v>
      </c>
      <c r="BH581" s="95">
        <f t="shared" si="577"/>
        <v>3</v>
      </c>
      <c r="BI581" s="95">
        <f t="shared" si="577"/>
        <v>1</v>
      </c>
      <c r="BJ581" s="95">
        <f t="shared" si="577"/>
        <v>1</v>
      </c>
      <c r="BK581" s="95">
        <f t="shared" si="577"/>
        <v>6</v>
      </c>
      <c r="BL581" s="95">
        <f t="shared" si="577"/>
        <v>1</v>
      </c>
      <c r="BM581" s="95">
        <f t="shared" si="577"/>
        <v>1</v>
      </c>
      <c r="BN581" s="95">
        <f t="shared" si="577"/>
        <v>3</v>
      </c>
      <c r="BO581" s="95">
        <f t="shared" si="577"/>
        <v>3</v>
      </c>
      <c r="BP581" s="95">
        <f t="shared" si="577"/>
        <v>2</v>
      </c>
    </row>
    <row r="582" spans="1:68" x14ac:dyDescent="0.3">
      <c r="A582" s="116"/>
      <c r="B582" s="5">
        <v>467</v>
      </c>
      <c r="C582" s="6" t="s">
        <v>590</v>
      </c>
      <c r="D582" s="7">
        <v>9</v>
      </c>
      <c r="E582" s="8">
        <v>1435441084</v>
      </c>
      <c r="F582" s="7">
        <v>33</v>
      </c>
      <c r="G582" s="8">
        <v>65247322</v>
      </c>
      <c r="H582" s="9">
        <v>1811</v>
      </c>
      <c r="I582" s="8">
        <v>1188936</v>
      </c>
      <c r="J582" s="9">
        <v>88314</v>
      </c>
      <c r="K582" s="8">
        <v>50000</v>
      </c>
      <c r="L582" s="9">
        <v>1410192</v>
      </c>
      <c r="M582" s="8">
        <v>5000</v>
      </c>
      <c r="N582" s="10">
        <v>2</v>
      </c>
      <c r="O582" s="10">
        <v>12</v>
      </c>
      <c r="P582" s="10">
        <v>14</v>
      </c>
      <c r="Q582" s="10">
        <v>17</v>
      </c>
      <c r="R582" s="10">
        <v>24</v>
      </c>
      <c r="S582" s="10">
        <v>40</v>
      </c>
      <c r="T582" s="11">
        <v>39</v>
      </c>
      <c r="U582" s="160"/>
      <c r="V582" s="160"/>
      <c r="W582" s="155">
        <v>579</v>
      </c>
      <c r="X582" s="95">
        <f t="shared" ref="X582:BP582" si="578">COUNTIF($N582:$T593,X$3)</f>
        <v>2</v>
      </c>
      <c r="Y582" s="95">
        <f t="shared" si="578"/>
        <v>1</v>
      </c>
      <c r="Z582" s="95">
        <f t="shared" si="578"/>
        <v>1</v>
      </c>
      <c r="AA582" s="95">
        <f t="shared" si="578"/>
        <v>5</v>
      </c>
      <c r="AB582" s="95">
        <f t="shared" si="578"/>
        <v>0</v>
      </c>
      <c r="AC582" s="95">
        <f t="shared" si="578"/>
        <v>2</v>
      </c>
      <c r="AD582" s="95">
        <f t="shared" si="578"/>
        <v>1</v>
      </c>
      <c r="AE582" s="95">
        <f t="shared" si="578"/>
        <v>3</v>
      </c>
      <c r="AF582" s="95">
        <f t="shared" si="578"/>
        <v>1</v>
      </c>
      <c r="AG582" s="95">
        <f t="shared" si="578"/>
        <v>4</v>
      </c>
      <c r="AH582" s="95">
        <f t="shared" si="578"/>
        <v>3</v>
      </c>
      <c r="AI582" s="95">
        <f t="shared" si="578"/>
        <v>4</v>
      </c>
      <c r="AJ582" s="95">
        <f t="shared" si="578"/>
        <v>2</v>
      </c>
      <c r="AK582" s="95">
        <f t="shared" si="578"/>
        <v>2</v>
      </c>
      <c r="AL582" s="95">
        <f t="shared" si="578"/>
        <v>1</v>
      </c>
      <c r="AM582" s="95">
        <f t="shared" si="578"/>
        <v>0</v>
      </c>
      <c r="AN582" s="95">
        <f t="shared" si="578"/>
        <v>1</v>
      </c>
      <c r="AO582" s="95">
        <f t="shared" si="578"/>
        <v>4</v>
      </c>
      <c r="AP582" s="95">
        <f t="shared" si="578"/>
        <v>0</v>
      </c>
      <c r="AQ582" s="95">
        <f t="shared" si="578"/>
        <v>2</v>
      </c>
      <c r="AR582" s="95">
        <f t="shared" si="578"/>
        <v>0</v>
      </c>
      <c r="AS582" s="95">
        <f t="shared" si="578"/>
        <v>1</v>
      </c>
      <c r="AT582" s="95">
        <f t="shared" si="578"/>
        <v>4</v>
      </c>
      <c r="AU582" s="95">
        <f t="shared" si="578"/>
        <v>2</v>
      </c>
      <c r="AV582" s="95">
        <f t="shared" si="578"/>
        <v>1</v>
      </c>
      <c r="AW582" s="95">
        <f t="shared" si="578"/>
        <v>1</v>
      </c>
      <c r="AX582" s="95">
        <f t="shared" si="578"/>
        <v>2</v>
      </c>
      <c r="AY582" s="95">
        <f t="shared" si="578"/>
        <v>1</v>
      </c>
      <c r="AZ582" s="95">
        <f t="shared" si="578"/>
        <v>1</v>
      </c>
      <c r="BA582" s="95">
        <f t="shared" si="578"/>
        <v>1</v>
      </c>
      <c r="BB582" s="95">
        <f t="shared" si="578"/>
        <v>3</v>
      </c>
      <c r="BC582" s="95">
        <f t="shared" si="578"/>
        <v>3</v>
      </c>
      <c r="BD582" s="95">
        <f t="shared" si="578"/>
        <v>2</v>
      </c>
      <c r="BE582" s="95">
        <f t="shared" si="578"/>
        <v>2</v>
      </c>
      <c r="BF582" s="95">
        <f t="shared" si="578"/>
        <v>0</v>
      </c>
      <c r="BG582" s="95">
        <f t="shared" si="578"/>
        <v>1</v>
      </c>
      <c r="BH582" s="95">
        <f t="shared" si="578"/>
        <v>2</v>
      </c>
      <c r="BI582" s="95">
        <f t="shared" si="578"/>
        <v>1</v>
      </c>
      <c r="BJ582" s="95">
        <f t="shared" si="578"/>
        <v>1</v>
      </c>
      <c r="BK582" s="95">
        <f t="shared" si="578"/>
        <v>6</v>
      </c>
      <c r="BL582" s="95">
        <f t="shared" si="578"/>
        <v>1</v>
      </c>
      <c r="BM582" s="95">
        <f t="shared" si="578"/>
        <v>1</v>
      </c>
      <c r="BN582" s="95">
        <f t="shared" si="578"/>
        <v>2</v>
      </c>
      <c r="BO582" s="95">
        <f t="shared" si="578"/>
        <v>4</v>
      </c>
      <c r="BP582" s="95">
        <f t="shared" si="578"/>
        <v>2</v>
      </c>
    </row>
    <row r="583" spans="1:68" x14ac:dyDescent="0.3">
      <c r="A583" s="116"/>
      <c r="B583" s="5">
        <v>466</v>
      </c>
      <c r="C583" s="6" t="s">
        <v>591</v>
      </c>
      <c r="D583" s="7">
        <v>9</v>
      </c>
      <c r="E583" s="8">
        <v>1530313459</v>
      </c>
      <c r="F583" s="7">
        <v>55</v>
      </c>
      <c r="G583" s="8">
        <v>41735822</v>
      </c>
      <c r="H583" s="9">
        <v>1746</v>
      </c>
      <c r="I583" s="8">
        <v>1314703</v>
      </c>
      <c r="J583" s="9">
        <v>83132</v>
      </c>
      <c r="K583" s="8">
        <v>50000</v>
      </c>
      <c r="L583" s="9">
        <v>1327403</v>
      </c>
      <c r="M583" s="8">
        <v>5000</v>
      </c>
      <c r="N583" s="10">
        <v>4</v>
      </c>
      <c r="O583" s="10">
        <v>10</v>
      </c>
      <c r="P583" s="10">
        <v>13</v>
      </c>
      <c r="Q583" s="10">
        <v>23</v>
      </c>
      <c r="R583" s="10">
        <v>32</v>
      </c>
      <c r="S583" s="10">
        <v>44</v>
      </c>
      <c r="T583" s="11">
        <v>20</v>
      </c>
      <c r="U583" s="160"/>
      <c r="V583" s="160"/>
      <c r="W583" s="155">
        <v>580</v>
      </c>
      <c r="X583" s="95">
        <f t="shared" ref="X583:BP583" si="579">COUNTIF($N583:$T594,X$3)</f>
        <v>2</v>
      </c>
      <c r="Y583" s="95">
        <f t="shared" si="579"/>
        <v>0</v>
      </c>
      <c r="Z583" s="95">
        <f t="shared" si="579"/>
        <v>1</v>
      </c>
      <c r="AA583" s="95">
        <f t="shared" si="579"/>
        <v>6</v>
      </c>
      <c r="AB583" s="95">
        <f t="shared" si="579"/>
        <v>0</v>
      </c>
      <c r="AC583" s="95">
        <f t="shared" si="579"/>
        <v>2</v>
      </c>
      <c r="AD583" s="95">
        <f t="shared" si="579"/>
        <v>1</v>
      </c>
      <c r="AE583" s="95">
        <f t="shared" si="579"/>
        <v>3</v>
      </c>
      <c r="AF583" s="95">
        <f t="shared" si="579"/>
        <v>1</v>
      </c>
      <c r="AG583" s="95">
        <f t="shared" si="579"/>
        <v>4</v>
      </c>
      <c r="AH583" s="95">
        <f t="shared" si="579"/>
        <v>3</v>
      </c>
      <c r="AI583" s="95">
        <f t="shared" si="579"/>
        <v>3</v>
      </c>
      <c r="AJ583" s="95">
        <f t="shared" si="579"/>
        <v>2</v>
      </c>
      <c r="AK583" s="95">
        <f t="shared" si="579"/>
        <v>1</v>
      </c>
      <c r="AL583" s="95">
        <f t="shared" si="579"/>
        <v>1</v>
      </c>
      <c r="AM583" s="95">
        <f t="shared" si="579"/>
        <v>0</v>
      </c>
      <c r="AN583" s="95">
        <f t="shared" si="579"/>
        <v>0</v>
      </c>
      <c r="AO583" s="95">
        <f t="shared" si="579"/>
        <v>4</v>
      </c>
      <c r="AP583" s="95">
        <f t="shared" si="579"/>
        <v>1</v>
      </c>
      <c r="AQ583" s="95">
        <f t="shared" si="579"/>
        <v>3</v>
      </c>
      <c r="AR583" s="95">
        <f t="shared" si="579"/>
        <v>0</v>
      </c>
      <c r="AS583" s="95">
        <f t="shared" si="579"/>
        <v>1</v>
      </c>
      <c r="AT583" s="95">
        <f t="shared" si="579"/>
        <v>4</v>
      </c>
      <c r="AU583" s="95">
        <f t="shared" si="579"/>
        <v>2</v>
      </c>
      <c r="AV583" s="95">
        <f t="shared" si="579"/>
        <v>1</v>
      </c>
      <c r="AW583" s="95">
        <f t="shared" si="579"/>
        <v>2</v>
      </c>
      <c r="AX583" s="95">
        <f t="shared" si="579"/>
        <v>2</v>
      </c>
      <c r="AY583" s="95">
        <f t="shared" si="579"/>
        <v>1</v>
      </c>
      <c r="AZ583" s="95">
        <f t="shared" si="579"/>
        <v>1</v>
      </c>
      <c r="BA583" s="95">
        <f t="shared" si="579"/>
        <v>2</v>
      </c>
      <c r="BB583" s="95">
        <f t="shared" si="579"/>
        <v>3</v>
      </c>
      <c r="BC583" s="95">
        <f t="shared" si="579"/>
        <v>3</v>
      </c>
      <c r="BD583" s="95">
        <f t="shared" si="579"/>
        <v>2</v>
      </c>
      <c r="BE583" s="95">
        <f t="shared" si="579"/>
        <v>2</v>
      </c>
      <c r="BF583" s="95">
        <f t="shared" si="579"/>
        <v>1</v>
      </c>
      <c r="BG583" s="95">
        <f t="shared" si="579"/>
        <v>1</v>
      </c>
      <c r="BH583" s="95">
        <f t="shared" si="579"/>
        <v>2</v>
      </c>
      <c r="BI583" s="95">
        <f t="shared" si="579"/>
        <v>1</v>
      </c>
      <c r="BJ583" s="95">
        <f t="shared" si="579"/>
        <v>0</v>
      </c>
      <c r="BK583" s="95">
        <f t="shared" si="579"/>
        <v>5</v>
      </c>
      <c r="BL583" s="95">
        <f t="shared" si="579"/>
        <v>1</v>
      </c>
      <c r="BM583" s="95">
        <f t="shared" si="579"/>
        <v>1</v>
      </c>
      <c r="BN583" s="95">
        <f t="shared" si="579"/>
        <v>2</v>
      </c>
      <c r="BO583" s="95">
        <f t="shared" si="579"/>
        <v>4</v>
      </c>
      <c r="BP583" s="95">
        <f t="shared" si="579"/>
        <v>2</v>
      </c>
    </row>
    <row r="584" spans="1:68" x14ac:dyDescent="0.3">
      <c r="A584" s="116"/>
      <c r="B584" s="5">
        <v>465</v>
      </c>
      <c r="C584" s="6" t="s">
        <v>592</v>
      </c>
      <c r="D584" s="7">
        <v>7</v>
      </c>
      <c r="E584" s="8">
        <v>1923662893</v>
      </c>
      <c r="F584" s="7">
        <v>46</v>
      </c>
      <c r="G584" s="8">
        <v>48788552</v>
      </c>
      <c r="H584" s="9">
        <v>1733</v>
      </c>
      <c r="I584" s="8">
        <v>1295023</v>
      </c>
      <c r="J584" s="9">
        <v>83244</v>
      </c>
      <c r="K584" s="8">
        <v>50000</v>
      </c>
      <c r="L584" s="9">
        <v>1356052</v>
      </c>
      <c r="M584" s="8">
        <v>5000</v>
      </c>
      <c r="N584" s="10">
        <v>1</v>
      </c>
      <c r="O584" s="10">
        <v>8</v>
      </c>
      <c r="P584" s="10">
        <v>11</v>
      </c>
      <c r="Q584" s="10">
        <v>13</v>
      </c>
      <c r="R584" s="10">
        <v>22</v>
      </c>
      <c r="S584" s="10">
        <v>38</v>
      </c>
      <c r="T584" s="11">
        <v>31</v>
      </c>
      <c r="U584" s="160"/>
      <c r="V584" s="160"/>
      <c r="W584" s="155">
        <v>581</v>
      </c>
      <c r="X584" s="95">
        <f t="shared" ref="X584:BP584" si="580">COUNTIF($N584:$T595,X$3)</f>
        <v>2</v>
      </c>
      <c r="Y584" s="95">
        <f t="shared" si="580"/>
        <v>0</v>
      </c>
      <c r="Z584" s="95">
        <f t="shared" si="580"/>
        <v>1</v>
      </c>
      <c r="AA584" s="95">
        <f t="shared" si="580"/>
        <v>5</v>
      </c>
      <c r="AB584" s="95">
        <f t="shared" si="580"/>
        <v>0</v>
      </c>
      <c r="AC584" s="95">
        <f t="shared" si="580"/>
        <v>2</v>
      </c>
      <c r="AD584" s="95">
        <f t="shared" si="580"/>
        <v>1</v>
      </c>
      <c r="AE584" s="95">
        <f t="shared" si="580"/>
        <v>3</v>
      </c>
      <c r="AF584" s="95">
        <f t="shared" si="580"/>
        <v>1</v>
      </c>
      <c r="AG584" s="95">
        <f t="shared" si="580"/>
        <v>4</v>
      </c>
      <c r="AH584" s="95">
        <f t="shared" si="580"/>
        <v>3</v>
      </c>
      <c r="AI584" s="95">
        <f t="shared" si="580"/>
        <v>3</v>
      </c>
      <c r="AJ584" s="95">
        <f t="shared" si="580"/>
        <v>2</v>
      </c>
      <c r="AK584" s="95">
        <f t="shared" si="580"/>
        <v>1</v>
      </c>
      <c r="AL584" s="95">
        <f t="shared" si="580"/>
        <v>1</v>
      </c>
      <c r="AM584" s="95">
        <f t="shared" si="580"/>
        <v>0</v>
      </c>
      <c r="AN584" s="95">
        <f t="shared" si="580"/>
        <v>0</v>
      </c>
      <c r="AO584" s="95">
        <f t="shared" si="580"/>
        <v>4</v>
      </c>
      <c r="AP584" s="95">
        <f t="shared" si="580"/>
        <v>1</v>
      </c>
      <c r="AQ584" s="95">
        <f t="shared" si="580"/>
        <v>2</v>
      </c>
      <c r="AR584" s="95">
        <f t="shared" si="580"/>
        <v>0</v>
      </c>
      <c r="AS584" s="95">
        <f t="shared" si="580"/>
        <v>1</v>
      </c>
      <c r="AT584" s="95">
        <f t="shared" si="580"/>
        <v>3</v>
      </c>
      <c r="AU584" s="95">
        <f t="shared" si="580"/>
        <v>2</v>
      </c>
      <c r="AV584" s="95">
        <f t="shared" si="580"/>
        <v>2</v>
      </c>
      <c r="AW584" s="95">
        <f t="shared" si="580"/>
        <v>2</v>
      </c>
      <c r="AX584" s="95">
        <f t="shared" si="580"/>
        <v>3</v>
      </c>
      <c r="AY584" s="95">
        <f t="shared" si="580"/>
        <v>1</v>
      </c>
      <c r="AZ584" s="95">
        <f t="shared" si="580"/>
        <v>1</v>
      </c>
      <c r="BA584" s="95">
        <f t="shared" si="580"/>
        <v>2</v>
      </c>
      <c r="BB584" s="95">
        <f t="shared" si="580"/>
        <v>3</v>
      </c>
      <c r="BC584" s="95">
        <f t="shared" si="580"/>
        <v>2</v>
      </c>
      <c r="BD584" s="95">
        <f t="shared" si="580"/>
        <v>2</v>
      </c>
      <c r="BE584" s="95">
        <f t="shared" si="580"/>
        <v>3</v>
      </c>
      <c r="BF584" s="95">
        <f t="shared" si="580"/>
        <v>1</v>
      </c>
      <c r="BG584" s="95">
        <f t="shared" si="580"/>
        <v>1</v>
      </c>
      <c r="BH584" s="95">
        <f t="shared" si="580"/>
        <v>2</v>
      </c>
      <c r="BI584" s="95">
        <f t="shared" si="580"/>
        <v>2</v>
      </c>
      <c r="BJ584" s="95">
        <f t="shared" si="580"/>
        <v>0</v>
      </c>
      <c r="BK584" s="95">
        <f t="shared" si="580"/>
        <v>5</v>
      </c>
      <c r="BL584" s="95">
        <f t="shared" si="580"/>
        <v>2</v>
      </c>
      <c r="BM584" s="95">
        <f t="shared" si="580"/>
        <v>1</v>
      </c>
      <c r="BN584" s="95">
        <f t="shared" si="580"/>
        <v>2</v>
      </c>
      <c r="BO584" s="95">
        <f t="shared" si="580"/>
        <v>3</v>
      </c>
      <c r="BP584" s="95">
        <f t="shared" si="580"/>
        <v>2</v>
      </c>
    </row>
    <row r="585" spans="1:68" x14ac:dyDescent="0.3">
      <c r="A585" s="116"/>
      <c r="B585" s="5">
        <v>464</v>
      </c>
      <c r="C585" s="6" t="s">
        <v>593</v>
      </c>
      <c r="D585" s="7">
        <v>13</v>
      </c>
      <c r="E585" s="8">
        <v>3355721106</v>
      </c>
      <c r="F585" s="7">
        <v>78</v>
      </c>
      <c r="G585" s="8">
        <v>67273025</v>
      </c>
      <c r="H585" s="9">
        <v>3145</v>
      </c>
      <c r="I585" s="8">
        <v>1668457</v>
      </c>
      <c r="J585" s="9">
        <v>159899</v>
      </c>
      <c r="K585" s="8">
        <v>50000</v>
      </c>
      <c r="L585" s="9">
        <v>2682564</v>
      </c>
      <c r="M585" s="8">
        <v>5000</v>
      </c>
      <c r="N585" s="10">
        <v>6</v>
      </c>
      <c r="O585" s="10">
        <v>12</v>
      </c>
      <c r="P585" s="10">
        <v>15</v>
      </c>
      <c r="Q585" s="10">
        <v>34</v>
      </c>
      <c r="R585" s="10">
        <v>42</v>
      </c>
      <c r="S585" s="10">
        <v>44</v>
      </c>
      <c r="T585" s="11">
        <v>4</v>
      </c>
      <c r="U585" s="160"/>
      <c r="V585" s="160"/>
      <c r="W585" s="155">
        <v>582</v>
      </c>
      <c r="X585" s="95">
        <f t="shared" ref="X585:BP585" si="581">COUNTIF($N585:$T596,X$3)</f>
        <v>1</v>
      </c>
      <c r="Y585" s="95">
        <f t="shared" si="581"/>
        <v>0</v>
      </c>
      <c r="Z585" s="95">
        <f t="shared" si="581"/>
        <v>1</v>
      </c>
      <c r="AA585" s="95">
        <f t="shared" si="581"/>
        <v>5</v>
      </c>
      <c r="AB585" s="95">
        <f t="shared" si="581"/>
        <v>0</v>
      </c>
      <c r="AC585" s="95">
        <f t="shared" si="581"/>
        <v>2</v>
      </c>
      <c r="AD585" s="95">
        <f t="shared" si="581"/>
        <v>1</v>
      </c>
      <c r="AE585" s="95">
        <f t="shared" si="581"/>
        <v>2</v>
      </c>
      <c r="AF585" s="95">
        <f t="shared" si="581"/>
        <v>1</v>
      </c>
      <c r="AG585" s="95">
        <f t="shared" si="581"/>
        <v>4</v>
      </c>
      <c r="AH585" s="95">
        <f t="shared" si="581"/>
        <v>2</v>
      </c>
      <c r="AI585" s="95">
        <f t="shared" si="581"/>
        <v>4</v>
      </c>
      <c r="AJ585" s="95">
        <f t="shared" si="581"/>
        <v>1</v>
      </c>
      <c r="AK585" s="95">
        <f t="shared" si="581"/>
        <v>1</v>
      </c>
      <c r="AL585" s="95">
        <f t="shared" si="581"/>
        <v>1</v>
      </c>
      <c r="AM585" s="95">
        <f t="shared" si="581"/>
        <v>0</v>
      </c>
      <c r="AN585" s="95">
        <f t="shared" si="581"/>
        <v>0</v>
      </c>
      <c r="AO585" s="95">
        <f t="shared" si="581"/>
        <v>4</v>
      </c>
      <c r="AP585" s="95">
        <f t="shared" si="581"/>
        <v>1</v>
      </c>
      <c r="AQ585" s="95">
        <f t="shared" si="581"/>
        <v>2</v>
      </c>
      <c r="AR585" s="95">
        <f t="shared" si="581"/>
        <v>0</v>
      </c>
      <c r="AS585" s="95">
        <f t="shared" si="581"/>
        <v>0</v>
      </c>
      <c r="AT585" s="95">
        <f t="shared" si="581"/>
        <v>3</v>
      </c>
      <c r="AU585" s="95">
        <f t="shared" si="581"/>
        <v>3</v>
      </c>
      <c r="AV585" s="95">
        <f t="shared" si="581"/>
        <v>2</v>
      </c>
      <c r="AW585" s="95">
        <f t="shared" si="581"/>
        <v>2</v>
      </c>
      <c r="AX585" s="95">
        <f t="shared" si="581"/>
        <v>3</v>
      </c>
      <c r="AY585" s="95">
        <f t="shared" si="581"/>
        <v>1</v>
      </c>
      <c r="AZ585" s="95">
        <f t="shared" si="581"/>
        <v>1</v>
      </c>
      <c r="BA585" s="95">
        <f t="shared" si="581"/>
        <v>3</v>
      </c>
      <c r="BB585" s="95">
        <f t="shared" si="581"/>
        <v>2</v>
      </c>
      <c r="BC585" s="95">
        <f t="shared" si="581"/>
        <v>2</v>
      </c>
      <c r="BD585" s="95">
        <f t="shared" si="581"/>
        <v>3</v>
      </c>
      <c r="BE585" s="95">
        <f t="shared" si="581"/>
        <v>3</v>
      </c>
      <c r="BF585" s="95">
        <f t="shared" si="581"/>
        <v>1</v>
      </c>
      <c r="BG585" s="95">
        <f t="shared" si="581"/>
        <v>1</v>
      </c>
      <c r="BH585" s="95">
        <f t="shared" si="581"/>
        <v>2</v>
      </c>
      <c r="BI585" s="95">
        <f t="shared" si="581"/>
        <v>2</v>
      </c>
      <c r="BJ585" s="95">
        <f t="shared" si="581"/>
        <v>0</v>
      </c>
      <c r="BK585" s="95">
        <f t="shared" si="581"/>
        <v>6</v>
      </c>
      <c r="BL585" s="95">
        <f t="shared" si="581"/>
        <v>2</v>
      </c>
      <c r="BM585" s="95">
        <f t="shared" si="581"/>
        <v>2</v>
      </c>
      <c r="BN585" s="95">
        <f t="shared" si="581"/>
        <v>2</v>
      </c>
      <c r="BO585" s="95">
        <f t="shared" si="581"/>
        <v>3</v>
      </c>
      <c r="BP585" s="95">
        <f t="shared" si="581"/>
        <v>2</v>
      </c>
    </row>
    <row r="586" spans="1:68" x14ac:dyDescent="0.3">
      <c r="A586" s="116"/>
      <c r="B586" s="5">
        <v>463</v>
      </c>
      <c r="C586" s="6" t="s">
        <v>594</v>
      </c>
      <c r="D586" s="7">
        <v>0</v>
      </c>
      <c r="E586" s="5">
        <v>0</v>
      </c>
      <c r="F586" s="7">
        <v>37</v>
      </c>
      <c r="G586" s="8">
        <v>54687384</v>
      </c>
      <c r="H586" s="9">
        <v>1254</v>
      </c>
      <c r="I586" s="8">
        <v>1613584</v>
      </c>
      <c r="J586" s="9">
        <v>62251</v>
      </c>
      <c r="K586" s="8">
        <v>50000</v>
      </c>
      <c r="L586" s="9">
        <v>1060512</v>
      </c>
      <c r="M586" s="8">
        <v>5000</v>
      </c>
      <c r="N586" s="10">
        <v>23</v>
      </c>
      <c r="O586" s="10">
        <v>29</v>
      </c>
      <c r="P586" s="10">
        <v>31</v>
      </c>
      <c r="Q586" s="10">
        <v>33</v>
      </c>
      <c r="R586" s="10">
        <v>34</v>
      </c>
      <c r="S586" s="10">
        <v>44</v>
      </c>
      <c r="T586" s="11">
        <v>40</v>
      </c>
      <c r="U586" s="160"/>
      <c r="V586" s="160"/>
      <c r="W586" s="155">
        <v>583</v>
      </c>
      <c r="X586" s="95">
        <f t="shared" ref="X586:BP586" si="582">COUNTIF($N586:$T597,X$3)</f>
        <v>1</v>
      </c>
      <c r="Y586" s="95">
        <f t="shared" si="582"/>
        <v>0</v>
      </c>
      <c r="Z586" s="95">
        <f t="shared" si="582"/>
        <v>1</v>
      </c>
      <c r="AA586" s="95">
        <f t="shared" si="582"/>
        <v>4</v>
      </c>
      <c r="AB586" s="95">
        <f t="shared" si="582"/>
        <v>0</v>
      </c>
      <c r="AC586" s="95">
        <f t="shared" si="582"/>
        <v>1</v>
      </c>
      <c r="AD586" s="95">
        <f t="shared" si="582"/>
        <v>1</v>
      </c>
      <c r="AE586" s="95">
        <f t="shared" si="582"/>
        <v>3</v>
      </c>
      <c r="AF586" s="95">
        <f t="shared" si="582"/>
        <v>1</v>
      </c>
      <c r="AG586" s="95">
        <f t="shared" si="582"/>
        <v>5</v>
      </c>
      <c r="AH586" s="95">
        <f t="shared" si="582"/>
        <v>2</v>
      </c>
      <c r="AI586" s="95">
        <f t="shared" si="582"/>
        <v>3</v>
      </c>
      <c r="AJ586" s="95">
        <f t="shared" si="582"/>
        <v>1</v>
      </c>
      <c r="AK586" s="95">
        <f t="shared" si="582"/>
        <v>1</v>
      </c>
      <c r="AL586" s="95">
        <f t="shared" si="582"/>
        <v>0</v>
      </c>
      <c r="AM586" s="95">
        <f t="shared" si="582"/>
        <v>0</v>
      </c>
      <c r="AN586" s="95">
        <f t="shared" si="582"/>
        <v>0</v>
      </c>
      <c r="AO586" s="95">
        <f t="shared" si="582"/>
        <v>5</v>
      </c>
      <c r="AP586" s="95">
        <f t="shared" si="582"/>
        <v>1</v>
      </c>
      <c r="AQ586" s="95">
        <f t="shared" si="582"/>
        <v>2</v>
      </c>
      <c r="AR586" s="95">
        <f t="shared" si="582"/>
        <v>0</v>
      </c>
      <c r="AS586" s="95">
        <f t="shared" si="582"/>
        <v>0</v>
      </c>
      <c r="AT586" s="95">
        <f t="shared" si="582"/>
        <v>3</v>
      </c>
      <c r="AU586" s="95">
        <f t="shared" si="582"/>
        <v>3</v>
      </c>
      <c r="AV586" s="95">
        <f t="shared" si="582"/>
        <v>2</v>
      </c>
      <c r="AW586" s="95">
        <f t="shared" si="582"/>
        <v>2</v>
      </c>
      <c r="AX586" s="95">
        <f t="shared" si="582"/>
        <v>4</v>
      </c>
      <c r="AY586" s="95">
        <f t="shared" si="582"/>
        <v>1</v>
      </c>
      <c r="AZ586" s="95">
        <f t="shared" si="582"/>
        <v>1</v>
      </c>
      <c r="BA586" s="95">
        <f t="shared" si="582"/>
        <v>4</v>
      </c>
      <c r="BB586" s="95">
        <f t="shared" si="582"/>
        <v>2</v>
      </c>
      <c r="BC586" s="95">
        <f t="shared" si="582"/>
        <v>3</v>
      </c>
      <c r="BD586" s="95">
        <f t="shared" si="582"/>
        <v>3</v>
      </c>
      <c r="BE586" s="95">
        <f t="shared" si="582"/>
        <v>3</v>
      </c>
      <c r="BF586" s="95">
        <f t="shared" si="582"/>
        <v>1</v>
      </c>
      <c r="BG586" s="95">
        <f t="shared" si="582"/>
        <v>1</v>
      </c>
      <c r="BH586" s="95">
        <f t="shared" si="582"/>
        <v>2</v>
      </c>
      <c r="BI586" s="95">
        <f t="shared" si="582"/>
        <v>2</v>
      </c>
      <c r="BJ586" s="95">
        <f t="shared" si="582"/>
        <v>0</v>
      </c>
      <c r="BK586" s="95">
        <f t="shared" si="582"/>
        <v>6</v>
      </c>
      <c r="BL586" s="95">
        <f t="shared" si="582"/>
        <v>2</v>
      </c>
      <c r="BM586" s="95">
        <f t="shared" si="582"/>
        <v>1</v>
      </c>
      <c r="BN586" s="95">
        <f t="shared" si="582"/>
        <v>2</v>
      </c>
      <c r="BO586" s="95">
        <f t="shared" si="582"/>
        <v>2</v>
      </c>
      <c r="BP586" s="95">
        <f t="shared" si="582"/>
        <v>2</v>
      </c>
    </row>
    <row r="587" spans="1:68" x14ac:dyDescent="0.3">
      <c r="A587" s="116"/>
      <c r="B587" s="5">
        <v>462</v>
      </c>
      <c r="C587" s="6" t="s">
        <v>595</v>
      </c>
      <c r="D587" s="7">
        <v>8</v>
      </c>
      <c r="E587" s="8">
        <v>1483559297</v>
      </c>
      <c r="F587" s="7">
        <v>39</v>
      </c>
      <c r="G587" s="8">
        <v>50719976</v>
      </c>
      <c r="H587" s="9">
        <v>1394</v>
      </c>
      <c r="I587" s="8">
        <v>1418996</v>
      </c>
      <c r="J587" s="9">
        <v>67106</v>
      </c>
      <c r="K587" s="8">
        <v>50000</v>
      </c>
      <c r="L587" s="9">
        <v>1096569</v>
      </c>
      <c r="M587" s="8">
        <v>5000</v>
      </c>
      <c r="N587" s="10">
        <v>3</v>
      </c>
      <c r="O587" s="10">
        <v>20</v>
      </c>
      <c r="P587" s="10">
        <v>24</v>
      </c>
      <c r="Q587" s="10">
        <v>32</v>
      </c>
      <c r="R587" s="10">
        <v>37</v>
      </c>
      <c r="S587" s="10">
        <v>45</v>
      </c>
      <c r="T587" s="11">
        <v>4</v>
      </c>
      <c r="U587" s="160"/>
      <c r="V587" s="160"/>
      <c r="W587" s="155">
        <v>584</v>
      </c>
      <c r="X587" s="95">
        <f t="shared" ref="X587:BP587" si="583">COUNTIF($N587:$T598,X$3)</f>
        <v>1</v>
      </c>
      <c r="Y587" s="95">
        <f t="shared" si="583"/>
        <v>0</v>
      </c>
      <c r="Z587" s="95">
        <f t="shared" si="583"/>
        <v>1</v>
      </c>
      <c r="AA587" s="95">
        <f t="shared" si="583"/>
        <v>4</v>
      </c>
      <c r="AB587" s="95">
        <f t="shared" si="583"/>
        <v>0</v>
      </c>
      <c r="AC587" s="95">
        <f t="shared" si="583"/>
        <v>1</v>
      </c>
      <c r="AD587" s="95">
        <f t="shared" si="583"/>
        <v>1</v>
      </c>
      <c r="AE587" s="95">
        <f t="shared" si="583"/>
        <v>3</v>
      </c>
      <c r="AF587" s="95">
        <f t="shared" si="583"/>
        <v>1</v>
      </c>
      <c r="AG587" s="95">
        <f t="shared" si="583"/>
        <v>5</v>
      </c>
      <c r="AH587" s="95">
        <f t="shared" si="583"/>
        <v>2</v>
      </c>
      <c r="AI587" s="95">
        <f t="shared" si="583"/>
        <v>4</v>
      </c>
      <c r="AJ587" s="95">
        <f t="shared" si="583"/>
        <v>1</v>
      </c>
      <c r="AK587" s="95">
        <f t="shared" si="583"/>
        <v>1</v>
      </c>
      <c r="AL587" s="95">
        <f t="shared" si="583"/>
        <v>1</v>
      </c>
      <c r="AM587" s="95">
        <f t="shared" si="583"/>
        <v>0</v>
      </c>
      <c r="AN587" s="95">
        <f t="shared" si="583"/>
        <v>0</v>
      </c>
      <c r="AO587" s="95">
        <f t="shared" si="583"/>
        <v>5</v>
      </c>
      <c r="AP587" s="95">
        <f t="shared" si="583"/>
        <v>1</v>
      </c>
      <c r="AQ587" s="95">
        <f t="shared" si="583"/>
        <v>3</v>
      </c>
      <c r="AR587" s="95">
        <f t="shared" si="583"/>
        <v>0</v>
      </c>
      <c r="AS587" s="95">
        <f t="shared" si="583"/>
        <v>0</v>
      </c>
      <c r="AT587" s="95">
        <f t="shared" si="583"/>
        <v>2</v>
      </c>
      <c r="AU587" s="95">
        <f t="shared" si="583"/>
        <v>4</v>
      </c>
      <c r="AV587" s="95">
        <f t="shared" si="583"/>
        <v>2</v>
      </c>
      <c r="AW587" s="95">
        <f t="shared" si="583"/>
        <v>2</v>
      </c>
      <c r="AX587" s="95">
        <f t="shared" si="583"/>
        <v>4</v>
      </c>
      <c r="AY587" s="95">
        <f t="shared" si="583"/>
        <v>1</v>
      </c>
      <c r="AZ587" s="95">
        <f t="shared" si="583"/>
        <v>1</v>
      </c>
      <c r="BA587" s="95">
        <f t="shared" si="583"/>
        <v>5</v>
      </c>
      <c r="BB587" s="95">
        <f t="shared" si="583"/>
        <v>1</v>
      </c>
      <c r="BC587" s="95">
        <f t="shared" si="583"/>
        <v>3</v>
      </c>
      <c r="BD587" s="95">
        <f t="shared" si="583"/>
        <v>2</v>
      </c>
      <c r="BE587" s="95">
        <f t="shared" si="583"/>
        <v>2</v>
      </c>
      <c r="BF587" s="95">
        <f t="shared" si="583"/>
        <v>1</v>
      </c>
      <c r="BG587" s="95">
        <f t="shared" si="583"/>
        <v>1</v>
      </c>
      <c r="BH587" s="95">
        <f t="shared" si="583"/>
        <v>2</v>
      </c>
      <c r="BI587" s="95">
        <f t="shared" si="583"/>
        <v>3</v>
      </c>
      <c r="BJ587" s="95">
        <f t="shared" si="583"/>
        <v>0</v>
      </c>
      <c r="BK587" s="95">
        <f t="shared" si="583"/>
        <v>5</v>
      </c>
      <c r="BL587" s="95">
        <f t="shared" si="583"/>
        <v>2</v>
      </c>
      <c r="BM587" s="95">
        <f t="shared" si="583"/>
        <v>1</v>
      </c>
      <c r="BN587" s="95">
        <f t="shared" si="583"/>
        <v>2</v>
      </c>
      <c r="BO587" s="95">
        <f t="shared" si="583"/>
        <v>1</v>
      </c>
      <c r="BP587" s="95">
        <f t="shared" si="583"/>
        <v>2</v>
      </c>
    </row>
    <row r="588" spans="1:68" x14ac:dyDescent="0.3">
      <c r="A588" s="116"/>
      <c r="B588" s="5">
        <v>461</v>
      </c>
      <c r="C588" s="6" t="s">
        <v>596</v>
      </c>
      <c r="D588" s="7">
        <v>6</v>
      </c>
      <c r="E588" s="8">
        <v>1948674875</v>
      </c>
      <c r="F588" s="7">
        <v>32</v>
      </c>
      <c r="G588" s="8">
        <v>60896090</v>
      </c>
      <c r="H588" s="9">
        <v>1717</v>
      </c>
      <c r="I588" s="8">
        <v>1134931</v>
      </c>
      <c r="J588" s="9">
        <v>75605</v>
      </c>
      <c r="K588" s="8">
        <v>50000</v>
      </c>
      <c r="L588" s="9">
        <v>1188529</v>
      </c>
      <c r="M588" s="8">
        <v>5000</v>
      </c>
      <c r="N588" s="10">
        <v>11</v>
      </c>
      <c r="O588" s="10">
        <v>18</v>
      </c>
      <c r="P588" s="10">
        <v>26</v>
      </c>
      <c r="Q588" s="10">
        <v>31</v>
      </c>
      <c r="R588" s="10">
        <v>37</v>
      </c>
      <c r="S588" s="10">
        <v>40</v>
      </c>
      <c r="T588" s="11">
        <v>43</v>
      </c>
      <c r="U588" s="160"/>
      <c r="V588" s="160"/>
      <c r="W588" s="155">
        <v>585</v>
      </c>
      <c r="X588" s="95">
        <f t="shared" ref="X588:BP588" si="584">COUNTIF($N588:$T599,X$3)</f>
        <v>1</v>
      </c>
      <c r="Y588" s="95">
        <f t="shared" si="584"/>
        <v>0</v>
      </c>
      <c r="Z588" s="95">
        <f t="shared" si="584"/>
        <v>0</v>
      </c>
      <c r="AA588" s="95">
        <f t="shared" si="584"/>
        <v>3</v>
      </c>
      <c r="AB588" s="95">
        <f t="shared" si="584"/>
        <v>0</v>
      </c>
      <c r="AC588" s="95">
        <f t="shared" si="584"/>
        <v>2</v>
      </c>
      <c r="AD588" s="95">
        <f t="shared" si="584"/>
        <v>1</v>
      </c>
      <c r="AE588" s="95">
        <f t="shared" si="584"/>
        <v>3</v>
      </c>
      <c r="AF588" s="95">
        <f t="shared" si="584"/>
        <v>1</v>
      </c>
      <c r="AG588" s="95">
        <f t="shared" si="584"/>
        <v>5</v>
      </c>
      <c r="AH588" s="95">
        <f t="shared" si="584"/>
        <v>2</v>
      </c>
      <c r="AI588" s="95">
        <f t="shared" si="584"/>
        <v>4</v>
      </c>
      <c r="AJ588" s="95">
        <f t="shared" si="584"/>
        <v>2</v>
      </c>
      <c r="AK588" s="95">
        <f t="shared" si="584"/>
        <v>2</v>
      </c>
      <c r="AL588" s="95">
        <f t="shared" si="584"/>
        <v>1</v>
      </c>
      <c r="AM588" s="95">
        <f t="shared" si="584"/>
        <v>0</v>
      </c>
      <c r="AN588" s="95">
        <f t="shared" si="584"/>
        <v>0</v>
      </c>
      <c r="AO588" s="95">
        <f t="shared" si="584"/>
        <v>5</v>
      </c>
      <c r="AP588" s="95">
        <f t="shared" si="584"/>
        <v>2</v>
      </c>
      <c r="AQ588" s="95">
        <f t="shared" si="584"/>
        <v>2</v>
      </c>
      <c r="AR588" s="95">
        <f t="shared" si="584"/>
        <v>1</v>
      </c>
      <c r="AS588" s="95">
        <f t="shared" si="584"/>
        <v>0</v>
      </c>
      <c r="AT588" s="95">
        <f t="shared" si="584"/>
        <v>3</v>
      </c>
      <c r="AU588" s="95">
        <f t="shared" si="584"/>
        <v>3</v>
      </c>
      <c r="AV588" s="95">
        <f t="shared" si="584"/>
        <v>2</v>
      </c>
      <c r="AW588" s="95">
        <f t="shared" si="584"/>
        <v>2</v>
      </c>
      <c r="AX588" s="95">
        <f t="shared" si="584"/>
        <v>4</v>
      </c>
      <c r="AY588" s="95">
        <f t="shared" si="584"/>
        <v>1</v>
      </c>
      <c r="AZ588" s="95">
        <f t="shared" si="584"/>
        <v>1</v>
      </c>
      <c r="BA588" s="95">
        <f t="shared" si="584"/>
        <v>5</v>
      </c>
      <c r="BB588" s="95">
        <f t="shared" si="584"/>
        <v>2</v>
      </c>
      <c r="BC588" s="95">
        <f t="shared" si="584"/>
        <v>2</v>
      </c>
      <c r="BD588" s="95">
        <f t="shared" si="584"/>
        <v>2</v>
      </c>
      <c r="BE588" s="95">
        <f t="shared" si="584"/>
        <v>2</v>
      </c>
      <c r="BF588" s="95">
        <f t="shared" si="584"/>
        <v>1</v>
      </c>
      <c r="BG588" s="95">
        <f t="shared" si="584"/>
        <v>1</v>
      </c>
      <c r="BH588" s="95">
        <f t="shared" si="584"/>
        <v>1</v>
      </c>
      <c r="BI588" s="95">
        <f t="shared" si="584"/>
        <v>3</v>
      </c>
      <c r="BJ588" s="95">
        <f t="shared" si="584"/>
        <v>0</v>
      </c>
      <c r="BK588" s="95">
        <f t="shared" si="584"/>
        <v>5</v>
      </c>
      <c r="BL588" s="95">
        <f t="shared" si="584"/>
        <v>2</v>
      </c>
      <c r="BM588" s="95">
        <f t="shared" si="584"/>
        <v>1</v>
      </c>
      <c r="BN588" s="95">
        <f t="shared" si="584"/>
        <v>2</v>
      </c>
      <c r="BO588" s="95">
        <f t="shared" si="584"/>
        <v>1</v>
      </c>
      <c r="BP588" s="95">
        <f t="shared" si="584"/>
        <v>1</v>
      </c>
    </row>
    <row r="589" spans="1:68" x14ac:dyDescent="0.3">
      <c r="A589" s="116"/>
      <c r="B589" s="5">
        <v>460</v>
      </c>
      <c r="C589" s="6" t="s">
        <v>597</v>
      </c>
      <c r="D589" s="7">
        <v>4</v>
      </c>
      <c r="E589" s="8">
        <v>3180895782</v>
      </c>
      <c r="F589" s="7">
        <v>30</v>
      </c>
      <c r="G589" s="8">
        <v>70686573</v>
      </c>
      <c r="H589" s="9">
        <v>1307</v>
      </c>
      <c r="I589" s="8">
        <v>1622493</v>
      </c>
      <c r="J589" s="9">
        <v>66799</v>
      </c>
      <c r="K589" s="8">
        <v>50000</v>
      </c>
      <c r="L589" s="9">
        <v>1130818</v>
      </c>
      <c r="M589" s="8">
        <v>5000</v>
      </c>
      <c r="N589" s="10">
        <v>8</v>
      </c>
      <c r="O589" s="10">
        <v>11</v>
      </c>
      <c r="P589" s="10">
        <v>28</v>
      </c>
      <c r="Q589" s="10">
        <v>30</v>
      </c>
      <c r="R589" s="10">
        <v>43</v>
      </c>
      <c r="S589" s="10">
        <v>45</v>
      </c>
      <c r="T589" s="11">
        <v>41</v>
      </c>
      <c r="U589" s="160"/>
      <c r="V589" s="160"/>
      <c r="W589" s="155">
        <v>586</v>
      </c>
      <c r="X589" s="95">
        <f t="shared" ref="X589:BP589" si="585">COUNTIF($N589:$T600,X$3)</f>
        <v>1</v>
      </c>
      <c r="Y589" s="95">
        <f t="shared" si="585"/>
        <v>0</v>
      </c>
      <c r="Z589" s="95">
        <f t="shared" si="585"/>
        <v>1</v>
      </c>
      <c r="AA589" s="95">
        <f t="shared" si="585"/>
        <v>3</v>
      </c>
      <c r="AB589" s="95">
        <f t="shared" si="585"/>
        <v>0</v>
      </c>
      <c r="AC589" s="95">
        <f t="shared" si="585"/>
        <v>2</v>
      </c>
      <c r="AD589" s="95">
        <f t="shared" si="585"/>
        <v>1</v>
      </c>
      <c r="AE589" s="95">
        <f t="shared" si="585"/>
        <v>3</v>
      </c>
      <c r="AF589" s="95">
        <f t="shared" si="585"/>
        <v>1</v>
      </c>
      <c r="AG589" s="95">
        <f t="shared" si="585"/>
        <v>6</v>
      </c>
      <c r="AH589" s="95">
        <f t="shared" si="585"/>
        <v>1</v>
      </c>
      <c r="AI589" s="95">
        <f t="shared" si="585"/>
        <v>4</v>
      </c>
      <c r="AJ589" s="95">
        <f t="shared" si="585"/>
        <v>2</v>
      </c>
      <c r="AK589" s="95">
        <f t="shared" si="585"/>
        <v>2</v>
      </c>
      <c r="AL589" s="95">
        <f t="shared" si="585"/>
        <v>1</v>
      </c>
      <c r="AM589" s="95">
        <f t="shared" si="585"/>
        <v>0</v>
      </c>
      <c r="AN589" s="95">
        <f t="shared" si="585"/>
        <v>0</v>
      </c>
      <c r="AO589" s="95">
        <f t="shared" si="585"/>
        <v>4</v>
      </c>
      <c r="AP589" s="95">
        <f t="shared" si="585"/>
        <v>2</v>
      </c>
      <c r="AQ589" s="95">
        <f t="shared" si="585"/>
        <v>3</v>
      </c>
      <c r="AR589" s="95">
        <f t="shared" si="585"/>
        <v>1</v>
      </c>
      <c r="AS589" s="95">
        <f t="shared" si="585"/>
        <v>0</v>
      </c>
      <c r="AT589" s="95">
        <f t="shared" si="585"/>
        <v>3</v>
      </c>
      <c r="AU589" s="95">
        <f t="shared" si="585"/>
        <v>3</v>
      </c>
      <c r="AV589" s="95">
        <f t="shared" si="585"/>
        <v>2</v>
      </c>
      <c r="AW589" s="95">
        <f t="shared" si="585"/>
        <v>2</v>
      </c>
      <c r="AX589" s="95">
        <f t="shared" si="585"/>
        <v>4</v>
      </c>
      <c r="AY589" s="95">
        <f t="shared" si="585"/>
        <v>1</v>
      </c>
      <c r="AZ589" s="95">
        <f t="shared" si="585"/>
        <v>1</v>
      </c>
      <c r="BA589" s="95">
        <f t="shared" si="585"/>
        <v>5</v>
      </c>
      <c r="BB589" s="95">
        <f t="shared" si="585"/>
        <v>1</v>
      </c>
      <c r="BC589" s="95">
        <f t="shared" si="585"/>
        <v>2</v>
      </c>
      <c r="BD589" s="95">
        <f t="shared" si="585"/>
        <v>2</v>
      </c>
      <c r="BE589" s="95">
        <f t="shared" si="585"/>
        <v>2</v>
      </c>
      <c r="BF589" s="95">
        <f t="shared" si="585"/>
        <v>2</v>
      </c>
      <c r="BG589" s="95">
        <f t="shared" si="585"/>
        <v>2</v>
      </c>
      <c r="BH589" s="95">
        <f t="shared" si="585"/>
        <v>0</v>
      </c>
      <c r="BI589" s="95">
        <f t="shared" si="585"/>
        <v>3</v>
      </c>
      <c r="BJ589" s="95">
        <f t="shared" si="585"/>
        <v>0</v>
      </c>
      <c r="BK589" s="95">
        <f t="shared" si="585"/>
        <v>4</v>
      </c>
      <c r="BL589" s="95">
        <f t="shared" si="585"/>
        <v>2</v>
      </c>
      <c r="BM589" s="95">
        <f t="shared" si="585"/>
        <v>1</v>
      </c>
      <c r="BN589" s="95">
        <f t="shared" si="585"/>
        <v>2</v>
      </c>
      <c r="BO589" s="95">
        <f t="shared" si="585"/>
        <v>1</v>
      </c>
      <c r="BP589" s="95">
        <f t="shared" si="585"/>
        <v>1</v>
      </c>
    </row>
    <row r="590" spans="1:68" x14ac:dyDescent="0.3">
      <c r="A590" s="116"/>
      <c r="B590" s="5">
        <v>459</v>
      </c>
      <c r="C590" s="6" t="s">
        <v>598</v>
      </c>
      <c r="D590" s="7">
        <v>7</v>
      </c>
      <c r="E590" s="8">
        <v>1655842233</v>
      </c>
      <c r="F590" s="7">
        <v>46</v>
      </c>
      <c r="G590" s="8">
        <v>41995999</v>
      </c>
      <c r="H590" s="9">
        <v>1532</v>
      </c>
      <c r="I590" s="8">
        <v>1260977</v>
      </c>
      <c r="J590" s="9">
        <v>73084</v>
      </c>
      <c r="K590" s="8">
        <v>50000</v>
      </c>
      <c r="L590" s="9">
        <v>1167264</v>
      </c>
      <c r="M590" s="8">
        <v>5000</v>
      </c>
      <c r="N590" s="10">
        <v>4</v>
      </c>
      <c r="O590" s="10">
        <v>6</v>
      </c>
      <c r="P590" s="10">
        <v>10</v>
      </c>
      <c r="Q590" s="10">
        <v>14</v>
      </c>
      <c r="R590" s="10">
        <v>25</v>
      </c>
      <c r="S590" s="10">
        <v>40</v>
      </c>
      <c r="T590" s="11">
        <v>12</v>
      </c>
      <c r="U590" s="160"/>
      <c r="V590" s="160"/>
      <c r="W590" s="155">
        <v>587</v>
      </c>
      <c r="X590" s="95">
        <f t="shared" ref="X590:BP590" si="586">COUNTIF($N590:$T601,X$3)</f>
        <v>1</v>
      </c>
      <c r="Y590" s="95">
        <f t="shared" si="586"/>
        <v>0</v>
      </c>
      <c r="Z590" s="95">
        <f t="shared" si="586"/>
        <v>2</v>
      </c>
      <c r="AA590" s="95">
        <f t="shared" si="586"/>
        <v>3</v>
      </c>
      <c r="AB590" s="95">
        <f t="shared" si="586"/>
        <v>0</v>
      </c>
      <c r="AC590" s="95">
        <f t="shared" si="586"/>
        <v>2</v>
      </c>
      <c r="AD590" s="95">
        <f t="shared" si="586"/>
        <v>2</v>
      </c>
      <c r="AE590" s="95">
        <f t="shared" si="586"/>
        <v>2</v>
      </c>
      <c r="AF590" s="95">
        <f t="shared" si="586"/>
        <v>1</v>
      </c>
      <c r="AG590" s="95">
        <f t="shared" si="586"/>
        <v>6</v>
      </c>
      <c r="AH590" s="95">
        <f t="shared" si="586"/>
        <v>0</v>
      </c>
      <c r="AI590" s="95">
        <f t="shared" si="586"/>
        <v>4</v>
      </c>
      <c r="AJ590" s="95">
        <f t="shared" si="586"/>
        <v>3</v>
      </c>
      <c r="AK590" s="95">
        <f t="shared" si="586"/>
        <v>2</v>
      </c>
      <c r="AL590" s="95">
        <f t="shared" si="586"/>
        <v>1</v>
      </c>
      <c r="AM590" s="95">
        <f t="shared" si="586"/>
        <v>0</v>
      </c>
      <c r="AN590" s="95">
        <f t="shared" si="586"/>
        <v>0</v>
      </c>
      <c r="AO590" s="95">
        <f t="shared" si="586"/>
        <v>4</v>
      </c>
      <c r="AP590" s="95">
        <f t="shared" si="586"/>
        <v>2</v>
      </c>
      <c r="AQ590" s="95">
        <f t="shared" si="586"/>
        <v>3</v>
      </c>
      <c r="AR590" s="95">
        <f t="shared" si="586"/>
        <v>1</v>
      </c>
      <c r="AS590" s="95">
        <f t="shared" si="586"/>
        <v>0</v>
      </c>
      <c r="AT590" s="95">
        <f t="shared" si="586"/>
        <v>3</v>
      </c>
      <c r="AU590" s="95">
        <f t="shared" si="586"/>
        <v>3</v>
      </c>
      <c r="AV590" s="95">
        <f t="shared" si="586"/>
        <v>2</v>
      </c>
      <c r="AW590" s="95">
        <f t="shared" si="586"/>
        <v>2</v>
      </c>
      <c r="AX590" s="95">
        <f t="shared" si="586"/>
        <v>5</v>
      </c>
      <c r="AY590" s="95">
        <f t="shared" si="586"/>
        <v>0</v>
      </c>
      <c r="AZ590" s="95">
        <f t="shared" si="586"/>
        <v>1</v>
      </c>
      <c r="BA590" s="95">
        <f t="shared" si="586"/>
        <v>4</v>
      </c>
      <c r="BB590" s="95">
        <f t="shared" si="586"/>
        <v>1</v>
      </c>
      <c r="BC590" s="95">
        <f t="shared" si="586"/>
        <v>2</v>
      </c>
      <c r="BD590" s="95">
        <f t="shared" si="586"/>
        <v>2</v>
      </c>
      <c r="BE590" s="95">
        <f t="shared" si="586"/>
        <v>2</v>
      </c>
      <c r="BF590" s="95">
        <f t="shared" si="586"/>
        <v>2</v>
      </c>
      <c r="BG590" s="95">
        <f t="shared" si="586"/>
        <v>3</v>
      </c>
      <c r="BH590" s="95">
        <f t="shared" si="586"/>
        <v>0</v>
      </c>
      <c r="BI590" s="95">
        <f t="shared" si="586"/>
        <v>3</v>
      </c>
      <c r="BJ590" s="95">
        <f t="shared" si="586"/>
        <v>0</v>
      </c>
      <c r="BK590" s="95">
        <f t="shared" si="586"/>
        <v>5</v>
      </c>
      <c r="BL590" s="95">
        <f t="shared" si="586"/>
        <v>2</v>
      </c>
      <c r="BM590" s="95">
        <f t="shared" si="586"/>
        <v>1</v>
      </c>
      <c r="BN590" s="95">
        <f t="shared" si="586"/>
        <v>1</v>
      </c>
      <c r="BO590" s="95">
        <f t="shared" si="586"/>
        <v>1</v>
      </c>
      <c r="BP590" s="95">
        <f t="shared" si="586"/>
        <v>0</v>
      </c>
    </row>
    <row r="591" spans="1:68" x14ac:dyDescent="0.3">
      <c r="A591" s="117"/>
      <c r="B591" s="5">
        <v>458</v>
      </c>
      <c r="C591" s="6" t="s">
        <v>599</v>
      </c>
      <c r="D591" s="7">
        <v>8</v>
      </c>
      <c r="E591" s="8">
        <v>1608812625</v>
      </c>
      <c r="F591" s="7">
        <v>52</v>
      </c>
      <c r="G591" s="8">
        <v>41251606</v>
      </c>
      <c r="H591" s="9">
        <v>1433</v>
      </c>
      <c r="I591" s="8">
        <v>1496918</v>
      </c>
      <c r="J591" s="9">
        <v>72902</v>
      </c>
      <c r="K591" s="8">
        <v>50000</v>
      </c>
      <c r="L591" s="9">
        <v>1216672</v>
      </c>
      <c r="M591" s="8">
        <v>5000</v>
      </c>
      <c r="N591" s="10">
        <v>4</v>
      </c>
      <c r="O591" s="10">
        <v>9</v>
      </c>
      <c r="P591" s="10">
        <v>10</v>
      </c>
      <c r="Q591" s="10">
        <v>32</v>
      </c>
      <c r="R591" s="10">
        <v>36</v>
      </c>
      <c r="S591" s="10">
        <v>40</v>
      </c>
      <c r="T591" s="11">
        <v>18</v>
      </c>
      <c r="U591" s="160"/>
      <c r="V591" s="160"/>
      <c r="W591" s="155">
        <v>588</v>
      </c>
      <c r="X591" s="95">
        <f t="shared" ref="X591:BP591" si="587">COUNTIF($N591:$T602,X$3)</f>
        <v>1</v>
      </c>
      <c r="Y591" s="95">
        <f t="shared" si="587"/>
        <v>1</v>
      </c>
      <c r="Z591" s="95">
        <f t="shared" si="587"/>
        <v>2</v>
      </c>
      <c r="AA591" s="95">
        <f t="shared" si="587"/>
        <v>2</v>
      </c>
      <c r="AB591" s="95">
        <f t="shared" si="587"/>
        <v>0</v>
      </c>
      <c r="AC591" s="95">
        <f t="shared" si="587"/>
        <v>1</v>
      </c>
      <c r="AD591" s="95">
        <f t="shared" si="587"/>
        <v>3</v>
      </c>
      <c r="AE591" s="95">
        <f t="shared" si="587"/>
        <v>3</v>
      </c>
      <c r="AF591" s="95">
        <f t="shared" si="587"/>
        <v>2</v>
      </c>
      <c r="AG591" s="95">
        <f t="shared" si="587"/>
        <v>5</v>
      </c>
      <c r="AH591" s="95">
        <f t="shared" si="587"/>
        <v>0</v>
      </c>
      <c r="AI591" s="95">
        <f t="shared" si="587"/>
        <v>3</v>
      </c>
      <c r="AJ591" s="95">
        <f t="shared" si="587"/>
        <v>3</v>
      </c>
      <c r="AK591" s="95">
        <f t="shared" si="587"/>
        <v>1</v>
      </c>
      <c r="AL591" s="95">
        <f t="shared" si="587"/>
        <v>1</v>
      </c>
      <c r="AM591" s="95">
        <f t="shared" si="587"/>
        <v>0</v>
      </c>
      <c r="AN591" s="95">
        <f t="shared" si="587"/>
        <v>1</v>
      </c>
      <c r="AO591" s="95">
        <f t="shared" si="587"/>
        <v>4</v>
      </c>
      <c r="AP591" s="95">
        <f t="shared" si="587"/>
        <v>2</v>
      </c>
      <c r="AQ591" s="95">
        <f t="shared" si="587"/>
        <v>3</v>
      </c>
      <c r="AR591" s="95">
        <f t="shared" si="587"/>
        <v>1</v>
      </c>
      <c r="AS591" s="95">
        <f t="shared" si="587"/>
        <v>0</v>
      </c>
      <c r="AT591" s="95">
        <f t="shared" si="587"/>
        <v>3</v>
      </c>
      <c r="AU591" s="95">
        <f t="shared" si="587"/>
        <v>3</v>
      </c>
      <c r="AV591" s="95">
        <f t="shared" si="587"/>
        <v>1</v>
      </c>
      <c r="AW591" s="95">
        <f t="shared" si="587"/>
        <v>2</v>
      </c>
      <c r="AX591" s="95">
        <f t="shared" si="587"/>
        <v>5</v>
      </c>
      <c r="AY591" s="95">
        <f t="shared" si="587"/>
        <v>0</v>
      </c>
      <c r="AZ591" s="95">
        <f t="shared" si="587"/>
        <v>1</v>
      </c>
      <c r="BA591" s="95">
        <f t="shared" si="587"/>
        <v>4</v>
      </c>
      <c r="BB591" s="95">
        <f t="shared" si="587"/>
        <v>1</v>
      </c>
      <c r="BC591" s="95">
        <f t="shared" si="587"/>
        <v>2</v>
      </c>
      <c r="BD591" s="95">
        <f t="shared" si="587"/>
        <v>3</v>
      </c>
      <c r="BE591" s="95">
        <f t="shared" si="587"/>
        <v>3</v>
      </c>
      <c r="BF591" s="95">
        <f t="shared" si="587"/>
        <v>2</v>
      </c>
      <c r="BG591" s="95">
        <f t="shared" si="587"/>
        <v>3</v>
      </c>
      <c r="BH591" s="95">
        <f t="shared" si="587"/>
        <v>0</v>
      </c>
      <c r="BI591" s="95">
        <f t="shared" si="587"/>
        <v>3</v>
      </c>
      <c r="BJ591" s="95">
        <f t="shared" si="587"/>
        <v>0</v>
      </c>
      <c r="BK591" s="95">
        <f t="shared" si="587"/>
        <v>4</v>
      </c>
      <c r="BL591" s="95">
        <f t="shared" si="587"/>
        <v>2</v>
      </c>
      <c r="BM591" s="95">
        <f t="shared" si="587"/>
        <v>1</v>
      </c>
      <c r="BN591" s="95">
        <f t="shared" si="587"/>
        <v>1</v>
      </c>
      <c r="BO591" s="95">
        <f t="shared" si="587"/>
        <v>1</v>
      </c>
      <c r="BP591" s="95">
        <f t="shared" si="587"/>
        <v>0</v>
      </c>
    </row>
    <row r="592" spans="1:68" x14ac:dyDescent="0.3">
      <c r="A592" s="116"/>
      <c r="B592" s="5">
        <v>457</v>
      </c>
      <c r="C592" s="6" t="s">
        <v>600</v>
      </c>
      <c r="D592" s="7">
        <v>10</v>
      </c>
      <c r="E592" s="8">
        <v>1159902825</v>
      </c>
      <c r="F592" s="7">
        <v>47</v>
      </c>
      <c r="G592" s="8">
        <v>41131306</v>
      </c>
      <c r="H592" s="9">
        <v>1506</v>
      </c>
      <c r="I592" s="8">
        <v>1283647</v>
      </c>
      <c r="J592" s="9">
        <v>72524</v>
      </c>
      <c r="K592" s="8">
        <v>50000</v>
      </c>
      <c r="L592" s="9">
        <v>1149591</v>
      </c>
      <c r="M592" s="8">
        <v>5000</v>
      </c>
      <c r="N592" s="10">
        <v>8</v>
      </c>
      <c r="O592" s="10">
        <v>10</v>
      </c>
      <c r="P592" s="10">
        <v>18</v>
      </c>
      <c r="Q592" s="10">
        <v>23</v>
      </c>
      <c r="R592" s="10">
        <v>27</v>
      </c>
      <c r="S592" s="10">
        <v>40</v>
      </c>
      <c r="T592" s="11">
        <v>33</v>
      </c>
      <c r="U592" s="160"/>
      <c r="V592" s="160"/>
      <c r="W592" s="155">
        <v>589</v>
      </c>
      <c r="X592" s="95">
        <f t="shared" ref="X592:BP592" si="588">COUNTIF($N592:$T603,X$3)</f>
        <v>2</v>
      </c>
      <c r="Y592" s="95">
        <f t="shared" si="588"/>
        <v>1</v>
      </c>
      <c r="Z592" s="95">
        <f t="shared" si="588"/>
        <v>2</v>
      </c>
      <c r="AA592" s="95">
        <f t="shared" si="588"/>
        <v>1</v>
      </c>
      <c r="AB592" s="95">
        <f t="shared" si="588"/>
        <v>0</v>
      </c>
      <c r="AC592" s="95">
        <f t="shared" si="588"/>
        <v>2</v>
      </c>
      <c r="AD592" s="95">
        <f t="shared" si="588"/>
        <v>3</v>
      </c>
      <c r="AE592" s="95">
        <f t="shared" si="588"/>
        <v>3</v>
      </c>
      <c r="AF592" s="95">
        <f t="shared" si="588"/>
        <v>1</v>
      </c>
      <c r="AG592" s="95">
        <f t="shared" si="588"/>
        <v>4</v>
      </c>
      <c r="AH592" s="95">
        <f t="shared" si="588"/>
        <v>1</v>
      </c>
      <c r="AI592" s="95">
        <f t="shared" si="588"/>
        <v>4</v>
      </c>
      <c r="AJ592" s="95">
        <f t="shared" si="588"/>
        <v>3</v>
      </c>
      <c r="AK592" s="95">
        <f t="shared" si="588"/>
        <v>2</v>
      </c>
      <c r="AL592" s="95">
        <f t="shared" si="588"/>
        <v>1</v>
      </c>
      <c r="AM592" s="95">
        <f t="shared" si="588"/>
        <v>0</v>
      </c>
      <c r="AN592" s="95">
        <f t="shared" si="588"/>
        <v>1</v>
      </c>
      <c r="AO592" s="95">
        <f t="shared" si="588"/>
        <v>3</v>
      </c>
      <c r="AP592" s="95">
        <f t="shared" si="588"/>
        <v>2</v>
      </c>
      <c r="AQ592" s="95">
        <f t="shared" si="588"/>
        <v>3</v>
      </c>
      <c r="AR592" s="95">
        <f t="shared" si="588"/>
        <v>1</v>
      </c>
      <c r="AS592" s="95">
        <f t="shared" si="588"/>
        <v>0</v>
      </c>
      <c r="AT592" s="95">
        <f t="shared" si="588"/>
        <v>3</v>
      </c>
      <c r="AU592" s="95">
        <f t="shared" si="588"/>
        <v>3</v>
      </c>
      <c r="AV592" s="95">
        <f t="shared" si="588"/>
        <v>1</v>
      </c>
      <c r="AW592" s="95">
        <f t="shared" si="588"/>
        <v>3</v>
      </c>
      <c r="AX592" s="95">
        <f t="shared" si="588"/>
        <v>5</v>
      </c>
      <c r="AY592" s="95">
        <f t="shared" si="588"/>
        <v>0</v>
      </c>
      <c r="AZ592" s="95">
        <f t="shared" si="588"/>
        <v>1</v>
      </c>
      <c r="BA592" s="95">
        <f t="shared" si="588"/>
        <v>4</v>
      </c>
      <c r="BB592" s="95">
        <f t="shared" si="588"/>
        <v>1</v>
      </c>
      <c r="BC592" s="95">
        <f t="shared" si="588"/>
        <v>1</v>
      </c>
      <c r="BD592" s="95">
        <f t="shared" si="588"/>
        <v>3</v>
      </c>
      <c r="BE592" s="95">
        <f t="shared" si="588"/>
        <v>3</v>
      </c>
      <c r="BF592" s="95">
        <f t="shared" si="588"/>
        <v>3</v>
      </c>
      <c r="BG592" s="95">
        <f t="shared" si="588"/>
        <v>2</v>
      </c>
      <c r="BH592" s="95">
        <f t="shared" si="588"/>
        <v>0</v>
      </c>
      <c r="BI592" s="95">
        <f t="shared" si="588"/>
        <v>3</v>
      </c>
      <c r="BJ592" s="95">
        <f t="shared" si="588"/>
        <v>0</v>
      </c>
      <c r="BK592" s="95">
        <f t="shared" si="588"/>
        <v>3</v>
      </c>
      <c r="BL592" s="95">
        <f t="shared" si="588"/>
        <v>2</v>
      </c>
      <c r="BM592" s="95">
        <f t="shared" si="588"/>
        <v>1</v>
      </c>
      <c r="BN592" s="95">
        <f t="shared" si="588"/>
        <v>1</v>
      </c>
      <c r="BO592" s="95">
        <f t="shared" si="588"/>
        <v>1</v>
      </c>
      <c r="BP592" s="95">
        <f t="shared" si="588"/>
        <v>0</v>
      </c>
    </row>
    <row r="593" spans="1:68" x14ac:dyDescent="0.3">
      <c r="A593" s="116"/>
      <c r="B593" s="5">
        <v>456</v>
      </c>
      <c r="C593" s="6" t="s">
        <v>601</v>
      </c>
      <c r="D593" s="7">
        <v>7</v>
      </c>
      <c r="E593" s="8">
        <v>1598505054</v>
      </c>
      <c r="F593" s="7">
        <v>39</v>
      </c>
      <c r="G593" s="8">
        <v>47818528</v>
      </c>
      <c r="H593" s="9">
        <v>1616</v>
      </c>
      <c r="I593" s="8">
        <v>1154037</v>
      </c>
      <c r="J593" s="9">
        <v>75858</v>
      </c>
      <c r="K593" s="8">
        <v>50000</v>
      </c>
      <c r="L593" s="9">
        <v>1199612</v>
      </c>
      <c r="M593" s="8">
        <v>5000</v>
      </c>
      <c r="N593" s="10">
        <v>1</v>
      </c>
      <c r="O593" s="10">
        <v>7</v>
      </c>
      <c r="P593" s="10">
        <v>12</v>
      </c>
      <c r="Q593" s="10">
        <v>18</v>
      </c>
      <c r="R593" s="10">
        <v>23</v>
      </c>
      <c r="S593" s="10">
        <v>27</v>
      </c>
      <c r="T593" s="11">
        <v>44</v>
      </c>
      <c r="U593" s="160"/>
      <c r="V593" s="160"/>
      <c r="W593" s="155">
        <v>590</v>
      </c>
      <c r="X593" s="95">
        <f t="shared" ref="X593:BP593" si="589">COUNTIF($N593:$T604,X$3)</f>
        <v>2</v>
      </c>
      <c r="Y593" s="95">
        <f t="shared" si="589"/>
        <v>1</v>
      </c>
      <c r="Z593" s="95">
        <f t="shared" si="589"/>
        <v>2</v>
      </c>
      <c r="AA593" s="95">
        <f t="shared" si="589"/>
        <v>1</v>
      </c>
      <c r="AB593" s="95">
        <f t="shared" si="589"/>
        <v>0</v>
      </c>
      <c r="AC593" s="95">
        <f t="shared" si="589"/>
        <v>2</v>
      </c>
      <c r="AD593" s="95">
        <f t="shared" si="589"/>
        <v>3</v>
      </c>
      <c r="AE593" s="95">
        <f t="shared" si="589"/>
        <v>2</v>
      </c>
      <c r="AF593" s="95">
        <f t="shared" si="589"/>
        <v>1</v>
      </c>
      <c r="AG593" s="95">
        <f t="shared" si="589"/>
        <v>3</v>
      </c>
      <c r="AH593" s="95">
        <f t="shared" si="589"/>
        <v>1</v>
      </c>
      <c r="AI593" s="95">
        <f t="shared" si="589"/>
        <v>4</v>
      </c>
      <c r="AJ593" s="95">
        <f t="shared" si="589"/>
        <v>4</v>
      </c>
      <c r="AK593" s="95">
        <f t="shared" si="589"/>
        <v>2</v>
      </c>
      <c r="AL593" s="95">
        <f t="shared" si="589"/>
        <v>1</v>
      </c>
      <c r="AM593" s="95">
        <f t="shared" si="589"/>
        <v>0</v>
      </c>
      <c r="AN593" s="95">
        <f t="shared" si="589"/>
        <v>1</v>
      </c>
      <c r="AO593" s="95">
        <f t="shared" si="589"/>
        <v>2</v>
      </c>
      <c r="AP593" s="95">
        <f t="shared" si="589"/>
        <v>2</v>
      </c>
      <c r="AQ593" s="95">
        <f t="shared" si="589"/>
        <v>4</v>
      </c>
      <c r="AR593" s="95">
        <f t="shared" si="589"/>
        <v>2</v>
      </c>
      <c r="AS593" s="95">
        <f t="shared" si="589"/>
        <v>0</v>
      </c>
      <c r="AT593" s="95">
        <f t="shared" si="589"/>
        <v>2</v>
      </c>
      <c r="AU593" s="95">
        <f t="shared" si="589"/>
        <v>3</v>
      </c>
      <c r="AV593" s="95">
        <f t="shared" si="589"/>
        <v>1</v>
      </c>
      <c r="AW593" s="95">
        <f t="shared" si="589"/>
        <v>3</v>
      </c>
      <c r="AX593" s="95">
        <f t="shared" si="589"/>
        <v>4</v>
      </c>
      <c r="AY593" s="95">
        <f t="shared" si="589"/>
        <v>0</v>
      </c>
      <c r="AZ593" s="95">
        <f t="shared" si="589"/>
        <v>1</v>
      </c>
      <c r="BA593" s="95">
        <f t="shared" si="589"/>
        <v>5</v>
      </c>
      <c r="BB593" s="95">
        <f t="shared" si="589"/>
        <v>1</v>
      </c>
      <c r="BC593" s="95">
        <f t="shared" si="589"/>
        <v>2</v>
      </c>
      <c r="BD593" s="95">
        <f t="shared" si="589"/>
        <v>2</v>
      </c>
      <c r="BE593" s="95">
        <f t="shared" si="589"/>
        <v>3</v>
      </c>
      <c r="BF593" s="95">
        <f t="shared" si="589"/>
        <v>3</v>
      </c>
      <c r="BG593" s="95">
        <f t="shared" si="589"/>
        <v>2</v>
      </c>
      <c r="BH593" s="95">
        <f t="shared" si="589"/>
        <v>0</v>
      </c>
      <c r="BI593" s="95">
        <f t="shared" si="589"/>
        <v>3</v>
      </c>
      <c r="BJ593" s="95">
        <f t="shared" si="589"/>
        <v>1</v>
      </c>
      <c r="BK593" s="95">
        <f t="shared" si="589"/>
        <v>2</v>
      </c>
      <c r="BL593" s="95">
        <f t="shared" si="589"/>
        <v>2</v>
      </c>
      <c r="BM593" s="95">
        <f t="shared" si="589"/>
        <v>1</v>
      </c>
      <c r="BN593" s="95">
        <f t="shared" si="589"/>
        <v>1</v>
      </c>
      <c r="BO593" s="95">
        <f t="shared" si="589"/>
        <v>1</v>
      </c>
      <c r="BP593" s="95">
        <f t="shared" si="589"/>
        <v>1</v>
      </c>
    </row>
    <row r="594" spans="1:68" x14ac:dyDescent="0.3">
      <c r="A594" s="116"/>
      <c r="B594" s="5">
        <v>455</v>
      </c>
      <c r="C594" s="6" t="s">
        <v>602</v>
      </c>
      <c r="D594" s="7">
        <v>7</v>
      </c>
      <c r="E594" s="8">
        <v>1635711483</v>
      </c>
      <c r="F594" s="7">
        <v>32</v>
      </c>
      <c r="G594" s="8">
        <v>59635315</v>
      </c>
      <c r="H594" s="9">
        <v>1448</v>
      </c>
      <c r="I594" s="8">
        <v>1317908</v>
      </c>
      <c r="J594" s="9">
        <v>69056</v>
      </c>
      <c r="K594" s="8">
        <v>50000</v>
      </c>
      <c r="L594" s="9">
        <v>1133097</v>
      </c>
      <c r="M594" s="8">
        <v>5000</v>
      </c>
      <c r="N594" s="10">
        <v>4</v>
      </c>
      <c r="O594" s="10">
        <v>19</v>
      </c>
      <c r="P594" s="10">
        <v>20</v>
      </c>
      <c r="Q594" s="10">
        <v>26</v>
      </c>
      <c r="R594" s="10">
        <v>30</v>
      </c>
      <c r="S594" s="10">
        <v>35</v>
      </c>
      <c r="T594" s="11">
        <v>24</v>
      </c>
      <c r="U594" s="160"/>
      <c r="V594" s="160"/>
      <c r="W594" s="155">
        <v>591</v>
      </c>
      <c r="X594" s="95">
        <f t="shared" ref="X594:BP594" si="590">COUNTIF($N594:$T605,X$3)</f>
        <v>1</v>
      </c>
      <c r="Y594" s="95">
        <f t="shared" si="590"/>
        <v>1</v>
      </c>
      <c r="Z594" s="95">
        <f t="shared" si="590"/>
        <v>2</v>
      </c>
      <c r="AA594" s="95">
        <f t="shared" si="590"/>
        <v>1</v>
      </c>
      <c r="AB594" s="95">
        <f t="shared" si="590"/>
        <v>0</v>
      </c>
      <c r="AC594" s="95">
        <f t="shared" si="590"/>
        <v>2</v>
      </c>
      <c r="AD594" s="95">
        <f t="shared" si="590"/>
        <v>2</v>
      </c>
      <c r="AE594" s="95">
        <f t="shared" si="590"/>
        <v>2</v>
      </c>
      <c r="AF594" s="95">
        <f t="shared" si="590"/>
        <v>1</v>
      </c>
      <c r="AG594" s="95">
        <f t="shared" si="590"/>
        <v>3</v>
      </c>
      <c r="AH594" s="95">
        <f t="shared" si="590"/>
        <v>2</v>
      </c>
      <c r="AI594" s="95">
        <f t="shared" si="590"/>
        <v>3</v>
      </c>
      <c r="AJ594" s="95">
        <f t="shared" si="590"/>
        <v>5</v>
      </c>
      <c r="AK594" s="95">
        <f t="shared" si="590"/>
        <v>2</v>
      </c>
      <c r="AL594" s="95">
        <f t="shared" si="590"/>
        <v>1</v>
      </c>
      <c r="AM594" s="95">
        <f t="shared" si="590"/>
        <v>0</v>
      </c>
      <c r="AN594" s="95">
        <f t="shared" si="590"/>
        <v>2</v>
      </c>
      <c r="AO594" s="95">
        <f t="shared" si="590"/>
        <v>1</v>
      </c>
      <c r="AP594" s="95">
        <f t="shared" si="590"/>
        <v>2</v>
      </c>
      <c r="AQ594" s="95">
        <f t="shared" si="590"/>
        <v>4</v>
      </c>
      <c r="AR594" s="95">
        <f t="shared" si="590"/>
        <v>2</v>
      </c>
      <c r="AS594" s="95">
        <f t="shared" si="590"/>
        <v>0</v>
      </c>
      <c r="AT594" s="95">
        <f t="shared" si="590"/>
        <v>2</v>
      </c>
      <c r="AU594" s="95">
        <f t="shared" si="590"/>
        <v>3</v>
      </c>
      <c r="AV594" s="95">
        <f t="shared" si="590"/>
        <v>1</v>
      </c>
      <c r="AW594" s="95">
        <f t="shared" si="590"/>
        <v>3</v>
      </c>
      <c r="AX594" s="95">
        <f t="shared" si="590"/>
        <v>3</v>
      </c>
      <c r="AY594" s="95">
        <f t="shared" si="590"/>
        <v>0</v>
      </c>
      <c r="AZ594" s="95">
        <f t="shared" si="590"/>
        <v>1</v>
      </c>
      <c r="BA594" s="95">
        <f t="shared" si="590"/>
        <v>5</v>
      </c>
      <c r="BB594" s="95">
        <f t="shared" si="590"/>
        <v>1</v>
      </c>
      <c r="BC594" s="95">
        <f t="shared" si="590"/>
        <v>2</v>
      </c>
      <c r="BD594" s="95">
        <f t="shared" si="590"/>
        <v>2</v>
      </c>
      <c r="BE594" s="95">
        <f t="shared" si="590"/>
        <v>3</v>
      </c>
      <c r="BF594" s="95">
        <f t="shared" si="590"/>
        <v>4</v>
      </c>
      <c r="BG594" s="95">
        <f t="shared" si="590"/>
        <v>2</v>
      </c>
      <c r="BH594" s="95">
        <f t="shared" si="590"/>
        <v>0</v>
      </c>
      <c r="BI594" s="95">
        <f t="shared" si="590"/>
        <v>3</v>
      </c>
      <c r="BJ594" s="95">
        <f t="shared" si="590"/>
        <v>1</v>
      </c>
      <c r="BK594" s="95">
        <f t="shared" si="590"/>
        <v>2</v>
      </c>
      <c r="BL594" s="95">
        <f t="shared" si="590"/>
        <v>2</v>
      </c>
      <c r="BM594" s="95">
        <f t="shared" si="590"/>
        <v>1</v>
      </c>
      <c r="BN594" s="95">
        <f t="shared" si="590"/>
        <v>2</v>
      </c>
      <c r="BO594" s="95">
        <f t="shared" si="590"/>
        <v>0</v>
      </c>
      <c r="BP594" s="95">
        <f t="shared" si="590"/>
        <v>2</v>
      </c>
    </row>
    <row r="595" spans="1:68" x14ac:dyDescent="0.3">
      <c r="A595" s="116"/>
      <c r="B595" s="5">
        <v>454</v>
      </c>
      <c r="C595" s="6" t="s">
        <v>603</v>
      </c>
      <c r="D595" s="7">
        <v>7</v>
      </c>
      <c r="E595" s="8">
        <v>1609125590</v>
      </c>
      <c r="F595" s="7">
        <v>43</v>
      </c>
      <c r="G595" s="8">
        <v>43658447</v>
      </c>
      <c r="H595" s="9">
        <v>1397</v>
      </c>
      <c r="I595" s="8">
        <v>1343818</v>
      </c>
      <c r="J595" s="9">
        <v>74480</v>
      </c>
      <c r="K595" s="8">
        <v>50000</v>
      </c>
      <c r="L595" s="9">
        <v>1090420</v>
      </c>
      <c r="M595" s="8">
        <v>5000</v>
      </c>
      <c r="N595" s="10">
        <v>13</v>
      </c>
      <c r="O595" s="10">
        <v>25</v>
      </c>
      <c r="P595" s="10">
        <v>27</v>
      </c>
      <c r="Q595" s="10">
        <v>34</v>
      </c>
      <c r="R595" s="10">
        <v>38</v>
      </c>
      <c r="S595" s="10">
        <v>41</v>
      </c>
      <c r="T595" s="11">
        <v>10</v>
      </c>
      <c r="U595" s="160"/>
      <c r="V595" s="160"/>
      <c r="W595" s="155">
        <v>592</v>
      </c>
      <c r="X595" s="95">
        <f t="shared" ref="X595:BP595" si="591">COUNTIF($N595:$T606,X$3)</f>
        <v>1</v>
      </c>
      <c r="Y595" s="95">
        <f t="shared" si="591"/>
        <v>1</v>
      </c>
      <c r="Z595" s="95">
        <f t="shared" si="591"/>
        <v>2</v>
      </c>
      <c r="AA595" s="95">
        <f t="shared" si="591"/>
        <v>1</v>
      </c>
      <c r="AB595" s="95">
        <f t="shared" si="591"/>
        <v>0</v>
      </c>
      <c r="AC595" s="95">
        <f t="shared" si="591"/>
        <v>3</v>
      </c>
      <c r="AD595" s="95">
        <f t="shared" si="591"/>
        <v>2</v>
      </c>
      <c r="AE595" s="95">
        <f t="shared" si="591"/>
        <v>2</v>
      </c>
      <c r="AF595" s="95">
        <f t="shared" si="591"/>
        <v>1</v>
      </c>
      <c r="AG595" s="95">
        <f t="shared" si="591"/>
        <v>4</v>
      </c>
      <c r="AH595" s="95">
        <f t="shared" si="591"/>
        <v>2</v>
      </c>
      <c r="AI595" s="95">
        <f t="shared" si="591"/>
        <v>3</v>
      </c>
      <c r="AJ595" s="95">
        <f t="shared" si="591"/>
        <v>5</v>
      </c>
      <c r="AK595" s="95">
        <f t="shared" si="591"/>
        <v>3</v>
      </c>
      <c r="AL595" s="95">
        <f t="shared" si="591"/>
        <v>1</v>
      </c>
      <c r="AM595" s="95">
        <f t="shared" si="591"/>
        <v>0</v>
      </c>
      <c r="AN595" s="95">
        <f t="shared" si="591"/>
        <v>2</v>
      </c>
      <c r="AO595" s="95">
        <f t="shared" si="591"/>
        <v>1</v>
      </c>
      <c r="AP595" s="95">
        <f t="shared" si="591"/>
        <v>2</v>
      </c>
      <c r="AQ595" s="95">
        <f t="shared" si="591"/>
        <v>4</v>
      </c>
      <c r="AR595" s="95">
        <f t="shared" si="591"/>
        <v>2</v>
      </c>
      <c r="AS595" s="95">
        <f t="shared" si="591"/>
        <v>0</v>
      </c>
      <c r="AT595" s="95">
        <f t="shared" si="591"/>
        <v>2</v>
      </c>
      <c r="AU595" s="95">
        <f t="shared" si="591"/>
        <v>2</v>
      </c>
      <c r="AV595" s="95">
        <f t="shared" si="591"/>
        <v>1</v>
      </c>
      <c r="AW595" s="95">
        <f t="shared" si="591"/>
        <v>2</v>
      </c>
      <c r="AX595" s="95">
        <f t="shared" si="591"/>
        <v>3</v>
      </c>
      <c r="AY595" s="95">
        <f t="shared" si="591"/>
        <v>0</v>
      </c>
      <c r="AZ595" s="95">
        <f t="shared" si="591"/>
        <v>1</v>
      </c>
      <c r="BA595" s="95">
        <f t="shared" si="591"/>
        <v>4</v>
      </c>
      <c r="BB595" s="95">
        <f t="shared" si="591"/>
        <v>1</v>
      </c>
      <c r="BC595" s="95">
        <f t="shared" si="591"/>
        <v>2</v>
      </c>
      <c r="BD595" s="95">
        <f t="shared" si="591"/>
        <v>2</v>
      </c>
      <c r="BE595" s="95">
        <f t="shared" si="591"/>
        <v>3</v>
      </c>
      <c r="BF595" s="95">
        <f t="shared" si="591"/>
        <v>3</v>
      </c>
      <c r="BG595" s="95">
        <f t="shared" si="591"/>
        <v>2</v>
      </c>
      <c r="BH595" s="95">
        <f t="shared" si="591"/>
        <v>0</v>
      </c>
      <c r="BI595" s="95">
        <f t="shared" si="591"/>
        <v>3</v>
      </c>
      <c r="BJ595" s="95">
        <f t="shared" si="591"/>
        <v>1</v>
      </c>
      <c r="BK595" s="95">
        <f t="shared" si="591"/>
        <v>2</v>
      </c>
      <c r="BL595" s="95">
        <f t="shared" si="591"/>
        <v>2</v>
      </c>
      <c r="BM595" s="95">
        <f t="shared" si="591"/>
        <v>1</v>
      </c>
      <c r="BN595" s="95">
        <f t="shared" si="591"/>
        <v>2</v>
      </c>
      <c r="BO595" s="95">
        <f t="shared" si="591"/>
        <v>1</v>
      </c>
      <c r="BP595" s="95">
        <f t="shared" si="591"/>
        <v>2</v>
      </c>
    </row>
    <row r="596" spans="1:68" x14ac:dyDescent="0.3">
      <c r="A596" s="116"/>
      <c r="B596" s="5">
        <v>453</v>
      </c>
      <c r="C596" s="6" t="s">
        <v>604</v>
      </c>
      <c r="D596" s="7">
        <v>5</v>
      </c>
      <c r="E596" s="8">
        <v>2262732375</v>
      </c>
      <c r="F596" s="7">
        <v>36</v>
      </c>
      <c r="G596" s="8">
        <v>52378065</v>
      </c>
      <c r="H596" s="9">
        <v>1412</v>
      </c>
      <c r="I596" s="8">
        <v>1335419</v>
      </c>
      <c r="J596" s="9">
        <v>69250</v>
      </c>
      <c r="K596" s="8">
        <v>50000</v>
      </c>
      <c r="L596" s="9">
        <v>1096036</v>
      </c>
      <c r="M596" s="8">
        <v>5000</v>
      </c>
      <c r="N596" s="10">
        <v>12</v>
      </c>
      <c r="O596" s="10">
        <v>24</v>
      </c>
      <c r="P596" s="10">
        <v>33</v>
      </c>
      <c r="Q596" s="10">
        <v>38</v>
      </c>
      <c r="R596" s="10">
        <v>40</v>
      </c>
      <c r="S596" s="10">
        <v>42</v>
      </c>
      <c r="T596" s="11">
        <v>30</v>
      </c>
      <c r="U596" s="160"/>
      <c r="V596" s="160"/>
      <c r="W596" s="155">
        <v>593</v>
      </c>
      <c r="X596" s="95">
        <f t="shared" ref="X596:BP596" si="592">COUNTIF($N596:$T607,X$3)</f>
        <v>1</v>
      </c>
      <c r="Y596" s="95">
        <f t="shared" si="592"/>
        <v>1</v>
      </c>
      <c r="Z596" s="95">
        <f t="shared" si="592"/>
        <v>2</v>
      </c>
      <c r="AA596" s="95">
        <f t="shared" si="592"/>
        <v>1</v>
      </c>
      <c r="AB596" s="95">
        <f t="shared" si="592"/>
        <v>0</v>
      </c>
      <c r="AC596" s="95">
        <f t="shared" si="592"/>
        <v>3</v>
      </c>
      <c r="AD596" s="95">
        <f t="shared" si="592"/>
        <v>2</v>
      </c>
      <c r="AE596" s="95">
        <f t="shared" si="592"/>
        <v>2</v>
      </c>
      <c r="AF596" s="95">
        <f t="shared" si="592"/>
        <v>1</v>
      </c>
      <c r="AG596" s="95">
        <f t="shared" si="592"/>
        <v>3</v>
      </c>
      <c r="AH596" s="95">
        <f t="shared" si="592"/>
        <v>2</v>
      </c>
      <c r="AI596" s="95">
        <f t="shared" si="592"/>
        <v>3</v>
      </c>
      <c r="AJ596" s="95">
        <f t="shared" si="592"/>
        <v>4</v>
      </c>
      <c r="AK596" s="95">
        <f t="shared" si="592"/>
        <v>3</v>
      </c>
      <c r="AL596" s="95">
        <f t="shared" si="592"/>
        <v>1</v>
      </c>
      <c r="AM596" s="95">
        <f t="shared" si="592"/>
        <v>0</v>
      </c>
      <c r="AN596" s="95">
        <f t="shared" si="592"/>
        <v>2</v>
      </c>
      <c r="AO596" s="95">
        <f t="shared" si="592"/>
        <v>1</v>
      </c>
      <c r="AP596" s="95">
        <f t="shared" si="592"/>
        <v>2</v>
      </c>
      <c r="AQ596" s="95">
        <f t="shared" si="592"/>
        <v>4</v>
      </c>
      <c r="AR596" s="95">
        <f t="shared" si="592"/>
        <v>2</v>
      </c>
      <c r="AS596" s="95">
        <f t="shared" si="592"/>
        <v>0</v>
      </c>
      <c r="AT596" s="95">
        <f t="shared" si="592"/>
        <v>2</v>
      </c>
      <c r="AU596" s="95">
        <f t="shared" si="592"/>
        <v>2</v>
      </c>
      <c r="AV596" s="95">
        <f t="shared" si="592"/>
        <v>1</v>
      </c>
      <c r="AW596" s="95">
        <f t="shared" si="592"/>
        <v>2</v>
      </c>
      <c r="AX596" s="95">
        <f t="shared" si="592"/>
        <v>3</v>
      </c>
      <c r="AY596" s="95">
        <f t="shared" si="592"/>
        <v>0</v>
      </c>
      <c r="AZ596" s="95">
        <f t="shared" si="592"/>
        <v>2</v>
      </c>
      <c r="BA596" s="95">
        <f t="shared" si="592"/>
        <v>4</v>
      </c>
      <c r="BB596" s="95">
        <f t="shared" si="592"/>
        <v>1</v>
      </c>
      <c r="BC596" s="95">
        <f t="shared" si="592"/>
        <v>2</v>
      </c>
      <c r="BD596" s="95">
        <f t="shared" si="592"/>
        <v>2</v>
      </c>
      <c r="BE596" s="95">
        <f t="shared" si="592"/>
        <v>2</v>
      </c>
      <c r="BF596" s="95">
        <f t="shared" si="592"/>
        <v>3</v>
      </c>
      <c r="BG596" s="95">
        <f t="shared" si="592"/>
        <v>3</v>
      </c>
      <c r="BH596" s="95">
        <f t="shared" si="592"/>
        <v>0</v>
      </c>
      <c r="BI596" s="95">
        <f t="shared" si="592"/>
        <v>3</v>
      </c>
      <c r="BJ596" s="95">
        <f t="shared" si="592"/>
        <v>1</v>
      </c>
      <c r="BK596" s="95">
        <f t="shared" si="592"/>
        <v>3</v>
      </c>
      <c r="BL596" s="95">
        <f t="shared" si="592"/>
        <v>2</v>
      </c>
      <c r="BM596" s="95">
        <f t="shared" si="592"/>
        <v>1</v>
      </c>
      <c r="BN596" s="95">
        <f t="shared" si="592"/>
        <v>2</v>
      </c>
      <c r="BO596" s="95">
        <f t="shared" si="592"/>
        <v>1</v>
      </c>
      <c r="BP596" s="95">
        <f t="shared" si="592"/>
        <v>2</v>
      </c>
    </row>
    <row r="597" spans="1:68" x14ac:dyDescent="0.3">
      <c r="A597" s="116"/>
      <c r="B597" s="5">
        <v>452</v>
      </c>
      <c r="C597" s="6" t="s">
        <v>605</v>
      </c>
      <c r="D597" s="7">
        <v>9</v>
      </c>
      <c r="E597" s="8">
        <v>1276902000</v>
      </c>
      <c r="F597" s="7">
        <v>48</v>
      </c>
      <c r="G597" s="8">
        <v>39903188</v>
      </c>
      <c r="H597" s="9">
        <v>1298</v>
      </c>
      <c r="I597" s="8">
        <v>1475619</v>
      </c>
      <c r="J597" s="9">
        <v>66864</v>
      </c>
      <c r="K597" s="8">
        <v>50000</v>
      </c>
      <c r="L597" s="9">
        <v>1112471</v>
      </c>
      <c r="M597" s="8">
        <v>5000</v>
      </c>
      <c r="N597" s="10">
        <v>8</v>
      </c>
      <c r="O597" s="10">
        <v>10</v>
      </c>
      <c r="P597" s="10">
        <v>18</v>
      </c>
      <c r="Q597" s="10">
        <v>30</v>
      </c>
      <c r="R597" s="10">
        <v>32</v>
      </c>
      <c r="S597" s="10">
        <v>34</v>
      </c>
      <c r="T597" s="11">
        <v>27</v>
      </c>
      <c r="U597" s="160"/>
      <c r="V597" s="160"/>
      <c r="W597" s="155">
        <v>594</v>
      </c>
      <c r="X597" s="95">
        <f t="shared" ref="X597:BP597" si="593">COUNTIF($N597:$T608,X$3)</f>
        <v>2</v>
      </c>
      <c r="Y597" s="95">
        <f t="shared" si="593"/>
        <v>1</v>
      </c>
      <c r="Z597" s="95">
        <f t="shared" si="593"/>
        <v>2</v>
      </c>
      <c r="AA597" s="95">
        <f t="shared" si="593"/>
        <v>1</v>
      </c>
      <c r="AB597" s="95">
        <f t="shared" si="593"/>
        <v>0</v>
      </c>
      <c r="AC597" s="95">
        <f t="shared" si="593"/>
        <v>3</v>
      </c>
      <c r="AD597" s="95">
        <f t="shared" si="593"/>
        <v>2</v>
      </c>
      <c r="AE597" s="95">
        <f t="shared" si="593"/>
        <v>2</v>
      </c>
      <c r="AF597" s="95">
        <f t="shared" si="593"/>
        <v>2</v>
      </c>
      <c r="AG597" s="95">
        <f t="shared" si="593"/>
        <v>3</v>
      </c>
      <c r="AH597" s="95">
        <f t="shared" si="593"/>
        <v>2</v>
      </c>
      <c r="AI597" s="95">
        <f t="shared" si="593"/>
        <v>2</v>
      </c>
      <c r="AJ597" s="95">
        <f t="shared" si="593"/>
        <v>4</v>
      </c>
      <c r="AK597" s="95">
        <f t="shared" si="593"/>
        <v>3</v>
      </c>
      <c r="AL597" s="95">
        <f t="shared" si="593"/>
        <v>1</v>
      </c>
      <c r="AM597" s="95">
        <f t="shared" si="593"/>
        <v>0</v>
      </c>
      <c r="AN597" s="95">
        <f t="shared" si="593"/>
        <v>2</v>
      </c>
      <c r="AO597" s="95">
        <f t="shared" si="593"/>
        <v>1</v>
      </c>
      <c r="AP597" s="95">
        <f t="shared" si="593"/>
        <v>2</v>
      </c>
      <c r="AQ597" s="95">
        <f t="shared" si="593"/>
        <v>4</v>
      </c>
      <c r="AR597" s="95">
        <f t="shared" si="593"/>
        <v>2</v>
      </c>
      <c r="AS597" s="95">
        <f t="shared" si="593"/>
        <v>0</v>
      </c>
      <c r="AT597" s="95">
        <f t="shared" si="593"/>
        <v>3</v>
      </c>
      <c r="AU597" s="95">
        <f t="shared" si="593"/>
        <v>1</v>
      </c>
      <c r="AV597" s="95">
        <f t="shared" si="593"/>
        <v>1</v>
      </c>
      <c r="AW597" s="95">
        <f t="shared" si="593"/>
        <v>2</v>
      </c>
      <c r="AX597" s="95">
        <f t="shared" si="593"/>
        <v>3</v>
      </c>
      <c r="AY597" s="95">
        <f t="shared" si="593"/>
        <v>1</v>
      </c>
      <c r="AZ597" s="95">
        <f t="shared" si="593"/>
        <v>2</v>
      </c>
      <c r="BA597" s="95">
        <f t="shared" si="593"/>
        <v>4</v>
      </c>
      <c r="BB597" s="95">
        <f t="shared" si="593"/>
        <v>1</v>
      </c>
      <c r="BC597" s="95">
        <f t="shared" si="593"/>
        <v>2</v>
      </c>
      <c r="BD597" s="95">
        <f t="shared" si="593"/>
        <v>1</v>
      </c>
      <c r="BE597" s="95">
        <f t="shared" si="593"/>
        <v>3</v>
      </c>
      <c r="BF597" s="95">
        <f t="shared" si="593"/>
        <v>4</v>
      </c>
      <c r="BG597" s="95">
        <f t="shared" si="593"/>
        <v>3</v>
      </c>
      <c r="BH597" s="95">
        <f t="shared" si="593"/>
        <v>0</v>
      </c>
      <c r="BI597" s="95">
        <f t="shared" si="593"/>
        <v>2</v>
      </c>
      <c r="BJ597" s="95">
        <f t="shared" si="593"/>
        <v>1</v>
      </c>
      <c r="BK597" s="95">
        <f t="shared" si="593"/>
        <v>2</v>
      </c>
      <c r="BL597" s="95">
        <f t="shared" si="593"/>
        <v>2</v>
      </c>
      <c r="BM597" s="95">
        <f t="shared" si="593"/>
        <v>0</v>
      </c>
      <c r="BN597" s="95">
        <f t="shared" si="593"/>
        <v>2</v>
      </c>
      <c r="BO597" s="95">
        <f t="shared" si="593"/>
        <v>1</v>
      </c>
      <c r="BP597" s="95">
        <f t="shared" si="593"/>
        <v>2</v>
      </c>
    </row>
    <row r="598" spans="1:68" x14ac:dyDescent="0.3">
      <c r="A598" s="116"/>
      <c r="B598" s="5">
        <v>451</v>
      </c>
      <c r="C598" s="6" t="s">
        <v>606</v>
      </c>
      <c r="D598" s="7">
        <v>13</v>
      </c>
      <c r="E598" s="8">
        <v>882138952</v>
      </c>
      <c r="F598" s="7">
        <v>31</v>
      </c>
      <c r="G598" s="8">
        <v>61654873</v>
      </c>
      <c r="H598" s="9">
        <v>1612</v>
      </c>
      <c r="I598" s="8">
        <v>1185671</v>
      </c>
      <c r="J598" s="9">
        <v>74696</v>
      </c>
      <c r="K598" s="8">
        <v>50000</v>
      </c>
      <c r="L598" s="9">
        <v>1181075</v>
      </c>
      <c r="M598" s="8">
        <v>5000</v>
      </c>
      <c r="N598" s="10">
        <v>12</v>
      </c>
      <c r="O598" s="10">
        <v>15</v>
      </c>
      <c r="P598" s="10">
        <v>20</v>
      </c>
      <c r="Q598" s="10">
        <v>24</v>
      </c>
      <c r="R598" s="10">
        <v>30</v>
      </c>
      <c r="S598" s="10">
        <v>38</v>
      </c>
      <c r="T598" s="11">
        <v>29</v>
      </c>
      <c r="U598" s="160"/>
      <c r="V598" s="160"/>
      <c r="W598" s="155">
        <v>595</v>
      </c>
      <c r="X598" s="95">
        <f t="shared" ref="X598:BP598" si="594">COUNTIF($N598:$T609,X$3)</f>
        <v>2</v>
      </c>
      <c r="Y598" s="95">
        <f t="shared" si="594"/>
        <v>2</v>
      </c>
      <c r="Z598" s="95">
        <f t="shared" si="594"/>
        <v>2</v>
      </c>
      <c r="AA598" s="95">
        <f t="shared" si="594"/>
        <v>1</v>
      </c>
      <c r="AB598" s="95">
        <f t="shared" si="594"/>
        <v>0</v>
      </c>
      <c r="AC598" s="95">
        <f t="shared" si="594"/>
        <v>3</v>
      </c>
      <c r="AD598" s="95">
        <f t="shared" si="594"/>
        <v>2</v>
      </c>
      <c r="AE598" s="95">
        <f t="shared" si="594"/>
        <v>1</v>
      </c>
      <c r="AF598" s="95">
        <f t="shared" si="594"/>
        <v>2</v>
      </c>
      <c r="AG598" s="95">
        <f t="shared" si="594"/>
        <v>3</v>
      </c>
      <c r="AH598" s="95">
        <f t="shared" si="594"/>
        <v>2</v>
      </c>
      <c r="AI598" s="95">
        <f t="shared" si="594"/>
        <v>2</v>
      </c>
      <c r="AJ598" s="95">
        <f t="shared" si="594"/>
        <v>4</v>
      </c>
      <c r="AK598" s="95">
        <f t="shared" si="594"/>
        <v>3</v>
      </c>
      <c r="AL598" s="95">
        <f t="shared" si="594"/>
        <v>1</v>
      </c>
      <c r="AM598" s="95">
        <f t="shared" si="594"/>
        <v>0</v>
      </c>
      <c r="AN598" s="95">
        <f t="shared" si="594"/>
        <v>2</v>
      </c>
      <c r="AO598" s="95">
        <f t="shared" si="594"/>
        <v>0</v>
      </c>
      <c r="AP598" s="95">
        <f t="shared" si="594"/>
        <v>2</v>
      </c>
      <c r="AQ598" s="95">
        <f t="shared" si="594"/>
        <v>4</v>
      </c>
      <c r="AR598" s="95">
        <f t="shared" si="594"/>
        <v>2</v>
      </c>
      <c r="AS598" s="95">
        <f t="shared" si="594"/>
        <v>1</v>
      </c>
      <c r="AT598" s="95">
        <f t="shared" si="594"/>
        <v>3</v>
      </c>
      <c r="AU598" s="95">
        <f t="shared" si="594"/>
        <v>1</v>
      </c>
      <c r="AV598" s="95">
        <f t="shared" si="594"/>
        <v>1</v>
      </c>
      <c r="AW598" s="95">
        <f t="shared" si="594"/>
        <v>2</v>
      </c>
      <c r="AX598" s="95">
        <f t="shared" si="594"/>
        <v>2</v>
      </c>
      <c r="AY598" s="95">
        <f t="shared" si="594"/>
        <v>2</v>
      </c>
      <c r="AZ598" s="95">
        <f t="shared" si="594"/>
        <v>2</v>
      </c>
      <c r="BA598" s="95">
        <f t="shared" si="594"/>
        <v>3</v>
      </c>
      <c r="BB598" s="95">
        <f t="shared" si="594"/>
        <v>1</v>
      </c>
      <c r="BC598" s="95">
        <f t="shared" si="594"/>
        <v>1</v>
      </c>
      <c r="BD598" s="95">
        <f t="shared" si="594"/>
        <v>1</v>
      </c>
      <c r="BE598" s="95">
        <f t="shared" si="594"/>
        <v>3</v>
      </c>
      <c r="BF598" s="95">
        <f t="shared" si="594"/>
        <v>4</v>
      </c>
      <c r="BG598" s="95">
        <f t="shared" si="594"/>
        <v>4</v>
      </c>
      <c r="BH598" s="95">
        <f t="shared" si="594"/>
        <v>0</v>
      </c>
      <c r="BI598" s="95">
        <f t="shared" si="594"/>
        <v>2</v>
      </c>
      <c r="BJ598" s="95">
        <f t="shared" si="594"/>
        <v>1</v>
      </c>
      <c r="BK598" s="95">
        <f t="shared" si="594"/>
        <v>2</v>
      </c>
      <c r="BL598" s="95">
        <f t="shared" si="594"/>
        <v>2</v>
      </c>
      <c r="BM598" s="95">
        <f t="shared" si="594"/>
        <v>0</v>
      </c>
      <c r="BN598" s="95">
        <f t="shared" si="594"/>
        <v>2</v>
      </c>
      <c r="BO598" s="95">
        <f t="shared" si="594"/>
        <v>2</v>
      </c>
      <c r="BP598" s="95">
        <f t="shared" si="594"/>
        <v>2</v>
      </c>
    </row>
    <row r="599" spans="1:68" x14ac:dyDescent="0.3">
      <c r="A599" s="116"/>
      <c r="B599" s="5">
        <v>450</v>
      </c>
      <c r="C599" s="6" t="s">
        <v>607</v>
      </c>
      <c r="D599" s="7">
        <v>6</v>
      </c>
      <c r="E599" s="8">
        <v>1990391625</v>
      </c>
      <c r="F599" s="7">
        <v>34</v>
      </c>
      <c r="G599" s="8">
        <v>58540931</v>
      </c>
      <c r="H599" s="9">
        <v>1349</v>
      </c>
      <c r="I599" s="8">
        <v>1475458</v>
      </c>
      <c r="J599" s="9">
        <v>67461</v>
      </c>
      <c r="K599" s="8">
        <v>50000</v>
      </c>
      <c r="L599" s="9">
        <v>1113967</v>
      </c>
      <c r="M599" s="8">
        <v>5000</v>
      </c>
      <c r="N599" s="10">
        <v>6</v>
      </c>
      <c r="O599" s="10">
        <v>14</v>
      </c>
      <c r="P599" s="10">
        <v>19</v>
      </c>
      <c r="Q599" s="10">
        <v>21</v>
      </c>
      <c r="R599" s="10">
        <v>23</v>
      </c>
      <c r="S599" s="10">
        <v>31</v>
      </c>
      <c r="T599" s="11">
        <v>13</v>
      </c>
      <c r="U599" s="160"/>
      <c r="V599" s="160"/>
      <c r="W599" s="155">
        <v>596</v>
      </c>
      <c r="X599" s="95">
        <f t="shared" ref="X599:BP599" si="595">COUNTIF($N599:$T610,X$3)</f>
        <v>2</v>
      </c>
      <c r="Y599" s="95">
        <f t="shared" si="595"/>
        <v>2</v>
      </c>
      <c r="Z599" s="95">
        <f t="shared" si="595"/>
        <v>2</v>
      </c>
      <c r="AA599" s="95">
        <f t="shared" si="595"/>
        <v>1</v>
      </c>
      <c r="AB599" s="95">
        <f t="shared" si="595"/>
        <v>0</v>
      </c>
      <c r="AC599" s="95">
        <f t="shared" si="595"/>
        <v>3</v>
      </c>
      <c r="AD599" s="95">
        <f t="shared" si="595"/>
        <v>2</v>
      </c>
      <c r="AE599" s="95">
        <f t="shared" si="595"/>
        <v>1</v>
      </c>
      <c r="AF599" s="95">
        <f t="shared" si="595"/>
        <v>2</v>
      </c>
      <c r="AG599" s="95">
        <f t="shared" si="595"/>
        <v>3</v>
      </c>
      <c r="AH599" s="95">
        <f t="shared" si="595"/>
        <v>2</v>
      </c>
      <c r="AI599" s="95">
        <f t="shared" si="595"/>
        <v>1</v>
      </c>
      <c r="AJ599" s="95">
        <f t="shared" si="595"/>
        <v>4</v>
      </c>
      <c r="AK599" s="95">
        <f t="shared" si="595"/>
        <v>3</v>
      </c>
      <c r="AL599" s="95">
        <f t="shared" si="595"/>
        <v>0</v>
      </c>
      <c r="AM599" s="95">
        <f t="shared" si="595"/>
        <v>0</v>
      </c>
      <c r="AN599" s="95">
        <f t="shared" si="595"/>
        <v>3</v>
      </c>
      <c r="AO599" s="95">
        <f t="shared" si="595"/>
        <v>0</v>
      </c>
      <c r="AP599" s="95">
        <f t="shared" si="595"/>
        <v>2</v>
      </c>
      <c r="AQ599" s="95">
        <f t="shared" si="595"/>
        <v>4</v>
      </c>
      <c r="AR599" s="95">
        <f t="shared" si="595"/>
        <v>2</v>
      </c>
      <c r="AS599" s="95">
        <f t="shared" si="595"/>
        <v>1</v>
      </c>
      <c r="AT599" s="95">
        <f t="shared" si="595"/>
        <v>3</v>
      </c>
      <c r="AU599" s="95">
        <f t="shared" si="595"/>
        <v>0</v>
      </c>
      <c r="AV599" s="95">
        <f t="shared" si="595"/>
        <v>2</v>
      </c>
      <c r="AW599" s="95">
        <f t="shared" si="595"/>
        <v>2</v>
      </c>
      <c r="AX599" s="95">
        <f t="shared" si="595"/>
        <v>2</v>
      </c>
      <c r="AY599" s="95">
        <f t="shared" si="595"/>
        <v>2</v>
      </c>
      <c r="AZ599" s="95">
        <f t="shared" si="595"/>
        <v>1</v>
      </c>
      <c r="BA599" s="95">
        <f t="shared" si="595"/>
        <v>3</v>
      </c>
      <c r="BB599" s="95">
        <f t="shared" si="595"/>
        <v>2</v>
      </c>
      <c r="BC599" s="95">
        <f t="shared" si="595"/>
        <v>1</v>
      </c>
      <c r="BD599" s="95">
        <f t="shared" si="595"/>
        <v>1</v>
      </c>
      <c r="BE599" s="95">
        <f t="shared" si="595"/>
        <v>3</v>
      </c>
      <c r="BF599" s="95">
        <f t="shared" si="595"/>
        <v>4</v>
      </c>
      <c r="BG599" s="95">
        <f t="shared" si="595"/>
        <v>4</v>
      </c>
      <c r="BH599" s="95">
        <f t="shared" si="595"/>
        <v>1</v>
      </c>
      <c r="BI599" s="95">
        <f t="shared" si="595"/>
        <v>1</v>
      </c>
      <c r="BJ599" s="95">
        <f t="shared" si="595"/>
        <v>1</v>
      </c>
      <c r="BK599" s="95">
        <f t="shared" si="595"/>
        <v>3</v>
      </c>
      <c r="BL599" s="95">
        <f t="shared" si="595"/>
        <v>2</v>
      </c>
      <c r="BM599" s="95">
        <f t="shared" si="595"/>
        <v>0</v>
      </c>
      <c r="BN599" s="95">
        <f t="shared" si="595"/>
        <v>2</v>
      </c>
      <c r="BO599" s="95">
        <f t="shared" si="595"/>
        <v>2</v>
      </c>
      <c r="BP599" s="95">
        <f t="shared" si="595"/>
        <v>2</v>
      </c>
    </row>
    <row r="600" spans="1:68" x14ac:dyDescent="0.3">
      <c r="A600" s="116"/>
      <c r="B600" s="5">
        <v>449</v>
      </c>
      <c r="C600" s="6" t="s">
        <v>608</v>
      </c>
      <c r="D600" s="7">
        <v>3</v>
      </c>
      <c r="E600" s="8">
        <v>4059715250</v>
      </c>
      <c r="F600" s="7">
        <v>39</v>
      </c>
      <c r="G600" s="8">
        <v>52047632</v>
      </c>
      <c r="H600" s="9">
        <v>1295</v>
      </c>
      <c r="I600" s="8">
        <v>1567458</v>
      </c>
      <c r="J600" s="9">
        <v>65963</v>
      </c>
      <c r="K600" s="8">
        <v>50000</v>
      </c>
      <c r="L600" s="9">
        <v>1114025</v>
      </c>
      <c r="M600" s="8">
        <v>5000</v>
      </c>
      <c r="N600" s="10">
        <v>3</v>
      </c>
      <c r="O600" s="10">
        <v>10</v>
      </c>
      <c r="P600" s="10">
        <v>20</v>
      </c>
      <c r="Q600" s="10">
        <v>26</v>
      </c>
      <c r="R600" s="10">
        <v>35</v>
      </c>
      <c r="S600" s="10">
        <v>43</v>
      </c>
      <c r="T600" s="11">
        <v>36</v>
      </c>
      <c r="U600" s="160"/>
      <c r="V600" s="160"/>
      <c r="W600" s="155">
        <v>597</v>
      </c>
      <c r="X600" s="95">
        <f t="shared" ref="X600:BP600" si="596">COUNTIF($N600:$T611,X$3)</f>
        <v>2</v>
      </c>
      <c r="Y600" s="95">
        <f t="shared" si="596"/>
        <v>2</v>
      </c>
      <c r="Z600" s="95">
        <f t="shared" si="596"/>
        <v>2</v>
      </c>
      <c r="AA600" s="95">
        <f t="shared" si="596"/>
        <v>1</v>
      </c>
      <c r="AB600" s="95">
        <f t="shared" si="596"/>
        <v>0</v>
      </c>
      <c r="AC600" s="95">
        <f t="shared" si="596"/>
        <v>3</v>
      </c>
      <c r="AD600" s="95">
        <f t="shared" si="596"/>
        <v>2</v>
      </c>
      <c r="AE600" s="95">
        <f t="shared" si="596"/>
        <v>1</v>
      </c>
      <c r="AF600" s="95">
        <f t="shared" si="596"/>
        <v>2</v>
      </c>
      <c r="AG600" s="95">
        <f t="shared" si="596"/>
        <v>3</v>
      </c>
      <c r="AH600" s="95">
        <f t="shared" si="596"/>
        <v>2</v>
      </c>
      <c r="AI600" s="95">
        <f t="shared" si="596"/>
        <v>2</v>
      </c>
      <c r="AJ600" s="95">
        <f t="shared" si="596"/>
        <v>3</v>
      </c>
      <c r="AK600" s="95">
        <f t="shared" si="596"/>
        <v>2</v>
      </c>
      <c r="AL600" s="95">
        <f t="shared" si="596"/>
        <v>0</v>
      </c>
      <c r="AM600" s="95">
        <f t="shared" si="596"/>
        <v>0</v>
      </c>
      <c r="AN600" s="95">
        <f t="shared" si="596"/>
        <v>3</v>
      </c>
      <c r="AO600" s="95">
        <f t="shared" si="596"/>
        <v>0</v>
      </c>
      <c r="AP600" s="95">
        <f t="shared" si="596"/>
        <v>1</v>
      </c>
      <c r="AQ600" s="95">
        <f t="shared" si="596"/>
        <v>5</v>
      </c>
      <c r="AR600" s="95">
        <f t="shared" si="596"/>
        <v>1</v>
      </c>
      <c r="AS600" s="95">
        <f t="shared" si="596"/>
        <v>1</v>
      </c>
      <c r="AT600" s="95">
        <f t="shared" si="596"/>
        <v>2</v>
      </c>
      <c r="AU600" s="95">
        <f t="shared" si="596"/>
        <v>0</v>
      </c>
      <c r="AV600" s="95">
        <f t="shared" si="596"/>
        <v>2</v>
      </c>
      <c r="AW600" s="95">
        <f t="shared" si="596"/>
        <v>3</v>
      </c>
      <c r="AX600" s="95">
        <f t="shared" si="596"/>
        <v>2</v>
      </c>
      <c r="AY600" s="95">
        <f t="shared" si="596"/>
        <v>2</v>
      </c>
      <c r="AZ600" s="95">
        <f t="shared" si="596"/>
        <v>2</v>
      </c>
      <c r="BA600" s="95">
        <f t="shared" si="596"/>
        <v>3</v>
      </c>
      <c r="BB600" s="95">
        <f t="shared" si="596"/>
        <v>1</v>
      </c>
      <c r="BC600" s="95">
        <f t="shared" si="596"/>
        <v>1</v>
      </c>
      <c r="BD600" s="95">
        <f t="shared" si="596"/>
        <v>1</v>
      </c>
      <c r="BE600" s="95">
        <f t="shared" si="596"/>
        <v>3</v>
      </c>
      <c r="BF600" s="95">
        <f t="shared" si="596"/>
        <v>4</v>
      </c>
      <c r="BG600" s="95">
        <f t="shared" si="596"/>
        <v>4</v>
      </c>
      <c r="BH600" s="95">
        <f t="shared" si="596"/>
        <v>1</v>
      </c>
      <c r="BI600" s="95">
        <f t="shared" si="596"/>
        <v>2</v>
      </c>
      <c r="BJ600" s="95">
        <f t="shared" si="596"/>
        <v>1</v>
      </c>
      <c r="BK600" s="95">
        <f t="shared" si="596"/>
        <v>3</v>
      </c>
      <c r="BL600" s="95">
        <f t="shared" si="596"/>
        <v>2</v>
      </c>
      <c r="BM600" s="95">
        <f t="shared" si="596"/>
        <v>0</v>
      </c>
      <c r="BN600" s="95">
        <f t="shared" si="596"/>
        <v>2</v>
      </c>
      <c r="BO600" s="95">
        <f t="shared" si="596"/>
        <v>2</v>
      </c>
      <c r="BP600" s="95">
        <f t="shared" si="596"/>
        <v>3</v>
      </c>
    </row>
    <row r="601" spans="1:68" x14ac:dyDescent="0.3">
      <c r="A601" s="116"/>
      <c r="B601" s="5">
        <v>448</v>
      </c>
      <c r="C601" s="6" t="s">
        <v>609</v>
      </c>
      <c r="D601" s="7">
        <v>3</v>
      </c>
      <c r="E601" s="8">
        <v>4026212750</v>
      </c>
      <c r="F601" s="7">
        <v>35</v>
      </c>
      <c r="G601" s="8">
        <v>57517325</v>
      </c>
      <c r="H601" s="9">
        <v>1422</v>
      </c>
      <c r="I601" s="8">
        <v>1415687</v>
      </c>
      <c r="J601" s="9">
        <v>72122</v>
      </c>
      <c r="K601" s="8">
        <v>50000</v>
      </c>
      <c r="L601" s="9">
        <v>1191936</v>
      </c>
      <c r="M601" s="8">
        <v>5000</v>
      </c>
      <c r="N601" s="10">
        <v>3</v>
      </c>
      <c r="O601" s="10">
        <v>7</v>
      </c>
      <c r="P601" s="10">
        <v>13</v>
      </c>
      <c r="Q601" s="10">
        <v>27</v>
      </c>
      <c r="R601" s="10">
        <v>40</v>
      </c>
      <c r="S601" s="10">
        <v>41</v>
      </c>
      <c r="T601" s="11">
        <v>36</v>
      </c>
      <c r="U601" s="160"/>
      <c r="V601" s="160"/>
      <c r="W601" s="155">
        <v>598</v>
      </c>
      <c r="X601" s="95">
        <f t="shared" ref="X601:BP601" si="597">COUNTIF($N601:$T612,X$3)</f>
        <v>2</v>
      </c>
      <c r="Y601" s="95">
        <f t="shared" si="597"/>
        <v>2</v>
      </c>
      <c r="Z601" s="95">
        <f t="shared" si="597"/>
        <v>1</v>
      </c>
      <c r="AA601" s="95">
        <f t="shared" si="597"/>
        <v>1</v>
      </c>
      <c r="AB601" s="95">
        <f t="shared" si="597"/>
        <v>0</v>
      </c>
      <c r="AC601" s="95">
        <f t="shared" si="597"/>
        <v>3</v>
      </c>
      <c r="AD601" s="95">
        <f t="shared" si="597"/>
        <v>2</v>
      </c>
      <c r="AE601" s="95">
        <f t="shared" si="597"/>
        <v>1</v>
      </c>
      <c r="AF601" s="95">
        <f t="shared" si="597"/>
        <v>2</v>
      </c>
      <c r="AG601" s="95">
        <f t="shared" si="597"/>
        <v>2</v>
      </c>
      <c r="AH601" s="95">
        <f t="shared" si="597"/>
        <v>3</v>
      </c>
      <c r="AI601" s="95">
        <f t="shared" si="597"/>
        <v>2</v>
      </c>
      <c r="AJ601" s="95">
        <f t="shared" si="597"/>
        <v>3</v>
      </c>
      <c r="AK601" s="95">
        <f t="shared" si="597"/>
        <v>2</v>
      </c>
      <c r="AL601" s="95">
        <f t="shared" si="597"/>
        <v>0</v>
      </c>
      <c r="AM601" s="95">
        <f t="shared" si="597"/>
        <v>1</v>
      </c>
      <c r="AN601" s="95">
        <f t="shared" si="597"/>
        <v>3</v>
      </c>
      <c r="AO601" s="95">
        <f t="shared" si="597"/>
        <v>0</v>
      </c>
      <c r="AP601" s="95">
        <f t="shared" si="597"/>
        <v>1</v>
      </c>
      <c r="AQ601" s="95">
        <f t="shared" si="597"/>
        <v>4</v>
      </c>
      <c r="AR601" s="95">
        <f t="shared" si="597"/>
        <v>2</v>
      </c>
      <c r="AS601" s="95">
        <f t="shared" si="597"/>
        <v>1</v>
      </c>
      <c r="AT601" s="95">
        <f t="shared" si="597"/>
        <v>2</v>
      </c>
      <c r="AU601" s="95">
        <f t="shared" si="597"/>
        <v>0</v>
      </c>
      <c r="AV601" s="95">
        <f t="shared" si="597"/>
        <v>2</v>
      </c>
      <c r="AW601" s="95">
        <f t="shared" si="597"/>
        <v>2</v>
      </c>
      <c r="AX601" s="95">
        <f t="shared" si="597"/>
        <v>2</v>
      </c>
      <c r="AY601" s="95">
        <f t="shared" si="597"/>
        <v>2</v>
      </c>
      <c r="AZ601" s="95">
        <f t="shared" si="597"/>
        <v>3</v>
      </c>
      <c r="BA601" s="95">
        <f t="shared" si="597"/>
        <v>3</v>
      </c>
      <c r="BB601" s="95">
        <f t="shared" si="597"/>
        <v>1</v>
      </c>
      <c r="BC601" s="95">
        <f t="shared" si="597"/>
        <v>1</v>
      </c>
      <c r="BD601" s="95">
        <f t="shared" si="597"/>
        <v>1</v>
      </c>
      <c r="BE601" s="95">
        <f t="shared" si="597"/>
        <v>3</v>
      </c>
      <c r="BF601" s="95">
        <f t="shared" si="597"/>
        <v>3</v>
      </c>
      <c r="BG601" s="95">
        <f t="shared" si="597"/>
        <v>3</v>
      </c>
      <c r="BH601" s="95">
        <f t="shared" si="597"/>
        <v>1</v>
      </c>
      <c r="BI601" s="95">
        <f t="shared" si="597"/>
        <v>3</v>
      </c>
      <c r="BJ601" s="95">
        <f t="shared" si="597"/>
        <v>1</v>
      </c>
      <c r="BK601" s="95">
        <f t="shared" si="597"/>
        <v>3</v>
      </c>
      <c r="BL601" s="95">
        <f t="shared" si="597"/>
        <v>3</v>
      </c>
      <c r="BM601" s="95">
        <f t="shared" si="597"/>
        <v>0</v>
      </c>
      <c r="BN601" s="95">
        <f t="shared" si="597"/>
        <v>1</v>
      </c>
      <c r="BO601" s="95">
        <f t="shared" si="597"/>
        <v>3</v>
      </c>
      <c r="BP601" s="95">
        <f t="shared" si="597"/>
        <v>3</v>
      </c>
    </row>
    <row r="602" spans="1:68" x14ac:dyDescent="0.3">
      <c r="A602" s="116"/>
      <c r="B602" s="5">
        <v>447</v>
      </c>
      <c r="C602" s="6" t="s">
        <v>610</v>
      </c>
      <c r="D602" s="7">
        <v>4</v>
      </c>
      <c r="E602" s="8">
        <v>2657941125</v>
      </c>
      <c r="F602" s="7">
        <v>31</v>
      </c>
      <c r="G602" s="8">
        <v>57160025</v>
      </c>
      <c r="H602" s="9">
        <v>1721</v>
      </c>
      <c r="I602" s="8">
        <v>1029612</v>
      </c>
      <c r="J602" s="9">
        <v>84363</v>
      </c>
      <c r="K602" s="8">
        <v>50000</v>
      </c>
      <c r="L602" s="9">
        <v>1276737</v>
      </c>
      <c r="M602" s="8">
        <v>5000</v>
      </c>
      <c r="N602" s="10">
        <v>2</v>
      </c>
      <c r="O602" s="10">
        <v>7</v>
      </c>
      <c r="P602" s="10">
        <v>8</v>
      </c>
      <c r="Q602" s="10">
        <v>9</v>
      </c>
      <c r="R602" s="10">
        <v>17</v>
      </c>
      <c r="S602" s="10">
        <v>33</v>
      </c>
      <c r="T602" s="11">
        <v>34</v>
      </c>
      <c r="U602" s="160"/>
      <c r="V602" s="160"/>
      <c r="W602" s="155">
        <v>599</v>
      </c>
      <c r="X602" s="95">
        <f t="shared" ref="X602:BP602" si="598">COUNTIF($N602:$T613,X$3)</f>
        <v>2</v>
      </c>
      <c r="Y602" s="95">
        <f t="shared" si="598"/>
        <v>2</v>
      </c>
      <c r="Z602" s="95">
        <f t="shared" si="598"/>
        <v>0</v>
      </c>
      <c r="AA602" s="95">
        <f t="shared" si="598"/>
        <v>1</v>
      </c>
      <c r="AB602" s="95">
        <f t="shared" si="598"/>
        <v>0</v>
      </c>
      <c r="AC602" s="95">
        <f t="shared" si="598"/>
        <v>3</v>
      </c>
      <c r="AD602" s="95">
        <f t="shared" si="598"/>
        <v>1</v>
      </c>
      <c r="AE602" s="95">
        <f t="shared" si="598"/>
        <v>1</v>
      </c>
      <c r="AF602" s="95">
        <f t="shared" si="598"/>
        <v>3</v>
      </c>
      <c r="AG602" s="95">
        <f t="shared" si="598"/>
        <v>2</v>
      </c>
      <c r="AH602" s="95">
        <f t="shared" si="598"/>
        <v>3</v>
      </c>
      <c r="AI602" s="95">
        <f t="shared" si="598"/>
        <v>2</v>
      </c>
      <c r="AJ602" s="95">
        <f t="shared" si="598"/>
        <v>2</v>
      </c>
      <c r="AK602" s="95">
        <f t="shared" si="598"/>
        <v>3</v>
      </c>
      <c r="AL602" s="95">
        <f t="shared" si="598"/>
        <v>0</v>
      </c>
      <c r="AM602" s="95">
        <f t="shared" si="598"/>
        <v>1</v>
      </c>
      <c r="AN602" s="95">
        <f t="shared" si="598"/>
        <v>3</v>
      </c>
      <c r="AO602" s="95">
        <f t="shared" si="598"/>
        <v>0</v>
      </c>
      <c r="AP602" s="95">
        <f t="shared" si="598"/>
        <v>1</v>
      </c>
      <c r="AQ602" s="95">
        <f t="shared" si="598"/>
        <v>5</v>
      </c>
      <c r="AR602" s="95">
        <f t="shared" si="598"/>
        <v>2</v>
      </c>
      <c r="AS602" s="95">
        <f t="shared" si="598"/>
        <v>2</v>
      </c>
      <c r="AT602" s="95">
        <f t="shared" si="598"/>
        <v>2</v>
      </c>
      <c r="AU602" s="95">
        <f t="shared" si="598"/>
        <v>0</v>
      </c>
      <c r="AV602" s="95">
        <f t="shared" si="598"/>
        <v>2</v>
      </c>
      <c r="AW602" s="95">
        <f t="shared" si="598"/>
        <v>2</v>
      </c>
      <c r="AX602" s="95">
        <f t="shared" si="598"/>
        <v>1</v>
      </c>
      <c r="AY602" s="95">
        <f t="shared" si="598"/>
        <v>3</v>
      </c>
      <c r="AZ602" s="95">
        <f t="shared" si="598"/>
        <v>3</v>
      </c>
      <c r="BA602" s="95">
        <f t="shared" si="598"/>
        <v>3</v>
      </c>
      <c r="BB602" s="95">
        <f t="shared" si="598"/>
        <v>1</v>
      </c>
      <c r="BC602" s="95">
        <f t="shared" si="598"/>
        <v>1</v>
      </c>
      <c r="BD602" s="95">
        <f t="shared" si="598"/>
        <v>2</v>
      </c>
      <c r="BE602" s="95">
        <f t="shared" si="598"/>
        <v>4</v>
      </c>
      <c r="BF602" s="95">
        <f t="shared" si="598"/>
        <v>3</v>
      </c>
      <c r="BG602" s="95">
        <f t="shared" si="598"/>
        <v>2</v>
      </c>
      <c r="BH602" s="95">
        <f t="shared" si="598"/>
        <v>1</v>
      </c>
      <c r="BI602" s="95">
        <f t="shared" si="598"/>
        <v>3</v>
      </c>
      <c r="BJ602" s="95">
        <f t="shared" si="598"/>
        <v>1</v>
      </c>
      <c r="BK602" s="95">
        <f t="shared" si="598"/>
        <v>2</v>
      </c>
      <c r="BL602" s="95">
        <f t="shared" si="598"/>
        <v>2</v>
      </c>
      <c r="BM602" s="95">
        <f t="shared" si="598"/>
        <v>0</v>
      </c>
      <c r="BN602" s="95">
        <f t="shared" si="598"/>
        <v>1</v>
      </c>
      <c r="BO602" s="95">
        <f t="shared" si="598"/>
        <v>3</v>
      </c>
      <c r="BP602" s="95">
        <f t="shared" si="598"/>
        <v>3</v>
      </c>
    </row>
    <row r="603" spans="1:68" x14ac:dyDescent="0.3">
      <c r="A603" s="116"/>
      <c r="B603" s="12">
        <v>446</v>
      </c>
      <c r="C603" s="13" t="s">
        <v>611</v>
      </c>
      <c r="D603" s="7">
        <v>3</v>
      </c>
      <c r="E603" s="8">
        <v>4051247625</v>
      </c>
      <c r="F603" s="7">
        <v>41</v>
      </c>
      <c r="G603" s="8">
        <v>49405459</v>
      </c>
      <c r="H603" s="9">
        <v>1375</v>
      </c>
      <c r="I603" s="8">
        <v>1473181</v>
      </c>
      <c r="J603" s="9">
        <v>68198</v>
      </c>
      <c r="K603" s="8">
        <v>50000</v>
      </c>
      <c r="L603" s="9">
        <v>1136546</v>
      </c>
      <c r="M603" s="8">
        <v>5000</v>
      </c>
      <c r="N603" s="14">
        <v>1</v>
      </c>
      <c r="O603" s="14">
        <v>11</v>
      </c>
      <c r="P603" s="14">
        <v>12</v>
      </c>
      <c r="Q603" s="14">
        <v>14</v>
      </c>
      <c r="R603" s="14">
        <v>26</v>
      </c>
      <c r="S603" s="14">
        <v>35</v>
      </c>
      <c r="T603" s="15">
        <v>6</v>
      </c>
      <c r="U603" s="160"/>
      <c r="V603" s="160"/>
      <c r="W603" s="155">
        <v>600</v>
      </c>
      <c r="X603" s="95">
        <f t="shared" ref="X603:BP603" si="599">COUNTIF($N603:$T614,X$3)</f>
        <v>2</v>
      </c>
      <c r="Y603" s="95">
        <f t="shared" si="599"/>
        <v>1</v>
      </c>
      <c r="Z603" s="95">
        <f t="shared" si="599"/>
        <v>0</v>
      </c>
      <c r="AA603" s="95">
        <f t="shared" si="599"/>
        <v>1</v>
      </c>
      <c r="AB603" s="95">
        <f t="shared" si="599"/>
        <v>0</v>
      </c>
      <c r="AC603" s="95">
        <f t="shared" si="599"/>
        <v>3</v>
      </c>
      <c r="AD603" s="95">
        <f t="shared" si="599"/>
        <v>0</v>
      </c>
      <c r="AE603" s="95">
        <f t="shared" si="599"/>
        <v>1</v>
      </c>
      <c r="AF603" s="95">
        <f t="shared" si="599"/>
        <v>2</v>
      </c>
      <c r="AG603" s="95">
        <f t="shared" si="599"/>
        <v>2</v>
      </c>
      <c r="AH603" s="95">
        <f t="shared" si="599"/>
        <v>3</v>
      </c>
      <c r="AI603" s="95">
        <f t="shared" si="599"/>
        <v>2</v>
      </c>
      <c r="AJ603" s="95">
        <f t="shared" si="599"/>
        <v>2</v>
      </c>
      <c r="AK603" s="95">
        <f t="shared" si="599"/>
        <v>3</v>
      </c>
      <c r="AL603" s="95">
        <f t="shared" si="599"/>
        <v>0</v>
      </c>
      <c r="AM603" s="95">
        <f t="shared" si="599"/>
        <v>2</v>
      </c>
      <c r="AN603" s="95">
        <f t="shared" si="599"/>
        <v>2</v>
      </c>
      <c r="AO603" s="95">
        <f t="shared" si="599"/>
        <v>0</v>
      </c>
      <c r="AP603" s="95">
        <f t="shared" si="599"/>
        <v>1</v>
      </c>
      <c r="AQ603" s="95">
        <f t="shared" si="599"/>
        <v>5</v>
      </c>
      <c r="AR603" s="95">
        <f t="shared" si="599"/>
        <v>2</v>
      </c>
      <c r="AS603" s="95">
        <f t="shared" si="599"/>
        <v>2</v>
      </c>
      <c r="AT603" s="95">
        <f t="shared" si="599"/>
        <v>2</v>
      </c>
      <c r="AU603" s="95">
        <f t="shared" si="599"/>
        <v>0</v>
      </c>
      <c r="AV603" s="95">
        <f t="shared" si="599"/>
        <v>2</v>
      </c>
      <c r="AW603" s="95">
        <f t="shared" si="599"/>
        <v>3</v>
      </c>
      <c r="AX603" s="95">
        <f t="shared" si="599"/>
        <v>1</v>
      </c>
      <c r="AY603" s="95">
        <f t="shared" si="599"/>
        <v>3</v>
      </c>
      <c r="AZ603" s="95">
        <f t="shared" si="599"/>
        <v>3</v>
      </c>
      <c r="BA603" s="95">
        <f t="shared" si="599"/>
        <v>4</v>
      </c>
      <c r="BB603" s="95">
        <f t="shared" si="599"/>
        <v>1</v>
      </c>
      <c r="BC603" s="95">
        <f t="shared" si="599"/>
        <v>1</v>
      </c>
      <c r="BD603" s="95">
        <f t="shared" si="599"/>
        <v>1</v>
      </c>
      <c r="BE603" s="95">
        <f t="shared" si="599"/>
        <v>3</v>
      </c>
      <c r="BF603" s="95">
        <f t="shared" si="599"/>
        <v>3</v>
      </c>
      <c r="BG603" s="95">
        <f t="shared" si="599"/>
        <v>2</v>
      </c>
      <c r="BH603" s="95">
        <f t="shared" si="599"/>
        <v>1</v>
      </c>
      <c r="BI603" s="95">
        <f t="shared" si="599"/>
        <v>4</v>
      </c>
      <c r="BJ603" s="95">
        <f t="shared" si="599"/>
        <v>1</v>
      </c>
      <c r="BK603" s="95">
        <f t="shared" si="599"/>
        <v>2</v>
      </c>
      <c r="BL603" s="95">
        <f t="shared" si="599"/>
        <v>2</v>
      </c>
      <c r="BM603" s="95">
        <f t="shared" si="599"/>
        <v>1</v>
      </c>
      <c r="BN603" s="95">
        <f t="shared" si="599"/>
        <v>1</v>
      </c>
      <c r="BO603" s="95">
        <f t="shared" si="599"/>
        <v>3</v>
      </c>
      <c r="BP603" s="95">
        <f t="shared" si="599"/>
        <v>4</v>
      </c>
    </row>
    <row r="604" spans="1:68" x14ac:dyDescent="0.3">
      <c r="A604" s="117"/>
      <c r="B604" s="30">
        <v>445</v>
      </c>
      <c r="C604" s="20" t="s">
        <v>612</v>
      </c>
      <c r="D604" s="7">
        <v>7</v>
      </c>
      <c r="E604" s="8">
        <v>1791683036</v>
      </c>
      <c r="F604" s="7">
        <v>28</v>
      </c>
      <c r="G604" s="8">
        <v>74653460</v>
      </c>
      <c r="H604" s="9">
        <v>1183</v>
      </c>
      <c r="I604" s="8">
        <v>1766946</v>
      </c>
      <c r="J604" s="9">
        <v>61433</v>
      </c>
      <c r="K604" s="8">
        <v>50000</v>
      </c>
      <c r="L604" s="9">
        <v>1046503</v>
      </c>
      <c r="M604" s="16">
        <v>5000</v>
      </c>
      <c r="N604" s="21">
        <v>13</v>
      </c>
      <c r="O604" s="21">
        <v>20</v>
      </c>
      <c r="P604" s="21">
        <v>21</v>
      </c>
      <c r="Q604" s="21">
        <v>30</v>
      </c>
      <c r="R604" s="21">
        <v>39</v>
      </c>
      <c r="S604" s="21">
        <v>45</v>
      </c>
      <c r="T604" s="96">
        <v>32</v>
      </c>
      <c r="U604" s="160"/>
      <c r="V604" s="160"/>
      <c r="W604" s="155">
        <v>601</v>
      </c>
      <c r="X604" s="95">
        <f t="shared" ref="X604:BP604" si="600">COUNTIF($N604:$T615,X$3)</f>
        <v>1</v>
      </c>
      <c r="Y604" s="95">
        <f t="shared" si="600"/>
        <v>1</v>
      </c>
      <c r="Z604" s="95">
        <f t="shared" si="600"/>
        <v>1</v>
      </c>
      <c r="AA604" s="95">
        <f t="shared" si="600"/>
        <v>1</v>
      </c>
      <c r="AB604" s="95">
        <f t="shared" si="600"/>
        <v>0</v>
      </c>
      <c r="AC604" s="95">
        <f t="shared" si="600"/>
        <v>2</v>
      </c>
      <c r="AD604" s="95">
        <f t="shared" si="600"/>
        <v>0</v>
      </c>
      <c r="AE604" s="95">
        <f t="shared" si="600"/>
        <v>1</v>
      </c>
      <c r="AF604" s="95">
        <f t="shared" si="600"/>
        <v>2</v>
      </c>
      <c r="AG604" s="95">
        <f t="shared" si="600"/>
        <v>2</v>
      </c>
      <c r="AH604" s="95">
        <f t="shared" si="600"/>
        <v>2</v>
      </c>
      <c r="AI604" s="95">
        <f t="shared" si="600"/>
        <v>1</v>
      </c>
      <c r="AJ604" s="95">
        <f t="shared" si="600"/>
        <v>3</v>
      </c>
      <c r="AK604" s="95">
        <f t="shared" si="600"/>
        <v>2</v>
      </c>
      <c r="AL604" s="95">
        <f t="shared" si="600"/>
        <v>0</v>
      </c>
      <c r="AM604" s="95">
        <f t="shared" si="600"/>
        <v>2</v>
      </c>
      <c r="AN604" s="95">
        <f t="shared" si="600"/>
        <v>2</v>
      </c>
      <c r="AO604" s="95">
        <f t="shared" si="600"/>
        <v>0</v>
      </c>
      <c r="AP604" s="95">
        <f t="shared" si="600"/>
        <v>1</v>
      </c>
      <c r="AQ604" s="95">
        <f t="shared" si="600"/>
        <v>6</v>
      </c>
      <c r="AR604" s="95">
        <f t="shared" si="600"/>
        <v>2</v>
      </c>
      <c r="AS604" s="95">
        <f t="shared" si="600"/>
        <v>2</v>
      </c>
      <c r="AT604" s="95">
        <f t="shared" si="600"/>
        <v>2</v>
      </c>
      <c r="AU604" s="95">
        <f t="shared" si="600"/>
        <v>1</v>
      </c>
      <c r="AV604" s="95">
        <f t="shared" si="600"/>
        <v>2</v>
      </c>
      <c r="AW604" s="95">
        <f t="shared" si="600"/>
        <v>2</v>
      </c>
      <c r="AX604" s="95">
        <f t="shared" si="600"/>
        <v>1</v>
      </c>
      <c r="AY604" s="95">
        <f t="shared" si="600"/>
        <v>3</v>
      </c>
      <c r="AZ604" s="95">
        <f t="shared" si="600"/>
        <v>3</v>
      </c>
      <c r="BA604" s="95">
        <f t="shared" si="600"/>
        <v>4</v>
      </c>
      <c r="BB604" s="95">
        <f t="shared" si="600"/>
        <v>1</v>
      </c>
      <c r="BC604" s="95">
        <f t="shared" si="600"/>
        <v>1</v>
      </c>
      <c r="BD604" s="95">
        <f t="shared" si="600"/>
        <v>2</v>
      </c>
      <c r="BE604" s="95">
        <f t="shared" si="600"/>
        <v>3</v>
      </c>
      <c r="BF604" s="95">
        <f t="shared" si="600"/>
        <v>3</v>
      </c>
      <c r="BG604" s="95">
        <f t="shared" si="600"/>
        <v>2</v>
      </c>
      <c r="BH604" s="95">
        <f t="shared" si="600"/>
        <v>2</v>
      </c>
      <c r="BI604" s="95">
        <f t="shared" si="600"/>
        <v>4</v>
      </c>
      <c r="BJ604" s="95">
        <f t="shared" si="600"/>
        <v>1</v>
      </c>
      <c r="BK604" s="95">
        <f t="shared" si="600"/>
        <v>2</v>
      </c>
      <c r="BL604" s="95">
        <f t="shared" si="600"/>
        <v>2</v>
      </c>
      <c r="BM604" s="95">
        <f t="shared" si="600"/>
        <v>1</v>
      </c>
      <c r="BN604" s="95">
        <f t="shared" si="600"/>
        <v>1</v>
      </c>
      <c r="BO604" s="95">
        <f t="shared" si="600"/>
        <v>3</v>
      </c>
      <c r="BP604" s="95">
        <f t="shared" si="600"/>
        <v>4</v>
      </c>
    </row>
    <row r="605" spans="1:68" x14ac:dyDescent="0.3">
      <c r="A605" s="116"/>
      <c r="B605" s="5">
        <v>444</v>
      </c>
      <c r="C605" s="6" t="s">
        <v>613</v>
      </c>
      <c r="D605" s="7">
        <v>3</v>
      </c>
      <c r="E605" s="8">
        <v>4154188625</v>
      </c>
      <c r="F605" s="7">
        <v>26</v>
      </c>
      <c r="G605" s="8">
        <v>79888243</v>
      </c>
      <c r="H605" s="9">
        <v>1270</v>
      </c>
      <c r="I605" s="8">
        <v>1635508</v>
      </c>
      <c r="J605" s="9">
        <v>65611</v>
      </c>
      <c r="K605" s="8">
        <v>50000</v>
      </c>
      <c r="L605" s="9">
        <v>1087892</v>
      </c>
      <c r="M605" s="8">
        <v>5000</v>
      </c>
      <c r="N605" s="10">
        <v>11</v>
      </c>
      <c r="O605" s="10">
        <v>13</v>
      </c>
      <c r="P605" s="10">
        <v>23</v>
      </c>
      <c r="Q605" s="10">
        <v>35</v>
      </c>
      <c r="R605" s="10">
        <v>43</v>
      </c>
      <c r="S605" s="10">
        <v>45</v>
      </c>
      <c r="T605" s="11">
        <v>17</v>
      </c>
      <c r="U605" s="160"/>
      <c r="V605" s="160"/>
      <c r="W605" s="155">
        <v>602</v>
      </c>
      <c r="X605" s="95">
        <f t="shared" ref="X605:BP605" si="601">COUNTIF($N605:$T616,X$3)</f>
        <v>1</v>
      </c>
      <c r="Y605" s="95">
        <f t="shared" si="601"/>
        <v>1</v>
      </c>
      <c r="Z605" s="95">
        <f t="shared" si="601"/>
        <v>1</v>
      </c>
      <c r="AA605" s="95">
        <f t="shared" si="601"/>
        <v>1</v>
      </c>
      <c r="AB605" s="95">
        <f t="shared" si="601"/>
        <v>0</v>
      </c>
      <c r="AC605" s="95">
        <f t="shared" si="601"/>
        <v>2</v>
      </c>
      <c r="AD605" s="95">
        <f t="shared" si="601"/>
        <v>0</v>
      </c>
      <c r="AE605" s="95">
        <f t="shared" si="601"/>
        <v>1</v>
      </c>
      <c r="AF605" s="95">
        <f t="shared" si="601"/>
        <v>2</v>
      </c>
      <c r="AG605" s="95">
        <f t="shared" si="601"/>
        <v>2</v>
      </c>
      <c r="AH605" s="95">
        <f t="shared" si="601"/>
        <v>2</v>
      </c>
      <c r="AI605" s="95">
        <f t="shared" si="601"/>
        <v>1</v>
      </c>
      <c r="AJ605" s="95">
        <f t="shared" si="601"/>
        <v>2</v>
      </c>
      <c r="AK605" s="95">
        <f t="shared" si="601"/>
        <v>2</v>
      </c>
      <c r="AL605" s="95">
        <f t="shared" si="601"/>
        <v>0</v>
      </c>
      <c r="AM605" s="95">
        <f t="shared" si="601"/>
        <v>2</v>
      </c>
      <c r="AN605" s="95">
        <f t="shared" si="601"/>
        <v>2</v>
      </c>
      <c r="AO605" s="95">
        <f t="shared" si="601"/>
        <v>0</v>
      </c>
      <c r="AP605" s="95">
        <f t="shared" si="601"/>
        <v>2</v>
      </c>
      <c r="AQ605" s="95">
        <f t="shared" si="601"/>
        <v>5</v>
      </c>
      <c r="AR605" s="95">
        <f t="shared" si="601"/>
        <v>1</v>
      </c>
      <c r="AS605" s="95">
        <f t="shared" si="601"/>
        <v>2</v>
      </c>
      <c r="AT605" s="95">
        <f t="shared" si="601"/>
        <v>3</v>
      </c>
      <c r="AU605" s="95">
        <f t="shared" si="601"/>
        <v>1</v>
      </c>
      <c r="AV605" s="95">
        <f t="shared" si="601"/>
        <v>2</v>
      </c>
      <c r="AW605" s="95">
        <f t="shared" si="601"/>
        <v>2</v>
      </c>
      <c r="AX605" s="95">
        <f t="shared" si="601"/>
        <v>2</v>
      </c>
      <c r="AY605" s="95">
        <f t="shared" si="601"/>
        <v>3</v>
      </c>
      <c r="AZ605" s="95">
        <f t="shared" si="601"/>
        <v>4</v>
      </c>
      <c r="BA605" s="95">
        <f t="shared" si="601"/>
        <v>3</v>
      </c>
      <c r="BB605" s="95">
        <f t="shared" si="601"/>
        <v>1</v>
      </c>
      <c r="BC605" s="95">
        <f t="shared" si="601"/>
        <v>0</v>
      </c>
      <c r="BD605" s="95">
        <f t="shared" si="601"/>
        <v>3</v>
      </c>
      <c r="BE605" s="95">
        <f t="shared" si="601"/>
        <v>3</v>
      </c>
      <c r="BF605" s="95">
        <f t="shared" si="601"/>
        <v>4</v>
      </c>
      <c r="BG605" s="95">
        <f t="shared" si="601"/>
        <v>2</v>
      </c>
      <c r="BH605" s="95">
        <f t="shared" si="601"/>
        <v>2</v>
      </c>
      <c r="BI605" s="95">
        <f t="shared" si="601"/>
        <v>4</v>
      </c>
      <c r="BJ605" s="95">
        <f t="shared" si="601"/>
        <v>0</v>
      </c>
      <c r="BK605" s="95">
        <f t="shared" si="601"/>
        <v>2</v>
      </c>
      <c r="BL605" s="95">
        <f t="shared" si="601"/>
        <v>2</v>
      </c>
      <c r="BM605" s="95">
        <f t="shared" si="601"/>
        <v>1</v>
      </c>
      <c r="BN605" s="95">
        <f t="shared" si="601"/>
        <v>2</v>
      </c>
      <c r="BO605" s="95">
        <f t="shared" si="601"/>
        <v>3</v>
      </c>
      <c r="BP605" s="95">
        <f t="shared" si="601"/>
        <v>3</v>
      </c>
    </row>
    <row r="606" spans="1:68" x14ac:dyDescent="0.3">
      <c r="A606" s="116"/>
      <c r="B606" s="5">
        <v>443</v>
      </c>
      <c r="C606" s="6" t="s">
        <v>614</v>
      </c>
      <c r="D606" s="7">
        <v>9</v>
      </c>
      <c r="E606" s="8">
        <v>1327597584</v>
      </c>
      <c r="F606" s="7">
        <v>41</v>
      </c>
      <c r="G606" s="8">
        <v>48570644</v>
      </c>
      <c r="H606" s="9">
        <v>1668</v>
      </c>
      <c r="I606" s="8">
        <v>1193883</v>
      </c>
      <c r="J606" s="9">
        <v>74414</v>
      </c>
      <c r="K606" s="8">
        <v>50000</v>
      </c>
      <c r="L606" s="9">
        <v>1193233</v>
      </c>
      <c r="M606" s="8">
        <v>5000</v>
      </c>
      <c r="N606" s="10">
        <v>4</v>
      </c>
      <c r="O606" s="10">
        <v>6</v>
      </c>
      <c r="P606" s="10">
        <v>10</v>
      </c>
      <c r="Q606" s="10">
        <v>19</v>
      </c>
      <c r="R606" s="10">
        <v>20</v>
      </c>
      <c r="S606" s="10">
        <v>44</v>
      </c>
      <c r="T606" s="11">
        <v>14</v>
      </c>
      <c r="U606" s="160"/>
      <c r="V606" s="160"/>
      <c r="W606" s="155">
        <v>603</v>
      </c>
      <c r="X606" s="95">
        <f t="shared" ref="X606:BP606" si="602">COUNTIF($N606:$T617,X$3)</f>
        <v>1</v>
      </c>
      <c r="Y606" s="95">
        <f t="shared" si="602"/>
        <v>2</v>
      </c>
      <c r="Z606" s="95">
        <f t="shared" si="602"/>
        <v>2</v>
      </c>
      <c r="AA606" s="95">
        <f t="shared" si="602"/>
        <v>1</v>
      </c>
      <c r="AB606" s="95">
        <f t="shared" si="602"/>
        <v>1</v>
      </c>
      <c r="AC606" s="95">
        <f t="shared" si="602"/>
        <v>2</v>
      </c>
      <c r="AD606" s="95">
        <f t="shared" si="602"/>
        <v>0</v>
      </c>
      <c r="AE606" s="95">
        <f t="shared" si="602"/>
        <v>1</v>
      </c>
      <c r="AF606" s="95">
        <f t="shared" si="602"/>
        <v>2</v>
      </c>
      <c r="AG606" s="95">
        <f t="shared" si="602"/>
        <v>2</v>
      </c>
      <c r="AH606" s="95">
        <f t="shared" si="602"/>
        <v>2</v>
      </c>
      <c r="AI606" s="95">
        <f t="shared" si="602"/>
        <v>1</v>
      </c>
      <c r="AJ606" s="95">
        <f t="shared" si="602"/>
        <v>1</v>
      </c>
      <c r="AK606" s="95">
        <f t="shared" si="602"/>
        <v>2</v>
      </c>
      <c r="AL606" s="95">
        <f t="shared" si="602"/>
        <v>0</v>
      </c>
      <c r="AM606" s="95">
        <f t="shared" si="602"/>
        <v>2</v>
      </c>
      <c r="AN606" s="95">
        <f t="shared" si="602"/>
        <v>1</v>
      </c>
      <c r="AO606" s="95">
        <f t="shared" si="602"/>
        <v>0</v>
      </c>
      <c r="AP606" s="95">
        <f t="shared" si="602"/>
        <v>2</v>
      </c>
      <c r="AQ606" s="95">
        <f t="shared" si="602"/>
        <v>5</v>
      </c>
      <c r="AR606" s="95">
        <f t="shared" si="602"/>
        <v>1</v>
      </c>
      <c r="AS606" s="95">
        <f t="shared" si="602"/>
        <v>2</v>
      </c>
      <c r="AT606" s="95">
        <f t="shared" si="602"/>
        <v>2</v>
      </c>
      <c r="AU606" s="95">
        <f t="shared" si="602"/>
        <v>1</v>
      </c>
      <c r="AV606" s="95">
        <f t="shared" si="602"/>
        <v>2</v>
      </c>
      <c r="AW606" s="95">
        <f t="shared" si="602"/>
        <v>2</v>
      </c>
      <c r="AX606" s="95">
        <f t="shared" si="602"/>
        <v>3</v>
      </c>
      <c r="AY606" s="95">
        <f t="shared" si="602"/>
        <v>3</v>
      </c>
      <c r="AZ606" s="95">
        <f t="shared" si="602"/>
        <v>4</v>
      </c>
      <c r="BA606" s="95">
        <f t="shared" si="602"/>
        <v>3</v>
      </c>
      <c r="BB606" s="95">
        <f t="shared" si="602"/>
        <v>1</v>
      </c>
      <c r="BC606" s="95">
        <f t="shared" si="602"/>
        <v>0</v>
      </c>
      <c r="BD606" s="95">
        <f t="shared" si="602"/>
        <v>4</v>
      </c>
      <c r="BE606" s="95">
        <f t="shared" si="602"/>
        <v>3</v>
      </c>
      <c r="BF606" s="95">
        <f t="shared" si="602"/>
        <v>3</v>
      </c>
      <c r="BG606" s="95">
        <f t="shared" si="602"/>
        <v>2</v>
      </c>
      <c r="BH606" s="95">
        <f t="shared" si="602"/>
        <v>2</v>
      </c>
      <c r="BI606" s="95">
        <f t="shared" si="602"/>
        <v>4</v>
      </c>
      <c r="BJ606" s="95">
        <f t="shared" si="602"/>
        <v>1</v>
      </c>
      <c r="BK606" s="95">
        <f t="shared" si="602"/>
        <v>2</v>
      </c>
      <c r="BL606" s="95">
        <f t="shared" si="602"/>
        <v>2</v>
      </c>
      <c r="BM606" s="95">
        <f t="shared" si="602"/>
        <v>1</v>
      </c>
      <c r="BN606" s="95">
        <f t="shared" si="602"/>
        <v>1</v>
      </c>
      <c r="BO606" s="95">
        <f t="shared" si="602"/>
        <v>3</v>
      </c>
      <c r="BP606" s="95">
        <f t="shared" si="602"/>
        <v>2</v>
      </c>
    </row>
    <row r="607" spans="1:68" x14ac:dyDescent="0.3">
      <c r="A607" s="116"/>
      <c r="B607" s="5">
        <v>442</v>
      </c>
      <c r="C607" s="6" t="s">
        <v>615</v>
      </c>
      <c r="D607" s="7">
        <v>9</v>
      </c>
      <c r="E607" s="8">
        <v>1413413042</v>
      </c>
      <c r="F607" s="7">
        <v>27</v>
      </c>
      <c r="G607" s="8">
        <v>78522947</v>
      </c>
      <c r="H607" s="9">
        <v>1271</v>
      </c>
      <c r="I607" s="8">
        <v>1668073</v>
      </c>
      <c r="J607" s="9">
        <v>63699</v>
      </c>
      <c r="K607" s="8">
        <v>50000</v>
      </c>
      <c r="L607" s="9">
        <v>1092813</v>
      </c>
      <c r="M607" s="8">
        <v>5000</v>
      </c>
      <c r="N607" s="10">
        <v>25</v>
      </c>
      <c r="O607" s="10">
        <v>27</v>
      </c>
      <c r="P607" s="10">
        <v>29</v>
      </c>
      <c r="Q607" s="10">
        <v>36</v>
      </c>
      <c r="R607" s="10">
        <v>38</v>
      </c>
      <c r="S607" s="10">
        <v>40</v>
      </c>
      <c r="T607" s="11">
        <v>41</v>
      </c>
      <c r="U607" s="160"/>
      <c r="V607" s="160"/>
      <c r="W607" s="155">
        <v>604</v>
      </c>
      <c r="X607" s="95">
        <f t="shared" ref="X607:BP607" si="603">COUNTIF($N607:$T618,X$3)</f>
        <v>1</v>
      </c>
      <c r="Y607" s="95">
        <f t="shared" si="603"/>
        <v>2</v>
      </c>
      <c r="Z607" s="95">
        <f t="shared" si="603"/>
        <v>2</v>
      </c>
      <c r="AA607" s="95">
        <f t="shared" si="603"/>
        <v>0</v>
      </c>
      <c r="AB607" s="95">
        <f t="shared" si="603"/>
        <v>1</v>
      </c>
      <c r="AC607" s="95">
        <f t="shared" si="603"/>
        <v>2</v>
      </c>
      <c r="AD607" s="95">
        <f t="shared" si="603"/>
        <v>0</v>
      </c>
      <c r="AE607" s="95">
        <f t="shared" si="603"/>
        <v>1</v>
      </c>
      <c r="AF607" s="95">
        <f t="shared" si="603"/>
        <v>2</v>
      </c>
      <c r="AG607" s="95">
        <f t="shared" si="603"/>
        <v>1</v>
      </c>
      <c r="AH607" s="95">
        <f t="shared" si="603"/>
        <v>2</v>
      </c>
      <c r="AI607" s="95">
        <f t="shared" si="603"/>
        <v>1</v>
      </c>
      <c r="AJ607" s="95">
        <f t="shared" si="603"/>
        <v>1</v>
      </c>
      <c r="AK607" s="95">
        <f t="shared" si="603"/>
        <v>1</v>
      </c>
      <c r="AL607" s="95">
        <f t="shared" si="603"/>
        <v>0</v>
      </c>
      <c r="AM607" s="95">
        <f t="shared" si="603"/>
        <v>2</v>
      </c>
      <c r="AN607" s="95">
        <f t="shared" si="603"/>
        <v>1</v>
      </c>
      <c r="AO607" s="95">
        <f t="shared" si="603"/>
        <v>1</v>
      </c>
      <c r="AP607" s="95">
        <f t="shared" si="603"/>
        <v>1</v>
      </c>
      <c r="AQ607" s="95">
        <f t="shared" si="603"/>
        <v>4</v>
      </c>
      <c r="AR607" s="95">
        <f t="shared" si="603"/>
        <v>1</v>
      </c>
      <c r="AS607" s="95">
        <f t="shared" si="603"/>
        <v>3</v>
      </c>
      <c r="AT607" s="95">
        <f t="shared" si="603"/>
        <v>2</v>
      </c>
      <c r="AU607" s="95">
        <f t="shared" si="603"/>
        <v>1</v>
      </c>
      <c r="AV607" s="95">
        <f t="shared" si="603"/>
        <v>3</v>
      </c>
      <c r="AW607" s="95">
        <f t="shared" si="603"/>
        <v>2</v>
      </c>
      <c r="AX607" s="95">
        <f t="shared" si="603"/>
        <v>3</v>
      </c>
      <c r="AY607" s="95">
        <f t="shared" si="603"/>
        <v>3</v>
      </c>
      <c r="AZ607" s="95">
        <f t="shared" si="603"/>
        <v>4</v>
      </c>
      <c r="BA607" s="95">
        <f t="shared" si="603"/>
        <v>3</v>
      </c>
      <c r="BB607" s="95">
        <f t="shared" si="603"/>
        <v>2</v>
      </c>
      <c r="BC607" s="95">
        <f t="shared" si="603"/>
        <v>0</v>
      </c>
      <c r="BD607" s="95">
        <f t="shared" si="603"/>
        <v>4</v>
      </c>
      <c r="BE607" s="95">
        <f t="shared" si="603"/>
        <v>3</v>
      </c>
      <c r="BF607" s="95">
        <f t="shared" si="603"/>
        <v>3</v>
      </c>
      <c r="BG607" s="95">
        <f t="shared" si="603"/>
        <v>2</v>
      </c>
      <c r="BH607" s="95">
        <f t="shared" si="603"/>
        <v>2</v>
      </c>
      <c r="BI607" s="95">
        <f t="shared" si="603"/>
        <v>5</v>
      </c>
      <c r="BJ607" s="95">
        <f t="shared" si="603"/>
        <v>1</v>
      </c>
      <c r="BK607" s="95">
        <f t="shared" si="603"/>
        <v>2</v>
      </c>
      <c r="BL607" s="95">
        <f t="shared" si="603"/>
        <v>2</v>
      </c>
      <c r="BM607" s="95">
        <f t="shared" si="603"/>
        <v>1</v>
      </c>
      <c r="BN607" s="95">
        <f t="shared" si="603"/>
        <v>1</v>
      </c>
      <c r="BO607" s="95">
        <f t="shared" si="603"/>
        <v>2</v>
      </c>
      <c r="BP607" s="95">
        <f t="shared" si="603"/>
        <v>3</v>
      </c>
    </row>
    <row r="608" spans="1:68" x14ac:dyDescent="0.3">
      <c r="A608" s="116"/>
      <c r="B608" s="5">
        <v>441</v>
      </c>
      <c r="C608" s="6" t="s">
        <v>616</v>
      </c>
      <c r="D608" s="7">
        <v>4</v>
      </c>
      <c r="E608" s="8">
        <v>3170417063</v>
      </c>
      <c r="F608" s="7">
        <v>42</v>
      </c>
      <c r="G608" s="8">
        <v>50324081</v>
      </c>
      <c r="H608" s="9">
        <v>1127</v>
      </c>
      <c r="I608" s="8">
        <v>1875432</v>
      </c>
      <c r="J608" s="9">
        <v>60027</v>
      </c>
      <c r="K608" s="8">
        <v>50000</v>
      </c>
      <c r="L608" s="9">
        <v>1045164</v>
      </c>
      <c r="M608" s="8">
        <v>5000</v>
      </c>
      <c r="N608" s="10">
        <v>1</v>
      </c>
      <c r="O608" s="10">
        <v>23</v>
      </c>
      <c r="P608" s="10">
        <v>28</v>
      </c>
      <c r="Q608" s="10">
        <v>30</v>
      </c>
      <c r="R608" s="10">
        <v>34</v>
      </c>
      <c r="S608" s="10">
        <v>35</v>
      </c>
      <c r="T608" s="11">
        <v>9</v>
      </c>
      <c r="U608" s="160"/>
      <c r="V608" s="160"/>
      <c r="W608" s="155">
        <v>605</v>
      </c>
      <c r="X608" s="95">
        <f t="shared" ref="X608:BP608" si="604">COUNTIF($N608:$T619,X$3)</f>
        <v>2</v>
      </c>
      <c r="Y608" s="95">
        <f t="shared" si="604"/>
        <v>2</v>
      </c>
      <c r="Z608" s="95">
        <f t="shared" si="604"/>
        <v>3</v>
      </c>
      <c r="AA608" s="95">
        <f t="shared" si="604"/>
        <v>0</v>
      </c>
      <c r="AB608" s="95">
        <f t="shared" si="604"/>
        <v>1</v>
      </c>
      <c r="AC608" s="95">
        <f t="shared" si="604"/>
        <v>2</v>
      </c>
      <c r="AD608" s="95">
        <f t="shared" si="604"/>
        <v>0</v>
      </c>
      <c r="AE608" s="95">
        <f t="shared" si="604"/>
        <v>1</v>
      </c>
      <c r="AF608" s="95">
        <f t="shared" si="604"/>
        <v>2</v>
      </c>
      <c r="AG608" s="95">
        <f t="shared" si="604"/>
        <v>1</v>
      </c>
      <c r="AH608" s="95">
        <f t="shared" si="604"/>
        <v>2</v>
      </c>
      <c r="AI608" s="95">
        <f t="shared" si="604"/>
        <v>1</v>
      </c>
      <c r="AJ608" s="95">
        <f t="shared" si="604"/>
        <v>1</v>
      </c>
      <c r="AK608" s="95">
        <f t="shared" si="604"/>
        <v>1</v>
      </c>
      <c r="AL608" s="95">
        <f t="shared" si="604"/>
        <v>0</v>
      </c>
      <c r="AM608" s="95">
        <f t="shared" si="604"/>
        <v>3</v>
      </c>
      <c r="AN608" s="95">
        <f t="shared" si="604"/>
        <v>1</v>
      </c>
      <c r="AO608" s="95">
        <f t="shared" si="604"/>
        <v>2</v>
      </c>
      <c r="AP608" s="95">
        <f t="shared" si="604"/>
        <v>1</v>
      </c>
      <c r="AQ608" s="95">
        <f t="shared" si="604"/>
        <v>4</v>
      </c>
      <c r="AR608" s="95">
        <f t="shared" si="604"/>
        <v>1</v>
      </c>
      <c r="AS608" s="95">
        <f t="shared" si="604"/>
        <v>3</v>
      </c>
      <c r="AT608" s="95">
        <f t="shared" si="604"/>
        <v>2</v>
      </c>
      <c r="AU608" s="95">
        <f t="shared" si="604"/>
        <v>1</v>
      </c>
      <c r="AV608" s="95">
        <f t="shared" si="604"/>
        <v>2</v>
      </c>
      <c r="AW608" s="95">
        <f t="shared" si="604"/>
        <v>2</v>
      </c>
      <c r="AX608" s="95">
        <f t="shared" si="604"/>
        <v>2</v>
      </c>
      <c r="AY608" s="95">
        <f t="shared" si="604"/>
        <v>3</v>
      </c>
      <c r="AZ608" s="95">
        <f t="shared" si="604"/>
        <v>3</v>
      </c>
      <c r="BA608" s="95">
        <f t="shared" si="604"/>
        <v>4</v>
      </c>
      <c r="BB608" s="95">
        <f t="shared" si="604"/>
        <v>2</v>
      </c>
      <c r="BC608" s="95">
        <f t="shared" si="604"/>
        <v>0</v>
      </c>
      <c r="BD608" s="95">
        <f t="shared" si="604"/>
        <v>4</v>
      </c>
      <c r="BE608" s="95">
        <f t="shared" si="604"/>
        <v>4</v>
      </c>
      <c r="BF608" s="95">
        <f t="shared" si="604"/>
        <v>3</v>
      </c>
      <c r="BG608" s="95">
        <f t="shared" si="604"/>
        <v>1</v>
      </c>
      <c r="BH608" s="95">
        <f t="shared" si="604"/>
        <v>2</v>
      </c>
      <c r="BI608" s="95">
        <f t="shared" si="604"/>
        <v>4</v>
      </c>
      <c r="BJ608" s="95">
        <f t="shared" si="604"/>
        <v>1</v>
      </c>
      <c r="BK608" s="95">
        <f t="shared" si="604"/>
        <v>1</v>
      </c>
      <c r="BL608" s="95">
        <f t="shared" si="604"/>
        <v>1</v>
      </c>
      <c r="BM608" s="95">
        <f t="shared" si="604"/>
        <v>1</v>
      </c>
      <c r="BN608" s="95">
        <f t="shared" si="604"/>
        <v>1</v>
      </c>
      <c r="BO608" s="95">
        <f t="shared" si="604"/>
        <v>3</v>
      </c>
      <c r="BP608" s="95">
        <f t="shared" si="604"/>
        <v>3</v>
      </c>
    </row>
    <row r="609" spans="1:68" x14ac:dyDescent="0.3">
      <c r="A609" s="116"/>
      <c r="B609" s="5">
        <v>440</v>
      </c>
      <c r="C609" s="6" t="s">
        <v>617</v>
      </c>
      <c r="D609" s="7">
        <v>6</v>
      </c>
      <c r="E609" s="8">
        <v>1995873000</v>
      </c>
      <c r="F609" s="7">
        <v>41</v>
      </c>
      <c r="G609" s="8">
        <v>48679830</v>
      </c>
      <c r="H609" s="9">
        <v>1495</v>
      </c>
      <c r="I609" s="8">
        <v>1335033</v>
      </c>
      <c r="J609" s="9">
        <v>68428</v>
      </c>
      <c r="K609" s="8">
        <v>50000</v>
      </c>
      <c r="L609" s="9">
        <v>1103401</v>
      </c>
      <c r="M609" s="8">
        <v>5000</v>
      </c>
      <c r="N609" s="10">
        <v>10</v>
      </c>
      <c r="O609" s="10">
        <v>22</v>
      </c>
      <c r="P609" s="10">
        <v>28</v>
      </c>
      <c r="Q609" s="10">
        <v>34</v>
      </c>
      <c r="R609" s="10">
        <v>36</v>
      </c>
      <c r="S609" s="10">
        <v>44</v>
      </c>
      <c r="T609" s="11">
        <v>2</v>
      </c>
      <c r="U609" s="160"/>
      <c r="V609" s="160"/>
      <c r="W609" s="155">
        <v>606</v>
      </c>
      <c r="X609" s="95">
        <f t="shared" ref="X609:BP609" si="605">COUNTIF($N609:$T620,X$3)</f>
        <v>1</v>
      </c>
      <c r="Y609" s="95">
        <f t="shared" si="605"/>
        <v>2</v>
      </c>
      <c r="Z609" s="95">
        <f t="shared" si="605"/>
        <v>4</v>
      </c>
      <c r="AA609" s="95">
        <f t="shared" si="605"/>
        <v>0</v>
      </c>
      <c r="AB609" s="95">
        <f t="shared" si="605"/>
        <v>1</v>
      </c>
      <c r="AC609" s="95">
        <f t="shared" si="605"/>
        <v>2</v>
      </c>
      <c r="AD609" s="95">
        <f t="shared" si="605"/>
        <v>0</v>
      </c>
      <c r="AE609" s="95">
        <f t="shared" si="605"/>
        <v>1</v>
      </c>
      <c r="AF609" s="95">
        <f t="shared" si="605"/>
        <v>1</v>
      </c>
      <c r="AG609" s="95">
        <f t="shared" si="605"/>
        <v>1</v>
      </c>
      <c r="AH609" s="95">
        <f t="shared" si="605"/>
        <v>2</v>
      </c>
      <c r="AI609" s="95">
        <f t="shared" si="605"/>
        <v>1</v>
      </c>
      <c r="AJ609" s="95">
        <f t="shared" si="605"/>
        <v>1</v>
      </c>
      <c r="AK609" s="95">
        <f t="shared" si="605"/>
        <v>1</v>
      </c>
      <c r="AL609" s="95">
        <f t="shared" si="605"/>
        <v>0</v>
      </c>
      <c r="AM609" s="95">
        <f t="shared" si="605"/>
        <v>4</v>
      </c>
      <c r="AN609" s="95">
        <f t="shared" si="605"/>
        <v>1</v>
      </c>
      <c r="AO609" s="95">
        <f t="shared" si="605"/>
        <v>2</v>
      </c>
      <c r="AP609" s="95">
        <f t="shared" si="605"/>
        <v>1</v>
      </c>
      <c r="AQ609" s="95">
        <f t="shared" si="605"/>
        <v>4</v>
      </c>
      <c r="AR609" s="95">
        <f t="shared" si="605"/>
        <v>1</v>
      </c>
      <c r="AS609" s="95">
        <f t="shared" si="605"/>
        <v>3</v>
      </c>
      <c r="AT609" s="95">
        <f t="shared" si="605"/>
        <v>2</v>
      </c>
      <c r="AU609" s="95">
        <f t="shared" si="605"/>
        <v>1</v>
      </c>
      <c r="AV609" s="95">
        <f t="shared" si="605"/>
        <v>2</v>
      </c>
      <c r="AW609" s="95">
        <f t="shared" si="605"/>
        <v>2</v>
      </c>
      <c r="AX609" s="95">
        <f t="shared" si="605"/>
        <v>2</v>
      </c>
      <c r="AY609" s="95">
        <f t="shared" si="605"/>
        <v>3</v>
      </c>
      <c r="AZ609" s="95">
        <f t="shared" si="605"/>
        <v>3</v>
      </c>
      <c r="BA609" s="95">
        <f t="shared" si="605"/>
        <v>3</v>
      </c>
      <c r="BB609" s="95">
        <f t="shared" si="605"/>
        <v>2</v>
      </c>
      <c r="BC609" s="95">
        <f t="shared" si="605"/>
        <v>0</v>
      </c>
      <c r="BD609" s="95">
        <f t="shared" si="605"/>
        <v>4</v>
      </c>
      <c r="BE609" s="95">
        <f t="shared" si="605"/>
        <v>4</v>
      </c>
      <c r="BF609" s="95">
        <f t="shared" si="605"/>
        <v>2</v>
      </c>
      <c r="BG609" s="95">
        <f t="shared" si="605"/>
        <v>1</v>
      </c>
      <c r="BH609" s="95">
        <f t="shared" si="605"/>
        <v>2</v>
      </c>
      <c r="BI609" s="95">
        <f t="shared" si="605"/>
        <v>4</v>
      </c>
      <c r="BJ609" s="95">
        <f t="shared" si="605"/>
        <v>2</v>
      </c>
      <c r="BK609" s="95">
        <f t="shared" si="605"/>
        <v>1</v>
      </c>
      <c r="BL609" s="95">
        <f t="shared" si="605"/>
        <v>1</v>
      </c>
      <c r="BM609" s="95">
        <f t="shared" si="605"/>
        <v>2</v>
      </c>
      <c r="BN609" s="95">
        <f t="shared" si="605"/>
        <v>1</v>
      </c>
      <c r="BO609" s="95">
        <f t="shared" si="605"/>
        <v>3</v>
      </c>
      <c r="BP609" s="95">
        <f t="shared" si="605"/>
        <v>3</v>
      </c>
    </row>
    <row r="610" spans="1:68" x14ac:dyDescent="0.3">
      <c r="A610" s="116"/>
      <c r="B610" s="5">
        <v>439</v>
      </c>
      <c r="C610" s="6" t="s">
        <v>618</v>
      </c>
      <c r="D610" s="7">
        <v>6</v>
      </c>
      <c r="E610" s="8">
        <v>1900077375</v>
      </c>
      <c r="F610" s="7">
        <v>33</v>
      </c>
      <c r="G610" s="8">
        <v>57578103</v>
      </c>
      <c r="H610" s="9">
        <v>1437</v>
      </c>
      <c r="I610" s="8">
        <v>1322253</v>
      </c>
      <c r="J610" s="9">
        <v>75335</v>
      </c>
      <c r="K610" s="8">
        <v>50000</v>
      </c>
      <c r="L610" s="9">
        <v>1174597</v>
      </c>
      <c r="M610" s="8">
        <v>5000</v>
      </c>
      <c r="N610" s="10">
        <v>17</v>
      </c>
      <c r="O610" s="10">
        <v>20</v>
      </c>
      <c r="P610" s="10">
        <v>30</v>
      </c>
      <c r="Q610" s="10">
        <v>31</v>
      </c>
      <c r="R610" s="10">
        <v>37</v>
      </c>
      <c r="S610" s="10">
        <v>40</v>
      </c>
      <c r="T610" s="11">
        <v>25</v>
      </c>
      <c r="U610" s="160"/>
      <c r="V610" s="160"/>
      <c r="W610" s="155">
        <v>607</v>
      </c>
      <c r="X610" s="95">
        <f t="shared" ref="X610:BP610" si="606">COUNTIF($N610:$T621,X$3)</f>
        <v>1</v>
      </c>
      <c r="Y610" s="95">
        <f t="shared" si="606"/>
        <v>1</v>
      </c>
      <c r="Z610" s="95">
        <f t="shared" si="606"/>
        <v>4</v>
      </c>
      <c r="AA610" s="95">
        <f t="shared" si="606"/>
        <v>0</v>
      </c>
      <c r="AB610" s="95">
        <f t="shared" si="606"/>
        <v>1</v>
      </c>
      <c r="AC610" s="95">
        <f t="shared" si="606"/>
        <v>2</v>
      </c>
      <c r="AD610" s="95">
        <f t="shared" si="606"/>
        <v>0</v>
      </c>
      <c r="AE610" s="95">
        <f t="shared" si="606"/>
        <v>2</v>
      </c>
      <c r="AF610" s="95">
        <f t="shared" si="606"/>
        <v>1</v>
      </c>
      <c r="AG610" s="95">
        <f t="shared" si="606"/>
        <v>0</v>
      </c>
      <c r="AH610" s="95">
        <f t="shared" si="606"/>
        <v>2</v>
      </c>
      <c r="AI610" s="95">
        <f t="shared" si="606"/>
        <v>2</v>
      </c>
      <c r="AJ610" s="95">
        <f t="shared" si="606"/>
        <v>1</v>
      </c>
      <c r="AK610" s="95">
        <f t="shared" si="606"/>
        <v>1</v>
      </c>
      <c r="AL610" s="95">
        <f t="shared" si="606"/>
        <v>0</v>
      </c>
      <c r="AM610" s="95">
        <f t="shared" si="606"/>
        <v>5</v>
      </c>
      <c r="AN610" s="95">
        <f t="shared" si="606"/>
        <v>1</v>
      </c>
      <c r="AO610" s="95">
        <f t="shared" si="606"/>
        <v>2</v>
      </c>
      <c r="AP610" s="95">
        <f t="shared" si="606"/>
        <v>2</v>
      </c>
      <c r="AQ610" s="95">
        <f t="shared" si="606"/>
        <v>4</v>
      </c>
      <c r="AR610" s="95">
        <f t="shared" si="606"/>
        <v>1</v>
      </c>
      <c r="AS610" s="95">
        <f t="shared" si="606"/>
        <v>3</v>
      </c>
      <c r="AT610" s="95">
        <f t="shared" si="606"/>
        <v>2</v>
      </c>
      <c r="AU610" s="95">
        <f t="shared" si="606"/>
        <v>1</v>
      </c>
      <c r="AV610" s="95">
        <f t="shared" si="606"/>
        <v>2</v>
      </c>
      <c r="AW610" s="95">
        <f t="shared" si="606"/>
        <v>2</v>
      </c>
      <c r="AX610" s="95">
        <f t="shared" si="606"/>
        <v>2</v>
      </c>
      <c r="AY610" s="95">
        <f t="shared" si="606"/>
        <v>2</v>
      </c>
      <c r="AZ610" s="95">
        <f t="shared" si="606"/>
        <v>3</v>
      </c>
      <c r="BA610" s="95">
        <f t="shared" si="606"/>
        <v>3</v>
      </c>
      <c r="BB610" s="95">
        <f t="shared" si="606"/>
        <v>2</v>
      </c>
      <c r="BC610" s="95">
        <f t="shared" si="606"/>
        <v>0</v>
      </c>
      <c r="BD610" s="95">
        <f t="shared" si="606"/>
        <v>4</v>
      </c>
      <c r="BE610" s="95">
        <f t="shared" si="606"/>
        <v>3</v>
      </c>
      <c r="BF610" s="95">
        <f t="shared" si="606"/>
        <v>2</v>
      </c>
      <c r="BG610" s="95">
        <f t="shared" si="606"/>
        <v>0</v>
      </c>
      <c r="BH610" s="95">
        <f t="shared" si="606"/>
        <v>3</v>
      </c>
      <c r="BI610" s="95">
        <f t="shared" si="606"/>
        <v>4</v>
      </c>
      <c r="BJ610" s="95">
        <f t="shared" si="606"/>
        <v>2</v>
      </c>
      <c r="BK610" s="95">
        <f t="shared" si="606"/>
        <v>2</v>
      </c>
      <c r="BL610" s="95">
        <f t="shared" si="606"/>
        <v>1</v>
      </c>
      <c r="BM610" s="95">
        <f t="shared" si="606"/>
        <v>2</v>
      </c>
      <c r="BN610" s="95">
        <f t="shared" si="606"/>
        <v>1</v>
      </c>
      <c r="BO610" s="95">
        <f t="shared" si="606"/>
        <v>2</v>
      </c>
      <c r="BP610" s="95">
        <f t="shared" si="606"/>
        <v>3</v>
      </c>
    </row>
    <row r="611" spans="1:68" x14ac:dyDescent="0.3">
      <c r="A611" s="116"/>
      <c r="B611" s="5">
        <v>438</v>
      </c>
      <c r="C611" s="6" t="s">
        <v>619</v>
      </c>
      <c r="D611" s="7">
        <v>9</v>
      </c>
      <c r="E611" s="8">
        <v>1377142167</v>
      </c>
      <c r="F611" s="7">
        <v>41</v>
      </c>
      <c r="G611" s="8">
        <v>50383250</v>
      </c>
      <c r="H611" s="9">
        <v>1303</v>
      </c>
      <c r="I611" s="8">
        <v>1585352</v>
      </c>
      <c r="J611" s="9">
        <v>65010</v>
      </c>
      <c r="K611" s="8">
        <v>50000</v>
      </c>
      <c r="L611" s="9">
        <v>1081763</v>
      </c>
      <c r="M611" s="8">
        <v>5000</v>
      </c>
      <c r="N611" s="10">
        <v>6</v>
      </c>
      <c r="O611" s="10">
        <v>12</v>
      </c>
      <c r="P611" s="10">
        <v>20</v>
      </c>
      <c r="Q611" s="10">
        <v>26</v>
      </c>
      <c r="R611" s="10">
        <v>29</v>
      </c>
      <c r="S611" s="10">
        <v>38</v>
      </c>
      <c r="T611" s="11">
        <v>45</v>
      </c>
      <c r="U611" s="160"/>
      <c r="V611" s="160"/>
      <c r="W611" s="155">
        <v>608</v>
      </c>
      <c r="X611" s="95">
        <f t="shared" ref="X611:BP611" si="607">COUNTIF($N611:$T622,X$3)</f>
        <v>1</v>
      </c>
      <c r="Y611" s="95">
        <f t="shared" si="607"/>
        <v>1</v>
      </c>
      <c r="Z611" s="95">
        <f t="shared" si="607"/>
        <v>4</v>
      </c>
      <c r="AA611" s="95">
        <f t="shared" si="607"/>
        <v>0</v>
      </c>
      <c r="AB611" s="95">
        <f t="shared" si="607"/>
        <v>1</v>
      </c>
      <c r="AC611" s="95">
        <f t="shared" si="607"/>
        <v>3</v>
      </c>
      <c r="AD611" s="95">
        <f t="shared" si="607"/>
        <v>1</v>
      </c>
      <c r="AE611" s="95">
        <f t="shared" si="607"/>
        <v>2</v>
      </c>
      <c r="AF611" s="95">
        <f t="shared" si="607"/>
        <v>1</v>
      </c>
      <c r="AG611" s="95">
        <f t="shared" si="607"/>
        <v>0</v>
      </c>
      <c r="AH611" s="95">
        <f t="shared" si="607"/>
        <v>2</v>
      </c>
      <c r="AI611" s="95">
        <f t="shared" si="607"/>
        <v>2</v>
      </c>
      <c r="AJ611" s="95">
        <f t="shared" si="607"/>
        <v>1</v>
      </c>
      <c r="AK611" s="95">
        <f t="shared" si="607"/>
        <v>1</v>
      </c>
      <c r="AL611" s="95">
        <f t="shared" si="607"/>
        <v>1</v>
      </c>
      <c r="AM611" s="95">
        <f t="shared" si="607"/>
        <v>5</v>
      </c>
      <c r="AN611" s="95">
        <f t="shared" si="607"/>
        <v>0</v>
      </c>
      <c r="AO611" s="95">
        <f t="shared" si="607"/>
        <v>2</v>
      </c>
      <c r="AP611" s="95">
        <f t="shared" si="607"/>
        <v>2</v>
      </c>
      <c r="AQ611" s="95">
        <f t="shared" si="607"/>
        <v>3</v>
      </c>
      <c r="AR611" s="95">
        <f t="shared" si="607"/>
        <v>2</v>
      </c>
      <c r="AS611" s="95">
        <f t="shared" si="607"/>
        <v>3</v>
      </c>
      <c r="AT611" s="95">
        <f t="shared" si="607"/>
        <v>2</v>
      </c>
      <c r="AU611" s="95">
        <f t="shared" si="607"/>
        <v>2</v>
      </c>
      <c r="AV611" s="95">
        <f t="shared" si="607"/>
        <v>1</v>
      </c>
      <c r="AW611" s="95">
        <f t="shared" si="607"/>
        <v>2</v>
      </c>
      <c r="AX611" s="95">
        <f t="shared" si="607"/>
        <v>2</v>
      </c>
      <c r="AY611" s="95">
        <f t="shared" si="607"/>
        <v>3</v>
      </c>
      <c r="AZ611" s="95">
        <f t="shared" si="607"/>
        <v>3</v>
      </c>
      <c r="BA611" s="95">
        <f t="shared" si="607"/>
        <v>3</v>
      </c>
      <c r="BB611" s="95">
        <f t="shared" si="607"/>
        <v>1</v>
      </c>
      <c r="BC611" s="95">
        <f t="shared" si="607"/>
        <v>0</v>
      </c>
      <c r="BD611" s="95">
        <f t="shared" si="607"/>
        <v>4</v>
      </c>
      <c r="BE611" s="95">
        <f t="shared" si="607"/>
        <v>3</v>
      </c>
      <c r="BF611" s="95">
        <f t="shared" si="607"/>
        <v>2</v>
      </c>
      <c r="BG611" s="95">
        <f t="shared" si="607"/>
        <v>0</v>
      </c>
      <c r="BH611" s="95">
        <f t="shared" si="607"/>
        <v>2</v>
      </c>
      <c r="BI611" s="95">
        <f t="shared" si="607"/>
        <v>4</v>
      </c>
      <c r="BJ611" s="95">
        <f t="shared" si="607"/>
        <v>2</v>
      </c>
      <c r="BK611" s="95">
        <f t="shared" si="607"/>
        <v>1</v>
      </c>
      <c r="BL611" s="95">
        <f t="shared" si="607"/>
        <v>1</v>
      </c>
      <c r="BM611" s="95">
        <f t="shared" si="607"/>
        <v>2</v>
      </c>
      <c r="BN611" s="95">
        <f t="shared" si="607"/>
        <v>1</v>
      </c>
      <c r="BO611" s="95">
        <f t="shared" si="607"/>
        <v>2</v>
      </c>
      <c r="BP611" s="95">
        <f t="shared" si="607"/>
        <v>3</v>
      </c>
    </row>
    <row r="612" spans="1:68" x14ac:dyDescent="0.3">
      <c r="A612" s="116"/>
      <c r="B612" s="5">
        <v>437</v>
      </c>
      <c r="C612" s="6" t="s">
        <v>620</v>
      </c>
      <c r="D612" s="7">
        <v>6</v>
      </c>
      <c r="E612" s="8">
        <v>2096245438</v>
      </c>
      <c r="F612" s="7">
        <v>33</v>
      </c>
      <c r="G612" s="8">
        <v>63522590</v>
      </c>
      <c r="H612" s="9">
        <v>1286</v>
      </c>
      <c r="I612" s="8">
        <v>1630051</v>
      </c>
      <c r="J612" s="9">
        <v>64531</v>
      </c>
      <c r="K612" s="8">
        <v>50000</v>
      </c>
      <c r="L612" s="9">
        <v>1080539</v>
      </c>
      <c r="M612" s="8">
        <v>5000</v>
      </c>
      <c r="N612" s="10">
        <v>11</v>
      </c>
      <c r="O612" s="10">
        <v>16</v>
      </c>
      <c r="P612" s="10">
        <v>29</v>
      </c>
      <c r="Q612" s="10">
        <v>38</v>
      </c>
      <c r="R612" s="10">
        <v>41</v>
      </c>
      <c r="S612" s="10">
        <v>44</v>
      </c>
      <c r="T612" s="11">
        <v>21</v>
      </c>
      <c r="U612" s="160"/>
      <c r="V612" s="160"/>
      <c r="W612" s="155">
        <v>609</v>
      </c>
      <c r="X612" s="95">
        <f t="shared" ref="X612:BP612" si="608">COUNTIF($N612:$T623,X$3)</f>
        <v>1</v>
      </c>
      <c r="Y612" s="95">
        <f t="shared" si="608"/>
        <v>1</v>
      </c>
      <c r="Z612" s="95">
        <f t="shared" si="608"/>
        <v>4</v>
      </c>
      <c r="AA612" s="95">
        <f t="shared" si="608"/>
        <v>1</v>
      </c>
      <c r="AB612" s="95">
        <f t="shared" si="608"/>
        <v>1</v>
      </c>
      <c r="AC612" s="95">
        <f t="shared" si="608"/>
        <v>2</v>
      </c>
      <c r="AD612" s="95">
        <f t="shared" si="608"/>
        <v>1</v>
      </c>
      <c r="AE612" s="95">
        <f t="shared" si="608"/>
        <v>2</v>
      </c>
      <c r="AF612" s="95">
        <f t="shared" si="608"/>
        <v>1</v>
      </c>
      <c r="AG612" s="95">
        <f t="shared" si="608"/>
        <v>0</v>
      </c>
      <c r="AH612" s="95">
        <f t="shared" si="608"/>
        <v>2</v>
      </c>
      <c r="AI612" s="95">
        <f t="shared" si="608"/>
        <v>1</v>
      </c>
      <c r="AJ612" s="95">
        <f t="shared" si="608"/>
        <v>1</v>
      </c>
      <c r="AK612" s="95">
        <f t="shared" si="608"/>
        <v>1</v>
      </c>
      <c r="AL612" s="95">
        <f t="shared" si="608"/>
        <v>1</v>
      </c>
      <c r="AM612" s="95">
        <f t="shared" si="608"/>
        <v>5</v>
      </c>
      <c r="AN612" s="95">
        <f t="shared" si="608"/>
        <v>1</v>
      </c>
      <c r="AO612" s="95">
        <f t="shared" si="608"/>
        <v>3</v>
      </c>
      <c r="AP612" s="95">
        <f t="shared" si="608"/>
        <v>3</v>
      </c>
      <c r="AQ612" s="95">
        <f t="shared" si="608"/>
        <v>2</v>
      </c>
      <c r="AR612" s="95">
        <f t="shared" si="608"/>
        <v>2</v>
      </c>
      <c r="AS612" s="95">
        <f t="shared" si="608"/>
        <v>3</v>
      </c>
      <c r="AT612" s="95">
        <f t="shared" si="608"/>
        <v>2</v>
      </c>
      <c r="AU612" s="95">
        <f t="shared" si="608"/>
        <v>2</v>
      </c>
      <c r="AV612" s="95">
        <f t="shared" si="608"/>
        <v>1</v>
      </c>
      <c r="AW612" s="95">
        <f t="shared" si="608"/>
        <v>1</v>
      </c>
      <c r="AX612" s="95">
        <f t="shared" si="608"/>
        <v>3</v>
      </c>
      <c r="AY612" s="95">
        <f t="shared" si="608"/>
        <v>3</v>
      </c>
      <c r="AZ612" s="95">
        <f t="shared" si="608"/>
        <v>2</v>
      </c>
      <c r="BA612" s="95">
        <f t="shared" si="608"/>
        <v>3</v>
      </c>
      <c r="BB612" s="95">
        <f t="shared" si="608"/>
        <v>1</v>
      </c>
      <c r="BC612" s="95">
        <f t="shared" si="608"/>
        <v>0</v>
      </c>
      <c r="BD612" s="95">
        <f t="shared" si="608"/>
        <v>4</v>
      </c>
      <c r="BE612" s="95">
        <f t="shared" si="608"/>
        <v>3</v>
      </c>
      <c r="BF612" s="95">
        <f t="shared" si="608"/>
        <v>2</v>
      </c>
      <c r="BG612" s="95">
        <f t="shared" si="608"/>
        <v>0</v>
      </c>
      <c r="BH612" s="95">
        <f t="shared" si="608"/>
        <v>2</v>
      </c>
      <c r="BI612" s="95">
        <f t="shared" si="608"/>
        <v>3</v>
      </c>
      <c r="BJ612" s="95">
        <f t="shared" si="608"/>
        <v>3</v>
      </c>
      <c r="BK612" s="95">
        <f t="shared" si="608"/>
        <v>1</v>
      </c>
      <c r="BL612" s="95">
        <f t="shared" si="608"/>
        <v>1</v>
      </c>
      <c r="BM612" s="95">
        <f t="shared" si="608"/>
        <v>2</v>
      </c>
      <c r="BN612" s="95">
        <f t="shared" si="608"/>
        <v>2</v>
      </c>
      <c r="BO612" s="95">
        <f t="shared" si="608"/>
        <v>2</v>
      </c>
      <c r="BP612" s="95">
        <f t="shared" si="608"/>
        <v>2</v>
      </c>
    </row>
    <row r="613" spans="1:68" x14ac:dyDescent="0.3">
      <c r="A613" s="116"/>
      <c r="B613" s="5">
        <v>436</v>
      </c>
      <c r="C613" s="6" t="s">
        <v>621</v>
      </c>
      <c r="D613" s="7">
        <v>8</v>
      </c>
      <c r="E613" s="8">
        <v>1512266579</v>
      </c>
      <c r="F613" s="7">
        <v>44</v>
      </c>
      <c r="G613" s="8">
        <v>45826260</v>
      </c>
      <c r="H613" s="9">
        <v>1425</v>
      </c>
      <c r="I613" s="8">
        <v>1414987</v>
      </c>
      <c r="J613" s="9">
        <v>70742</v>
      </c>
      <c r="K613" s="8">
        <v>50000</v>
      </c>
      <c r="L613" s="9">
        <v>1153313</v>
      </c>
      <c r="M613" s="8">
        <v>5000</v>
      </c>
      <c r="N613" s="10">
        <v>9</v>
      </c>
      <c r="O613" s="10">
        <v>14</v>
      </c>
      <c r="P613" s="10">
        <v>20</v>
      </c>
      <c r="Q613" s="10">
        <v>22</v>
      </c>
      <c r="R613" s="10">
        <v>33</v>
      </c>
      <c r="S613" s="10">
        <v>34</v>
      </c>
      <c r="T613" s="11">
        <v>28</v>
      </c>
      <c r="U613" s="160"/>
      <c r="V613" s="160"/>
      <c r="W613" s="155">
        <v>610</v>
      </c>
      <c r="X613" s="95">
        <f t="shared" ref="X613:BP613" si="609">COUNTIF($N613:$T624,X$3)</f>
        <v>1</v>
      </c>
      <c r="Y613" s="95">
        <f t="shared" si="609"/>
        <v>1</v>
      </c>
      <c r="Z613" s="95">
        <f t="shared" si="609"/>
        <v>5</v>
      </c>
      <c r="AA613" s="95">
        <f t="shared" si="609"/>
        <v>1</v>
      </c>
      <c r="AB613" s="95">
        <f t="shared" si="609"/>
        <v>1</v>
      </c>
      <c r="AC613" s="95">
        <f t="shared" si="609"/>
        <v>2</v>
      </c>
      <c r="AD613" s="95">
        <f t="shared" si="609"/>
        <v>1</v>
      </c>
      <c r="AE613" s="95">
        <f t="shared" si="609"/>
        <v>3</v>
      </c>
      <c r="AF613" s="95">
        <f t="shared" si="609"/>
        <v>1</v>
      </c>
      <c r="AG613" s="95">
        <f t="shared" si="609"/>
        <v>1</v>
      </c>
      <c r="AH613" s="95">
        <f t="shared" si="609"/>
        <v>1</v>
      </c>
      <c r="AI613" s="95">
        <f t="shared" si="609"/>
        <v>1</v>
      </c>
      <c r="AJ613" s="95">
        <f t="shared" si="609"/>
        <v>1</v>
      </c>
      <c r="AK613" s="95">
        <f t="shared" si="609"/>
        <v>2</v>
      </c>
      <c r="AL613" s="95">
        <f t="shared" si="609"/>
        <v>1</v>
      </c>
      <c r="AM613" s="95">
        <f t="shared" si="609"/>
        <v>4</v>
      </c>
      <c r="AN613" s="95">
        <f t="shared" si="609"/>
        <v>1</v>
      </c>
      <c r="AO613" s="95">
        <f t="shared" si="609"/>
        <v>3</v>
      </c>
      <c r="AP613" s="95">
        <f t="shared" si="609"/>
        <v>3</v>
      </c>
      <c r="AQ613" s="95">
        <f t="shared" si="609"/>
        <v>2</v>
      </c>
      <c r="AR613" s="95">
        <f t="shared" si="609"/>
        <v>1</v>
      </c>
      <c r="AS613" s="95">
        <f t="shared" si="609"/>
        <v>3</v>
      </c>
      <c r="AT613" s="95">
        <f t="shared" si="609"/>
        <v>2</v>
      </c>
      <c r="AU613" s="95">
        <f t="shared" si="609"/>
        <v>2</v>
      </c>
      <c r="AV613" s="95">
        <f t="shared" si="609"/>
        <v>1</v>
      </c>
      <c r="AW613" s="95">
        <f t="shared" si="609"/>
        <v>1</v>
      </c>
      <c r="AX613" s="95">
        <f t="shared" si="609"/>
        <v>4</v>
      </c>
      <c r="AY613" s="95">
        <f t="shared" si="609"/>
        <v>3</v>
      </c>
      <c r="AZ613" s="95">
        <f t="shared" si="609"/>
        <v>1</v>
      </c>
      <c r="BA613" s="95">
        <f t="shared" si="609"/>
        <v>3</v>
      </c>
      <c r="BB613" s="95">
        <f t="shared" si="609"/>
        <v>1</v>
      </c>
      <c r="BC613" s="95">
        <f t="shared" si="609"/>
        <v>0</v>
      </c>
      <c r="BD613" s="95">
        <f t="shared" si="609"/>
        <v>5</v>
      </c>
      <c r="BE613" s="95">
        <f t="shared" si="609"/>
        <v>3</v>
      </c>
      <c r="BF613" s="95">
        <f t="shared" si="609"/>
        <v>2</v>
      </c>
      <c r="BG613" s="95">
        <f t="shared" si="609"/>
        <v>0</v>
      </c>
      <c r="BH613" s="95">
        <f t="shared" si="609"/>
        <v>2</v>
      </c>
      <c r="BI613" s="95">
        <f t="shared" si="609"/>
        <v>3</v>
      </c>
      <c r="BJ613" s="95">
        <f t="shared" si="609"/>
        <v>3</v>
      </c>
      <c r="BK613" s="95">
        <f t="shared" si="609"/>
        <v>1</v>
      </c>
      <c r="BL613" s="95">
        <f t="shared" si="609"/>
        <v>0</v>
      </c>
      <c r="BM613" s="95">
        <f t="shared" si="609"/>
        <v>2</v>
      </c>
      <c r="BN613" s="95">
        <f t="shared" si="609"/>
        <v>2</v>
      </c>
      <c r="BO613" s="95">
        <f t="shared" si="609"/>
        <v>1</v>
      </c>
      <c r="BP613" s="95">
        <f t="shared" si="609"/>
        <v>2</v>
      </c>
    </row>
    <row r="614" spans="1:68" x14ac:dyDescent="0.3">
      <c r="A614" s="116"/>
      <c r="B614" s="5">
        <v>435</v>
      </c>
      <c r="C614" s="6" t="s">
        <v>622</v>
      </c>
      <c r="D614" s="7">
        <v>10</v>
      </c>
      <c r="E614" s="8">
        <v>1287550013</v>
      </c>
      <c r="F614" s="7">
        <v>31</v>
      </c>
      <c r="G614" s="8">
        <v>69223119</v>
      </c>
      <c r="H614" s="9">
        <v>1426</v>
      </c>
      <c r="I614" s="8">
        <v>1504851</v>
      </c>
      <c r="J614" s="9">
        <v>67838</v>
      </c>
      <c r="K614" s="8">
        <v>50000</v>
      </c>
      <c r="L614" s="9">
        <v>1122280</v>
      </c>
      <c r="M614" s="8">
        <v>5000</v>
      </c>
      <c r="N614" s="10">
        <v>8</v>
      </c>
      <c r="O614" s="10">
        <v>16</v>
      </c>
      <c r="P614" s="10">
        <v>26</v>
      </c>
      <c r="Q614" s="10">
        <v>30</v>
      </c>
      <c r="R614" s="10">
        <v>38</v>
      </c>
      <c r="S614" s="10">
        <v>45</v>
      </c>
      <c r="T614" s="11">
        <v>42</v>
      </c>
      <c r="U614" s="160"/>
      <c r="V614" s="160"/>
      <c r="W614" s="155">
        <v>611</v>
      </c>
      <c r="X614" s="95">
        <f t="shared" ref="X614:BP614" si="610">COUNTIF($N614:$T625,X$3)</f>
        <v>1</v>
      </c>
      <c r="Y614" s="95">
        <f t="shared" si="610"/>
        <v>1</v>
      </c>
      <c r="Z614" s="95">
        <f t="shared" si="610"/>
        <v>5</v>
      </c>
      <c r="AA614" s="95">
        <f t="shared" si="610"/>
        <v>1</v>
      </c>
      <c r="AB614" s="95">
        <f t="shared" si="610"/>
        <v>1</v>
      </c>
      <c r="AC614" s="95">
        <f t="shared" si="610"/>
        <v>2</v>
      </c>
      <c r="AD614" s="95">
        <f t="shared" si="610"/>
        <v>1</v>
      </c>
      <c r="AE614" s="95">
        <f t="shared" si="610"/>
        <v>3</v>
      </c>
      <c r="AF614" s="95">
        <f t="shared" si="610"/>
        <v>0</v>
      </c>
      <c r="AG614" s="95">
        <f t="shared" si="610"/>
        <v>2</v>
      </c>
      <c r="AH614" s="95">
        <f t="shared" si="610"/>
        <v>2</v>
      </c>
      <c r="AI614" s="95">
        <f t="shared" si="610"/>
        <v>1</v>
      </c>
      <c r="AJ614" s="95">
        <f t="shared" si="610"/>
        <v>1</v>
      </c>
      <c r="AK614" s="95">
        <f t="shared" si="610"/>
        <v>1</v>
      </c>
      <c r="AL614" s="95">
        <f t="shared" si="610"/>
        <v>1</v>
      </c>
      <c r="AM614" s="95">
        <f t="shared" si="610"/>
        <v>4</v>
      </c>
      <c r="AN614" s="95">
        <f t="shared" si="610"/>
        <v>1</v>
      </c>
      <c r="AO614" s="95">
        <f t="shared" si="610"/>
        <v>3</v>
      </c>
      <c r="AP614" s="95">
        <f t="shared" si="610"/>
        <v>3</v>
      </c>
      <c r="AQ614" s="95">
        <f t="shared" si="610"/>
        <v>1</v>
      </c>
      <c r="AR614" s="95">
        <f t="shared" si="610"/>
        <v>1</v>
      </c>
      <c r="AS614" s="95">
        <f t="shared" si="610"/>
        <v>2</v>
      </c>
      <c r="AT614" s="95">
        <f t="shared" si="610"/>
        <v>2</v>
      </c>
      <c r="AU614" s="95">
        <f t="shared" si="610"/>
        <v>2</v>
      </c>
      <c r="AV614" s="95">
        <f t="shared" si="610"/>
        <v>1</v>
      </c>
      <c r="AW614" s="95">
        <f t="shared" si="610"/>
        <v>2</v>
      </c>
      <c r="AX614" s="95">
        <f t="shared" si="610"/>
        <v>4</v>
      </c>
      <c r="AY614" s="95">
        <f t="shared" si="610"/>
        <v>2</v>
      </c>
      <c r="AZ614" s="95">
        <f t="shared" si="610"/>
        <v>1</v>
      </c>
      <c r="BA614" s="95">
        <f t="shared" si="610"/>
        <v>4</v>
      </c>
      <c r="BB614" s="95">
        <f t="shared" si="610"/>
        <v>2</v>
      </c>
      <c r="BC614" s="95">
        <f t="shared" si="610"/>
        <v>0</v>
      </c>
      <c r="BD614" s="95">
        <f t="shared" si="610"/>
        <v>4</v>
      </c>
      <c r="BE614" s="95">
        <f t="shared" si="610"/>
        <v>3</v>
      </c>
      <c r="BF614" s="95">
        <f t="shared" si="610"/>
        <v>2</v>
      </c>
      <c r="BG614" s="95">
        <f t="shared" si="610"/>
        <v>0</v>
      </c>
      <c r="BH614" s="95">
        <f t="shared" si="610"/>
        <v>2</v>
      </c>
      <c r="BI614" s="95">
        <f t="shared" si="610"/>
        <v>3</v>
      </c>
      <c r="BJ614" s="95">
        <f t="shared" si="610"/>
        <v>3</v>
      </c>
      <c r="BK614" s="95">
        <f t="shared" si="610"/>
        <v>1</v>
      </c>
      <c r="BL614" s="95">
        <f t="shared" si="610"/>
        <v>0</v>
      </c>
      <c r="BM614" s="95">
        <f t="shared" si="610"/>
        <v>2</v>
      </c>
      <c r="BN614" s="95">
        <f t="shared" si="610"/>
        <v>2</v>
      </c>
      <c r="BO614" s="95">
        <f t="shared" si="610"/>
        <v>2</v>
      </c>
      <c r="BP614" s="95">
        <f t="shared" si="610"/>
        <v>2</v>
      </c>
    </row>
    <row r="615" spans="1:68" x14ac:dyDescent="0.3">
      <c r="A615" s="116"/>
      <c r="B615" s="5">
        <v>434</v>
      </c>
      <c r="C615" s="6" t="s">
        <v>623</v>
      </c>
      <c r="D615" s="7">
        <v>8</v>
      </c>
      <c r="E615" s="8">
        <v>1480060266</v>
      </c>
      <c r="F615" s="7">
        <v>37</v>
      </c>
      <c r="G615" s="8">
        <v>53335506</v>
      </c>
      <c r="H615" s="9">
        <v>1867</v>
      </c>
      <c r="I615" s="8">
        <v>1056998</v>
      </c>
      <c r="J615" s="9">
        <v>78263</v>
      </c>
      <c r="K615" s="8">
        <v>50000</v>
      </c>
      <c r="L615" s="9">
        <v>1217852</v>
      </c>
      <c r="M615" s="8">
        <v>5000</v>
      </c>
      <c r="N615" s="10">
        <v>3</v>
      </c>
      <c r="O615" s="10">
        <v>13</v>
      </c>
      <c r="P615" s="10">
        <v>20</v>
      </c>
      <c r="Q615" s="10">
        <v>24</v>
      </c>
      <c r="R615" s="10">
        <v>33</v>
      </c>
      <c r="S615" s="10">
        <v>37</v>
      </c>
      <c r="T615" s="11">
        <v>35</v>
      </c>
      <c r="U615" s="160"/>
      <c r="V615" s="160"/>
      <c r="W615" s="155">
        <v>612</v>
      </c>
      <c r="X615" s="95">
        <f t="shared" ref="X615:BP615" si="611">COUNTIF($N615:$T626,X$3)</f>
        <v>2</v>
      </c>
      <c r="Y615" s="95">
        <f t="shared" si="611"/>
        <v>1</v>
      </c>
      <c r="Z615" s="95">
        <f t="shared" si="611"/>
        <v>5</v>
      </c>
      <c r="AA615" s="95">
        <f t="shared" si="611"/>
        <v>1</v>
      </c>
      <c r="AB615" s="95">
        <f t="shared" si="611"/>
        <v>2</v>
      </c>
      <c r="AC615" s="95">
        <f t="shared" si="611"/>
        <v>2</v>
      </c>
      <c r="AD615" s="95">
        <f t="shared" si="611"/>
        <v>1</v>
      </c>
      <c r="AE615" s="95">
        <f t="shared" si="611"/>
        <v>2</v>
      </c>
      <c r="AF615" s="95">
        <f t="shared" si="611"/>
        <v>0</v>
      </c>
      <c r="AG615" s="95">
        <f t="shared" si="611"/>
        <v>2</v>
      </c>
      <c r="AH615" s="95">
        <f t="shared" si="611"/>
        <v>2</v>
      </c>
      <c r="AI615" s="95">
        <f t="shared" si="611"/>
        <v>1</v>
      </c>
      <c r="AJ615" s="95">
        <f t="shared" si="611"/>
        <v>1</v>
      </c>
      <c r="AK615" s="95">
        <f t="shared" si="611"/>
        <v>1</v>
      </c>
      <c r="AL615" s="95">
        <f t="shared" si="611"/>
        <v>1</v>
      </c>
      <c r="AM615" s="95">
        <f t="shared" si="611"/>
        <v>3</v>
      </c>
      <c r="AN615" s="95">
        <f t="shared" si="611"/>
        <v>2</v>
      </c>
      <c r="AO615" s="95">
        <f t="shared" si="611"/>
        <v>3</v>
      </c>
      <c r="AP615" s="95">
        <f t="shared" si="611"/>
        <v>3</v>
      </c>
      <c r="AQ615" s="95">
        <f t="shared" si="611"/>
        <v>1</v>
      </c>
      <c r="AR615" s="95">
        <f t="shared" si="611"/>
        <v>1</v>
      </c>
      <c r="AS615" s="95">
        <f t="shared" si="611"/>
        <v>2</v>
      </c>
      <c r="AT615" s="95">
        <f t="shared" si="611"/>
        <v>2</v>
      </c>
      <c r="AU615" s="95">
        <f t="shared" si="611"/>
        <v>2</v>
      </c>
      <c r="AV615" s="95">
        <f t="shared" si="611"/>
        <v>1</v>
      </c>
      <c r="AW615" s="95">
        <f t="shared" si="611"/>
        <v>1</v>
      </c>
      <c r="AX615" s="95">
        <f t="shared" si="611"/>
        <v>5</v>
      </c>
      <c r="AY615" s="95">
        <f t="shared" si="611"/>
        <v>3</v>
      </c>
      <c r="AZ615" s="95">
        <f t="shared" si="611"/>
        <v>2</v>
      </c>
      <c r="BA615" s="95">
        <f t="shared" si="611"/>
        <v>3</v>
      </c>
      <c r="BB615" s="95">
        <f t="shared" si="611"/>
        <v>2</v>
      </c>
      <c r="BC615" s="95">
        <f t="shared" si="611"/>
        <v>0</v>
      </c>
      <c r="BD615" s="95">
        <f t="shared" si="611"/>
        <v>4</v>
      </c>
      <c r="BE615" s="95">
        <f t="shared" si="611"/>
        <v>3</v>
      </c>
      <c r="BF615" s="95">
        <f t="shared" si="611"/>
        <v>2</v>
      </c>
      <c r="BG615" s="95">
        <f t="shared" si="611"/>
        <v>0</v>
      </c>
      <c r="BH615" s="95">
        <f t="shared" si="611"/>
        <v>2</v>
      </c>
      <c r="BI615" s="95">
        <f t="shared" si="611"/>
        <v>2</v>
      </c>
      <c r="BJ615" s="95">
        <f t="shared" si="611"/>
        <v>3</v>
      </c>
      <c r="BK615" s="95">
        <f t="shared" si="611"/>
        <v>2</v>
      </c>
      <c r="BL615" s="95">
        <f t="shared" si="611"/>
        <v>0</v>
      </c>
      <c r="BM615" s="95">
        <f t="shared" si="611"/>
        <v>1</v>
      </c>
      <c r="BN615" s="95">
        <f t="shared" si="611"/>
        <v>2</v>
      </c>
      <c r="BO615" s="95">
        <f t="shared" si="611"/>
        <v>2</v>
      </c>
      <c r="BP615" s="95">
        <f t="shared" si="611"/>
        <v>1</v>
      </c>
    </row>
    <row r="616" spans="1:68" x14ac:dyDescent="0.3">
      <c r="A616" s="116"/>
      <c r="B616" s="5">
        <v>433</v>
      </c>
      <c r="C616" s="6" t="s">
        <v>624</v>
      </c>
      <c r="D616" s="7">
        <v>11</v>
      </c>
      <c r="E616" s="8">
        <v>1182294410</v>
      </c>
      <c r="F616" s="7">
        <v>41</v>
      </c>
      <c r="G616" s="8">
        <v>52866824</v>
      </c>
      <c r="H616" s="9">
        <v>1278</v>
      </c>
      <c r="I616" s="8">
        <v>1696041</v>
      </c>
      <c r="J616" s="9">
        <v>65906</v>
      </c>
      <c r="K616" s="8">
        <v>50000</v>
      </c>
      <c r="L616" s="9">
        <v>1112537</v>
      </c>
      <c r="M616" s="8">
        <v>5000</v>
      </c>
      <c r="N616" s="10">
        <v>19</v>
      </c>
      <c r="O616" s="10">
        <v>23</v>
      </c>
      <c r="P616" s="10">
        <v>29</v>
      </c>
      <c r="Q616" s="10">
        <v>33</v>
      </c>
      <c r="R616" s="10">
        <v>35</v>
      </c>
      <c r="S616" s="10">
        <v>43</v>
      </c>
      <c r="T616" s="11">
        <v>27</v>
      </c>
      <c r="U616" s="160"/>
      <c r="V616" s="160"/>
      <c r="W616" s="155">
        <v>613</v>
      </c>
      <c r="X616" s="95">
        <f t="shared" ref="X616:BP616" si="612">COUNTIF($N616:$T627,X$3)</f>
        <v>2</v>
      </c>
      <c r="Y616" s="95">
        <f t="shared" si="612"/>
        <v>1</v>
      </c>
      <c r="Z616" s="95">
        <f t="shared" si="612"/>
        <v>4</v>
      </c>
      <c r="AA616" s="95">
        <f t="shared" si="612"/>
        <v>1</v>
      </c>
      <c r="AB616" s="95">
        <f t="shared" si="612"/>
        <v>2</v>
      </c>
      <c r="AC616" s="95">
        <f t="shared" si="612"/>
        <v>2</v>
      </c>
      <c r="AD616" s="95">
        <f t="shared" si="612"/>
        <v>1</v>
      </c>
      <c r="AE616" s="95">
        <f t="shared" si="612"/>
        <v>3</v>
      </c>
      <c r="AF616" s="95">
        <f t="shared" si="612"/>
        <v>0</v>
      </c>
      <c r="AG616" s="95">
        <f t="shared" si="612"/>
        <v>2</v>
      </c>
      <c r="AH616" s="95">
        <f t="shared" si="612"/>
        <v>2</v>
      </c>
      <c r="AI616" s="95">
        <f t="shared" si="612"/>
        <v>2</v>
      </c>
      <c r="AJ616" s="95">
        <f t="shared" si="612"/>
        <v>0</v>
      </c>
      <c r="AK616" s="95">
        <f t="shared" si="612"/>
        <v>1</v>
      </c>
      <c r="AL616" s="95">
        <f t="shared" si="612"/>
        <v>2</v>
      </c>
      <c r="AM616" s="95">
        <f t="shared" si="612"/>
        <v>3</v>
      </c>
      <c r="AN616" s="95">
        <f t="shared" si="612"/>
        <v>2</v>
      </c>
      <c r="AO616" s="95">
        <f t="shared" si="612"/>
        <v>3</v>
      </c>
      <c r="AP616" s="95">
        <f t="shared" si="612"/>
        <v>4</v>
      </c>
      <c r="AQ616" s="95">
        <f t="shared" si="612"/>
        <v>0</v>
      </c>
      <c r="AR616" s="95">
        <f t="shared" si="612"/>
        <v>2</v>
      </c>
      <c r="AS616" s="95">
        <f t="shared" si="612"/>
        <v>2</v>
      </c>
      <c r="AT616" s="95">
        <f t="shared" si="612"/>
        <v>2</v>
      </c>
      <c r="AU616" s="95">
        <f t="shared" si="612"/>
        <v>1</v>
      </c>
      <c r="AV616" s="95">
        <f t="shared" si="612"/>
        <v>1</v>
      </c>
      <c r="AW616" s="95">
        <f t="shared" si="612"/>
        <v>1</v>
      </c>
      <c r="AX616" s="95">
        <f t="shared" si="612"/>
        <v>5</v>
      </c>
      <c r="AY616" s="95">
        <f t="shared" si="612"/>
        <v>3</v>
      </c>
      <c r="AZ616" s="95">
        <f t="shared" si="612"/>
        <v>2</v>
      </c>
      <c r="BA616" s="95">
        <f t="shared" si="612"/>
        <v>3</v>
      </c>
      <c r="BB616" s="95">
        <f t="shared" si="612"/>
        <v>2</v>
      </c>
      <c r="BC616" s="95">
        <f t="shared" si="612"/>
        <v>0</v>
      </c>
      <c r="BD616" s="95">
        <f t="shared" si="612"/>
        <v>3</v>
      </c>
      <c r="BE616" s="95">
        <f t="shared" si="612"/>
        <v>4</v>
      </c>
      <c r="BF616" s="95">
        <f t="shared" si="612"/>
        <v>1</v>
      </c>
      <c r="BG616" s="95">
        <f t="shared" si="612"/>
        <v>0</v>
      </c>
      <c r="BH616" s="95">
        <f t="shared" si="612"/>
        <v>1</v>
      </c>
      <c r="BI616" s="95">
        <f t="shared" si="612"/>
        <v>2</v>
      </c>
      <c r="BJ616" s="95">
        <f t="shared" si="612"/>
        <v>3</v>
      </c>
      <c r="BK616" s="95">
        <f t="shared" si="612"/>
        <v>2</v>
      </c>
      <c r="BL616" s="95">
        <f t="shared" si="612"/>
        <v>0</v>
      </c>
      <c r="BM616" s="95">
        <f t="shared" si="612"/>
        <v>1</v>
      </c>
      <c r="BN616" s="95">
        <f t="shared" si="612"/>
        <v>2</v>
      </c>
      <c r="BO616" s="95">
        <f t="shared" si="612"/>
        <v>3</v>
      </c>
      <c r="BP616" s="95">
        <f t="shared" si="612"/>
        <v>1</v>
      </c>
    </row>
    <row r="617" spans="1:68" x14ac:dyDescent="0.3">
      <c r="A617" s="117"/>
      <c r="B617" s="5">
        <v>432</v>
      </c>
      <c r="C617" s="6" t="s">
        <v>625</v>
      </c>
      <c r="D617" s="7">
        <v>5</v>
      </c>
      <c r="E617" s="8">
        <v>2299427550</v>
      </c>
      <c r="F617" s="7">
        <v>48</v>
      </c>
      <c r="G617" s="8">
        <v>39920618</v>
      </c>
      <c r="H617" s="9">
        <v>1747</v>
      </c>
      <c r="I617" s="8">
        <v>1096846</v>
      </c>
      <c r="J617" s="9">
        <v>83754</v>
      </c>
      <c r="K617" s="8">
        <v>50000</v>
      </c>
      <c r="L617" s="9">
        <v>1331414</v>
      </c>
      <c r="M617" s="8">
        <v>5000</v>
      </c>
      <c r="N617" s="10">
        <v>2</v>
      </c>
      <c r="O617" s="10">
        <v>3</v>
      </c>
      <c r="P617" s="10">
        <v>5</v>
      </c>
      <c r="Q617" s="10">
        <v>11</v>
      </c>
      <c r="R617" s="10">
        <v>27</v>
      </c>
      <c r="S617" s="10">
        <v>39</v>
      </c>
      <c r="T617" s="11">
        <v>33</v>
      </c>
      <c r="U617" s="160"/>
      <c r="V617" s="160"/>
      <c r="W617" s="155">
        <v>614</v>
      </c>
      <c r="X617" s="95">
        <f t="shared" ref="X617:BP617" si="613">COUNTIF($N617:$T628,X$3)</f>
        <v>2</v>
      </c>
      <c r="Y617" s="95">
        <f t="shared" si="613"/>
        <v>1</v>
      </c>
      <c r="Z617" s="95">
        <f t="shared" si="613"/>
        <v>4</v>
      </c>
      <c r="AA617" s="95">
        <f t="shared" si="613"/>
        <v>1</v>
      </c>
      <c r="AB617" s="95">
        <f t="shared" si="613"/>
        <v>2</v>
      </c>
      <c r="AC617" s="95">
        <f t="shared" si="613"/>
        <v>3</v>
      </c>
      <c r="AD617" s="95">
        <f t="shared" si="613"/>
        <v>1</v>
      </c>
      <c r="AE617" s="95">
        <f t="shared" si="613"/>
        <v>3</v>
      </c>
      <c r="AF617" s="95">
        <f t="shared" si="613"/>
        <v>0</v>
      </c>
      <c r="AG617" s="95">
        <f t="shared" si="613"/>
        <v>2</v>
      </c>
      <c r="AH617" s="95">
        <f t="shared" si="613"/>
        <v>3</v>
      </c>
      <c r="AI617" s="95">
        <f t="shared" si="613"/>
        <v>2</v>
      </c>
      <c r="AJ617" s="95">
        <f t="shared" si="613"/>
        <v>0</v>
      </c>
      <c r="AK617" s="95">
        <f t="shared" si="613"/>
        <v>1</v>
      </c>
      <c r="AL617" s="95">
        <f t="shared" si="613"/>
        <v>2</v>
      </c>
      <c r="AM617" s="95">
        <f t="shared" si="613"/>
        <v>3</v>
      </c>
      <c r="AN617" s="95">
        <f t="shared" si="613"/>
        <v>2</v>
      </c>
      <c r="AO617" s="95">
        <f t="shared" si="613"/>
        <v>3</v>
      </c>
      <c r="AP617" s="95">
        <f t="shared" si="613"/>
        <v>3</v>
      </c>
      <c r="AQ617" s="95">
        <f t="shared" si="613"/>
        <v>0</v>
      </c>
      <c r="AR617" s="95">
        <f t="shared" si="613"/>
        <v>2</v>
      </c>
      <c r="AS617" s="95">
        <f t="shared" si="613"/>
        <v>2</v>
      </c>
      <c r="AT617" s="95">
        <f t="shared" si="613"/>
        <v>1</v>
      </c>
      <c r="AU617" s="95">
        <f t="shared" si="613"/>
        <v>1</v>
      </c>
      <c r="AV617" s="95">
        <f t="shared" si="613"/>
        <v>1</v>
      </c>
      <c r="AW617" s="95">
        <f t="shared" si="613"/>
        <v>2</v>
      </c>
      <c r="AX617" s="95">
        <f t="shared" si="613"/>
        <v>5</v>
      </c>
      <c r="AY617" s="95">
        <f t="shared" si="613"/>
        <v>4</v>
      </c>
      <c r="AZ617" s="95">
        <f t="shared" si="613"/>
        <v>1</v>
      </c>
      <c r="BA617" s="95">
        <f t="shared" si="613"/>
        <v>4</v>
      </c>
      <c r="BB617" s="95">
        <f t="shared" si="613"/>
        <v>2</v>
      </c>
      <c r="BC617" s="95">
        <f t="shared" si="613"/>
        <v>0</v>
      </c>
      <c r="BD617" s="95">
        <f t="shared" si="613"/>
        <v>2</v>
      </c>
      <c r="BE617" s="95">
        <f t="shared" si="613"/>
        <v>4</v>
      </c>
      <c r="BF617" s="95">
        <f t="shared" si="613"/>
        <v>0</v>
      </c>
      <c r="BG617" s="95">
        <f t="shared" si="613"/>
        <v>0</v>
      </c>
      <c r="BH617" s="95">
        <f t="shared" si="613"/>
        <v>1</v>
      </c>
      <c r="BI617" s="95">
        <f t="shared" si="613"/>
        <v>2</v>
      </c>
      <c r="BJ617" s="95">
        <f t="shared" si="613"/>
        <v>3</v>
      </c>
      <c r="BK617" s="95">
        <f t="shared" si="613"/>
        <v>2</v>
      </c>
      <c r="BL617" s="95">
        <f t="shared" si="613"/>
        <v>0</v>
      </c>
      <c r="BM617" s="95">
        <f t="shared" si="613"/>
        <v>1</v>
      </c>
      <c r="BN617" s="95">
        <f t="shared" si="613"/>
        <v>1</v>
      </c>
      <c r="BO617" s="95">
        <f t="shared" si="613"/>
        <v>4</v>
      </c>
      <c r="BP617" s="95">
        <f t="shared" si="613"/>
        <v>1</v>
      </c>
    </row>
    <row r="618" spans="1:68" x14ac:dyDescent="0.3">
      <c r="A618" s="116"/>
      <c r="B618" s="5">
        <v>431</v>
      </c>
      <c r="C618" s="6" t="s">
        <v>626</v>
      </c>
      <c r="D618" s="7">
        <v>10</v>
      </c>
      <c r="E618" s="8">
        <v>1268434013</v>
      </c>
      <c r="F618" s="7">
        <v>43</v>
      </c>
      <c r="G618" s="8">
        <v>49164110</v>
      </c>
      <c r="H618" s="9">
        <v>1337</v>
      </c>
      <c r="I618" s="8">
        <v>1581195</v>
      </c>
      <c r="J618" s="9">
        <v>66865</v>
      </c>
      <c r="K618" s="8">
        <v>50000</v>
      </c>
      <c r="L618" s="9">
        <v>1115054</v>
      </c>
      <c r="M618" s="8">
        <v>5000</v>
      </c>
      <c r="N618" s="10">
        <v>18</v>
      </c>
      <c r="O618" s="10">
        <v>22</v>
      </c>
      <c r="P618" s="10">
        <v>25</v>
      </c>
      <c r="Q618" s="10">
        <v>31</v>
      </c>
      <c r="R618" s="10">
        <v>38</v>
      </c>
      <c r="S618" s="10">
        <v>45</v>
      </c>
      <c r="T618" s="11">
        <v>6</v>
      </c>
      <c r="U618" s="160"/>
      <c r="V618" s="160"/>
      <c r="W618" s="155">
        <v>615</v>
      </c>
      <c r="X618" s="95">
        <f t="shared" ref="X618:BP618" si="614">COUNTIF($N618:$T629,X$3)</f>
        <v>2</v>
      </c>
      <c r="Y618" s="95">
        <f t="shared" si="614"/>
        <v>0</v>
      </c>
      <c r="Z618" s="95">
        <f t="shared" si="614"/>
        <v>3</v>
      </c>
      <c r="AA618" s="95">
        <f t="shared" si="614"/>
        <v>2</v>
      </c>
      <c r="AB618" s="95">
        <f t="shared" si="614"/>
        <v>1</v>
      </c>
      <c r="AC618" s="95">
        <f t="shared" si="614"/>
        <v>3</v>
      </c>
      <c r="AD618" s="95">
        <f t="shared" si="614"/>
        <v>1</v>
      </c>
      <c r="AE618" s="95">
        <f t="shared" si="614"/>
        <v>3</v>
      </c>
      <c r="AF618" s="95">
        <f t="shared" si="614"/>
        <v>1</v>
      </c>
      <c r="AG618" s="95">
        <f t="shared" si="614"/>
        <v>3</v>
      </c>
      <c r="AH618" s="95">
        <f t="shared" si="614"/>
        <v>2</v>
      </c>
      <c r="AI618" s="95">
        <f t="shared" si="614"/>
        <v>2</v>
      </c>
      <c r="AJ618" s="95">
        <f t="shared" si="614"/>
        <v>0</v>
      </c>
      <c r="AK618" s="95">
        <f t="shared" si="614"/>
        <v>1</v>
      </c>
      <c r="AL618" s="95">
        <f t="shared" si="614"/>
        <v>2</v>
      </c>
      <c r="AM618" s="95">
        <f t="shared" si="614"/>
        <v>3</v>
      </c>
      <c r="AN618" s="95">
        <f t="shared" si="614"/>
        <v>2</v>
      </c>
      <c r="AO618" s="95">
        <f t="shared" si="614"/>
        <v>3</v>
      </c>
      <c r="AP618" s="95">
        <f t="shared" si="614"/>
        <v>3</v>
      </c>
      <c r="AQ618" s="95">
        <f t="shared" si="614"/>
        <v>0</v>
      </c>
      <c r="AR618" s="95">
        <f t="shared" si="614"/>
        <v>2</v>
      </c>
      <c r="AS618" s="95">
        <f t="shared" si="614"/>
        <v>2</v>
      </c>
      <c r="AT618" s="95">
        <f t="shared" si="614"/>
        <v>1</v>
      </c>
      <c r="AU618" s="95">
        <f t="shared" si="614"/>
        <v>1</v>
      </c>
      <c r="AV618" s="95">
        <f t="shared" si="614"/>
        <v>1</v>
      </c>
      <c r="AW618" s="95">
        <f t="shared" si="614"/>
        <v>2</v>
      </c>
      <c r="AX618" s="95">
        <f t="shared" si="614"/>
        <v>5</v>
      </c>
      <c r="AY618" s="95">
        <f t="shared" si="614"/>
        <v>4</v>
      </c>
      <c r="AZ618" s="95">
        <f t="shared" si="614"/>
        <v>2</v>
      </c>
      <c r="BA618" s="95">
        <f t="shared" si="614"/>
        <v>4</v>
      </c>
      <c r="BB618" s="95">
        <f t="shared" si="614"/>
        <v>3</v>
      </c>
      <c r="BC618" s="95">
        <f t="shared" si="614"/>
        <v>0</v>
      </c>
      <c r="BD618" s="95">
        <f t="shared" si="614"/>
        <v>1</v>
      </c>
      <c r="BE618" s="95">
        <f t="shared" si="614"/>
        <v>5</v>
      </c>
      <c r="BF618" s="95">
        <f t="shared" si="614"/>
        <v>0</v>
      </c>
      <c r="BG618" s="95">
        <f t="shared" si="614"/>
        <v>0</v>
      </c>
      <c r="BH618" s="95">
        <f t="shared" si="614"/>
        <v>1</v>
      </c>
      <c r="BI618" s="95">
        <f t="shared" si="614"/>
        <v>2</v>
      </c>
      <c r="BJ618" s="95">
        <f t="shared" si="614"/>
        <v>2</v>
      </c>
      <c r="BK618" s="95">
        <f t="shared" si="614"/>
        <v>2</v>
      </c>
      <c r="BL618" s="95">
        <f t="shared" si="614"/>
        <v>0</v>
      </c>
      <c r="BM618" s="95">
        <f t="shared" si="614"/>
        <v>1</v>
      </c>
      <c r="BN618" s="95">
        <f t="shared" si="614"/>
        <v>1</v>
      </c>
      <c r="BO618" s="95">
        <f t="shared" si="614"/>
        <v>4</v>
      </c>
      <c r="BP618" s="95">
        <f t="shared" si="614"/>
        <v>1</v>
      </c>
    </row>
    <row r="619" spans="1:68" x14ac:dyDescent="0.3">
      <c r="A619" s="116"/>
      <c r="B619" s="5">
        <v>430</v>
      </c>
      <c r="C619" s="6" t="s">
        <v>627</v>
      </c>
      <c r="D619" s="7">
        <v>8</v>
      </c>
      <c r="E619" s="8">
        <v>1611763219</v>
      </c>
      <c r="F619" s="7">
        <v>45</v>
      </c>
      <c r="G619" s="8">
        <v>47755948</v>
      </c>
      <c r="H619" s="9">
        <v>1449</v>
      </c>
      <c r="I619" s="8">
        <v>1483104</v>
      </c>
      <c r="J619" s="9">
        <v>70039</v>
      </c>
      <c r="K619" s="8">
        <v>50000</v>
      </c>
      <c r="L619" s="9">
        <v>1180669</v>
      </c>
      <c r="M619" s="8">
        <v>5000</v>
      </c>
      <c r="N619" s="10">
        <v>1</v>
      </c>
      <c r="O619" s="10">
        <v>3</v>
      </c>
      <c r="P619" s="10">
        <v>16</v>
      </c>
      <c r="Q619" s="10">
        <v>18</v>
      </c>
      <c r="R619" s="10">
        <v>30</v>
      </c>
      <c r="S619" s="10">
        <v>34</v>
      </c>
      <c r="T619" s="11">
        <v>44</v>
      </c>
      <c r="U619" s="160"/>
      <c r="V619" s="160"/>
      <c r="W619" s="155">
        <v>616</v>
      </c>
      <c r="X619" s="95">
        <f t="shared" ref="X619:BP619" si="615">COUNTIF($N619:$T630,X$3)</f>
        <v>2</v>
      </c>
      <c r="Y619" s="95">
        <f t="shared" si="615"/>
        <v>1</v>
      </c>
      <c r="Z619" s="95">
        <f t="shared" si="615"/>
        <v>3</v>
      </c>
      <c r="AA619" s="95">
        <f t="shared" si="615"/>
        <v>2</v>
      </c>
      <c r="AB619" s="95">
        <f t="shared" si="615"/>
        <v>1</v>
      </c>
      <c r="AC619" s="95">
        <f t="shared" si="615"/>
        <v>2</v>
      </c>
      <c r="AD619" s="95">
        <f t="shared" si="615"/>
        <v>2</v>
      </c>
      <c r="AE619" s="95">
        <f t="shared" si="615"/>
        <v>3</v>
      </c>
      <c r="AF619" s="95">
        <f t="shared" si="615"/>
        <v>1</v>
      </c>
      <c r="AG619" s="95">
        <f t="shared" si="615"/>
        <v>3</v>
      </c>
      <c r="AH619" s="95">
        <f t="shared" si="615"/>
        <v>3</v>
      </c>
      <c r="AI619" s="95">
        <f t="shared" si="615"/>
        <v>2</v>
      </c>
      <c r="AJ619" s="95">
        <f t="shared" si="615"/>
        <v>1</v>
      </c>
      <c r="AK619" s="95">
        <f t="shared" si="615"/>
        <v>2</v>
      </c>
      <c r="AL619" s="95">
        <f t="shared" si="615"/>
        <v>2</v>
      </c>
      <c r="AM619" s="95">
        <f t="shared" si="615"/>
        <v>3</v>
      </c>
      <c r="AN619" s="95">
        <f t="shared" si="615"/>
        <v>2</v>
      </c>
      <c r="AO619" s="95">
        <f t="shared" si="615"/>
        <v>2</v>
      </c>
      <c r="AP619" s="95">
        <f t="shared" si="615"/>
        <v>3</v>
      </c>
      <c r="AQ619" s="95">
        <f t="shared" si="615"/>
        <v>0</v>
      </c>
      <c r="AR619" s="95">
        <f t="shared" si="615"/>
        <v>2</v>
      </c>
      <c r="AS619" s="95">
        <f t="shared" si="615"/>
        <v>1</v>
      </c>
      <c r="AT619" s="95">
        <f t="shared" si="615"/>
        <v>1</v>
      </c>
      <c r="AU619" s="95">
        <f t="shared" si="615"/>
        <v>1</v>
      </c>
      <c r="AV619" s="95">
        <f t="shared" si="615"/>
        <v>0</v>
      </c>
      <c r="AW619" s="95">
        <f t="shared" si="615"/>
        <v>2</v>
      </c>
      <c r="AX619" s="95">
        <f t="shared" si="615"/>
        <v>5</v>
      </c>
      <c r="AY619" s="95">
        <f t="shared" si="615"/>
        <v>5</v>
      </c>
      <c r="AZ619" s="95">
        <f t="shared" si="615"/>
        <v>2</v>
      </c>
      <c r="BA619" s="95">
        <f t="shared" si="615"/>
        <v>5</v>
      </c>
      <c r="BB619" s="95">
        <f t="shared" si="615"/>
        <v>2</v>
      </c>
      <c r="BC619" s="95">
        <f t="shared" si="615"/>
        <v>0</v>
      </c>
      <c r="BD619" s="95">
        <f t="shared" si="615"/>
        <v>1</v>
      </c>
      <c r="BE619" s="95">
        <f t="shared" si="615"/>
        <v>5</v>
      </c>
      <c r="BF619" s="95">
        <f t="shared" si="615"/>
        <v>0</v>
      </c>
      <c r="BG619" s="95">
        <f t="shared" si="615"/>
        <v>0</v>
      </c>
      <c r="BH619" s="95">
        <f t="shared" si="615"/>
        <v>1</v>
      </c>
      <c r="BI619" s="95">
        <f t="shared" si="615"/>
        <v>1</v>
      </c>
      <c r="BJ619" s="95">
        <f t="shared" si="615"/>
        <v>2</v>
      </c>
      <c r="BK619" s="95">
        <f t="shared" si="615"/>
        <v>2</v>
      </c>
      <c r="BL619" s="95">
        <f t="shared" si="615"/>
        <v>0</v>
      </c>
      <c r="BM619" s="95">
        <f t="shared" si="615"/>
        <v>1</v>
      </c>
      <c r="BN619" s="95">
        <f t="shared" si="615"/>
        <v>1</v>
      </c>
      <c r="BO619" s="95">
        <f t="shared" si="615"/>
        <v>4</v>
      </c>
      <c r="BP619" s="95">
        <f t="shared" si="615"/>
        <v>0</v>
      </c>
    </row>
    <row r="620" spans="1:68" x14ac:dyDescent="0.3">
      <c r="A620" s="116"/>
      <c r="B620" s="5">
        <v>429</v>
      </c>
      <c r="C620" s="6" t="s">
        <v>628</v>
      </c>
      <c r="D620" s="7">
        <v>9</v>
      </c>
      <c r="E620" s="8">
        <v>1485904709</v>
      </c>
      <c r="F620" s="7">
        <v>37</v>
      </c>
      <c r="G620" s="8">
        <v>60239381</v>
      </c>
      <c r="H620" s="9">
        <v>1389</v>
      </c>
      <c r="I620" s="8">
        <v>1604649</v>
      </c>
      <c r="J620" s="9">
        <v>68256</v>
      </c>
      <c r="K620" s="8">
        <v>50000</v>
      </c>
      <c r="L620" s="9">
        <v>1150652</v>
      </c>
      <c r="M620" s="8">
        <v>5000</v>
      </c>
      <c r="N620" s="10">
        <v>3</v>
      </c>
      <c r="O620" s="10">
        <v>23</v>
      </c>
      <c r="P620" s="10">
        <v>28</v>
      </c>
      <c r="Q620" s="10">
        <v>34</v>
      </c>
      <c r="R620" s="10">
        <v>39</v>
      </c>
      <c r="S620" s="10">
        <v>42</v>
      </c>
      <c r="T620" s="11">
        <v>16</v>
      </c>
      <c r="U620" s="160"/>
      <c r="V620" s="160"/>
      <c r="W620" s="155">
        <v>617</v>
      </c>
      <c r="X620" s="95">
        <f t="shared" ref="X620:BP620" si="616">COUNTIF($N620:$T631,X$3)</f>
        <v>1</v>
      </c>
      <c r="Y620" s="95">
        <f t="shared" si="616"/>
        <v>1</v>
      </c>
      <c r="Z620" s="95">
        <f t="shared" si="616"/>
        <v>2</v>
      </c>
      <c r="AA620" s="95">
        <f t="shared" si="616"/>
        <v>2</v>
      </c>
      <c r="AB620" s="95">
        <f t="shared" si="616"/>
        <v>1</v>
      </c>
      <c r="AC620" s="95">
        <f t="shared" si="616"/>
        <v>2</v>
      </c>
      <c r="AD620" s="95">
        <f t="shared" si="616"/>
        <v>2</v>
      </c>
      <c r="AE620" s="95">
        <f t="shared" si="616"/>
        <v>3</v>
      </c>
      <c r="AF620" s="95">
        <f t="shared" si="616"/>
        <v>1</v>
      </c>
      <c r="AG620" s="95">
        <f t="shared" si="616"/>
        <v>3</v>
      </c>
      <c r="AH620" s="95">
        <f t="shared" si="616"/>
        <v>4</v>
      </c>
      <c r="AI620" s="95">
        <f t="shared" si="616"/>
        <v>2</v>
      </c>
      <c r="AJ620" s="95">
        <f t="shared" si="616"/>
        <v>2</v>
      </c>
      <c r="AK620" s="95">
        <f t="shared" si="616"/>
        <v>2</v>
      </c>
      <c r="AL620" s="95">
        <f t="shared" si="616"/>
        <v>3</v>
      </c>
      <c r="AM620" s="95">
        <f t="shared" si="616"/>
        <v>2</v>
      </c>
      <c r="AN620" s="95">
        <f t="shared" si="616"/>
        <v>2</v>
      </c>
      <c r="AO620" s="95">
        <f t="shared" si="616"/>
        <v>1</v>
      </c>
      <c r="AP620" s="95">
        <f t="shared" si="616"/>
        <v>3</v>
      </c>
      <c r="AQ620" s="95">
        <f t="shared" si="616"/>
        <v>0</v>
      </c>
      <c r="AR620" s="95">
        <f t="shared" si="616"/>
        <v>2</v>
      </c>
      <c r="AS620" s="95">
        <f t="shared" si="616"/>
        <v>1</v>
      </c>
      <c r="AT620" s="95">
        <f t="shared" si="616"/>
        <v>1</v>
      </c>
      <c r="AU620" s="95">
        <f t="shared" si="616"/>
        <v>1</v>
      </c>
      <c r="AV620" s="95">
        <f t="shared" si="616"/>
        <v>0</v>
      </c>
      <c r="AW620" s="95">
        <f t="shared" si="616"/>
        <v>3</v>
      </c>
      <c r="AX620" s="95">
        <f t="shared" si="616"/>
        <v>5</v>
      </c>
      <c r="AY620" s="95">
        <f t="shared" si="616"/>
        <v>6</v>
      </c>
      <c r="AZ620" s="95">
        <f t="shared" si="616"/>
        <v>2</v>
      </c>
      <c r="BA620" s="95">
        <f t="shared" si="616"/>
        <v>4</v>
      </c>
      <c r="BB620" s="95">
        <f t="shared" si="616"/>
        <v>3</v>
      </c>
      <c r="BC620" s="95">
        <f t="shared" si="616"/>
        <v>0</v>
      </c>
      <c r="BD620" s="95">
        <f t="shared" si="616"/>
        <v>1</v>
      </c>
      <c r="BE620" s="95">
        <f t="shared" si="616"/>
        <v>5</v>
      </c>
      <c r="BF620" s="95">
        <f t="shared" si="616"/>
        <v>0</v>
      </c>
      <c r="BG620" s="95">
        <f t="shared" si="616"/>
        <v>0</v>
      </c>
      <c r="BH620" s="95">
        <f t="shared" si="616"/>
        <v>1</v>
      </c>
      <c r="BI620" s="95">
        <f t="shared" si="616"/>
        <v>1</v>
      </c>
      <c r="BJ620" s="95">
        <f t="shared" si="616"/>
        <v>2</v>
      </c>
      <c r="BK620" s="95">
        <f t="shared" si="616"/>
        <v>2</v>
      </c>
      <c r="BL620" s="95">
        <f t="shared" si="616"/>
        <v>0</v>
      </c>
      <c r="BM620" s="95">
        <f t="shared" si="616"/>
        <v>1</v>
      </c>
      <c r="BN620" s="95">
        <f t="shared" si="616"/>
        <v>1</v>
      </c>
      <c r="BO620" s="95">
        <f t="shared" si="616"/>
        <v>3</v>
      </c>
      <c r="BP620" s="95">
        <f t="shared" si="616"/>
        <v>0</v>
      </c>
    </row>
    <row r="621" spans="1:68" x14ac:dyDescent="0.3">
      <c r="A621" s="116"/>
      <c r="B621" s="5">
        <v>428</v>
      </c>
      <c r="C621" s="6" t="s">
        <v>629</v>
      </c>
      <c r="D621" s="7">
        <v>9</v>
      </c>
      <c r="E621" s="8">
        <v>1437683209</v>
      </c>
      <c r="F621" s="7">
        <v>30</v>
      </c>
      <c r="G621" s="8">
        <v>71884161</v>
      </c>
      <c r="H621" s="9">
        <v>1568</v>
      </c>
      <c r="I621" s="8">
        <v>1375335</v>
      </c>
      <c r="J621" s="9">
        <v>76003</v>
      </c>
      <c r="K621" s="8">
        <v>50000</v>
      </c>
      <c r="L621" s="9">
        <v>1258031</v>
      </c>
      <c r="M621" s="8">
        <v>5000</v>
      </c>
      <c r="N621" s="10">
        <v>12</v>
      </c>
      <c r="O621" s="10">
        <v>16</v>
      </c>
      <c r="P621" s="10">
        <v>19</v>
      </c>
      <c r="Q621" s="10">
        <v>22</v>
      </c>
      <c r="R621" s="10">
        <v>37</v>
      </c>
      <c r="S621" s="10">
        <v>40</v>
      </c>
      <c r="T621" s="11">
        <v>8</v>
      </c>
      <c r="U621" s="160"/>
      <c r="V621" s="160"/>
      <c r="W621" s="155">
        <v>618</v>
      </c>
      <c r="X621" s="95">
        <f t="shared" ref="X621:BP621" si="617">COUNTIF($N621:$T632,X$3)</f>
        <v>1</v>
      </c>
      <c r="Y621" s="95">
        <f t="shared" si="617"/>
        <v>1</v>
      </c>
      <c r="Z621" s="95">
        <f t="shared" si="617"/>
        <v>1</v>
      </c>
      <c r="AA621" s="95">
        <f t="shared" si="617"/>
        <v>3</v>
      </c>
      <c r="AB621" s="95">
        <f t="shared" si="617"/>
        <v>2</v>
      </c>
      <c r="AC621" s="95">
        <f t="shared" si="617"/>
        <v>2</v>
      </c>
      <c r="AD621" s="95">
        <f t="shared" si="617"/>
        <v>2</v>
      </c>
      <c r="AE621" s="95">
        <f t="shared" si="617"/>
        <v>3</v>
      </c>
      <c r="AF621" s="95">
        <f t="shared" si="617"/>
        <v>1</v>
      </c>
      <c r="AG621" s="95">
        <f t="shared" si="617"/>
        <v>3</v>
      </c>
      <c r="AH621" s="95">
        <f t="shared" si="617"/>
        <v>4</v>
      </c>
      <c r="AI621" s="95">
        <f t="shared" si="617"/>
        <v>2</v>
      </c>
      <c r="AJ621" s="95">
        <f t="shared" si="617"/>
        <v>2</v>
      </c>
      <c r="AK621" s="95">
        <f t="shared" si="617"/>
        <v>3</v>
      </c>
      <c r="AL621" s="95">
        <f t="shared" si="617"/>
        <v>3</v>
      </c>
      <c r="AM621" s="95">
        <f t="shared" si="617"/>
        <v>1</v>
      </c>
      <c r="AN621" s="95">
        <f t="shared" si="617"/>
        <v>2</v>
      </c>
      <c r="AO621" s="95">
        <f t="shared" si="617"/>
        <v>1</v>
      </c>
      <c r="AP621" s="95">
        <f t="shared" si="617"/>
        <v>3</v>
      </c>
      <c r="AQ621" s="95">
        <f t="shared" si="617"/>
        <v>1</v>
      </c>
      <c r="AR621" s="95">
        <f t="shared" si="617"/>
        <v>2</v>
      </c>
      <c r="AS621" s="95">
        <f t="shared" si="617"/>
        <v>2</v>
      </c>
      <c r="AT621" s="95">
        <f t="shared" si="617"/>
        <v>0</v>
      </c>
      <c r="AU621" s="95">
        <f t="shared" si="617"/>
        <v>1</v>
      </c>
      <c r="AV621" s="95">
        <f t="shared" si="617"/>
        <v>0</v>
      </c>
      <c r="AW621" s="95">
        <f t="shared" si="617"/>
        <v>3</v>
      </c>
      <c r="AX621" s="95">
        <f t="shared" si="617"/>
        <v>5</v>
      </c>
      <c r="AY621" s="95">
        <f t="shared" si="617"/>
        <v>5</v>
      </c>
      <c r="AZ621" s="95">
        <f t="shared" si="617"/>
        <v>2</v>
      </c>
      <c r="BA621" s="95">
        <f t="shared" si="617"/>
        <v>4</v>
      </c>
      <c r="BB621" s="95">
        <f t="shared" si="617"/>
        <v>3</v>
      </c>
      <c r="BC621" s="95">
        <f t="shared" si="617"/>
        <v>0</v>
      </c>
      <c r="BD621" s="95">
        <f t="shared" si="617"/>
        <v>1</v>
      </c>
      <c r="BE621" s="95">
        <f t="shared" si="617"/>
        <v>4</v>
      </c>
      <c r="BF621" s="95">
        <f t="shared" si="617"/>
        <v>0</v>
      </c>
      <c r="BG621" s="95">
        <f t="shared" si="617"/>
        <v>0</v>
      </c>
      <c r="BH621" s="95">
        <f t="shared" si="617"/>
        <v>1</v>
      </c>
      <c r="BI621" s="95">
        <f t="shared" si="617"/>
        <v>1</v>
      </c>
      <c r="BJ621" s="95">
        <f t="shared" si="617"/>
        <v>1</v>
      </c>
      <c r="BK621" s="95">
        <f t="shared" si="617"/>
        <v>2</v>
      </c>
      <c r="BL621" s="95">
        <f t="shared" si="617"/>
        <v>0</v>
      </c>
      <c r="BM621" s="95">
        <f t="shared" si="617"/>
        <v>0</v>
      </c>
      <c r="BN621" s="95">
        <f t="shared" si="617"/>
        <v>2</v>
      </c>
      <c r="BO621" s="95">
        <f t="shared" si="617"/>
        <v>4</v>
      </c>
      <c r="BP621" s="95">
        <f t="shared" si="617"/>
        <v>0</v>
      </c>
    </row>
    <row r="622" spans="1:68" x14ac:dyDescent="0.3">
      <c r="A622" s="116"/>
      <c r="B622" s="5">
        <v>427</v>
      </c>
      <c r="C622" s="6" t="s">
        <v>630</v>
      </c>
      <c r="D622" s="7">
        <v>1</v>
      </c>
      <c r="E622" s="8">
        <v>12571445625</v>
      </c>
      <c r="F622" s="7">
        <v>33</v>
      </c>
      <c r="G622" s="8">
        <v>63492150</v>
      </c>
      <c r="H622" s="9">
        <v>1415</v>
      </c>
      <c r="I622" s="8">
        <v>1480736</v>
      </c>
      <c r="J622" s="9">
        <v>71400</v>
      </c>
      <c r="K622" s="8">
        <v>50000</v>
      </c>
      <c r="L622" s="9">
        <v>1184720</v>
      </c>
      <c r="M622" s="8">
        <v>5000</v>
      </c>
      <c r="N622" s="10">
        <v>6</v>
      </c>
      <c r="O622" s="10">
        <v>7</v>
      </c>
      <c r="P622" s="10">
        <v>15</v>
      </c>
      <c r="Q622" s="10">
        <v>24</v>
      </c>
      <c r="R622" s="10">
        <v>28</v>
      </c>
      <c r="S622" s="10">
        <v>30</v>
      </c>
      <c r="T622" s="11">
        <v>21</v>
      </c>
      <c r="U622" s="160"/>
      <c r="V622" s="160"/>
      <c r="W622" s="155">
        <v>619</v>
      </c>
      <c r="X622" s="95">
        <f t="shared" ref="X622:BP622" si="618">COUNTIF($N622:$T633,X$3)</f>
        <v>1</v>
      </c>
      <c r="Y622" s="95">
        <f t="shared" si="618"/>
        <v>1</v>
      </c>
      <c r="Z622" s="95">
        <f t="shared" si="618"/>
        <v>1</v>
      </c>
      <c r="AA622" s="95">
        <f t="shared" si="618"/>
        <v>3</v>
      </c>
      <c r="AB622" s="95">
        <f t="shared" si="618"/>
        <v>3</v>
      </c>
      <c r="AC622" s="95">
        <f t="shared" si="618"/>
        <v>3</v>
      </c>
      <c r="AD622" s="95">
        <f t="shared" si="618"/>
        <v>2</v>
      </c>
      <c r="AE622" s="95">
        <f t="shared" si="618"/>
        <v>3</v>
      </c>
      <c r="AF622" s="95">
        <f t="shared" si="618"/>
        <v>1</v>
      </c>
      <c r="AG622" s="95">
        <f t="shared" si="618"/>
        <v>3</v>
      </c>
      <c r="AH622" s="95">
        <f t="shared" si="618"/>
        <v>5</v>
      </c>
      <c r="AI622" s="95">
        <f t="shared" si="618"/>
        <v>1</v>
      </c>
      <c r="AJ622" s="95">
        <f t="shared" si="618"/>
        <v>2</v>
      </c>
      <c r="AK622" s="95">
        <f t="shared" si="618"/>
        <v>3</v>
      </c>
      <c r="AL622" s="95">
        <f t="shared" si="618"/>
        <v>3</v>
      </c>
      <c r="AM622" s="95">
        <f t="shared" si="618"/>
        <v>0</v>
      </c>
      <c r="AN622" s="95">
        <f t="shared" si="618"/>
        <v>2</v>
      </c>
      <c r="AO622" s="95">
        <f t="shared" si="618"/>
        <v>1</v>
      </c>
      <c r="AP622" s="95">
        <f t="shared" si="618"/>
        <v>2</v>
      </c>
      <c r="AQ622" s="95">
        <f t="shared" si="618"/>
        <v>1</v>
      </c>
      <c r="AR622" s="95">
        <f t="shared" si="618"/>
        <v>2</v>
      </c>
      <c r="AS622" s="95">
        <f t="shared" si="618"/>
        <v>2</v>
      </c>
      <c r="AT622" s="95">
        <f t="shared" si="618"/>
        <v>0</v>
      </c>
      <c r="AU622" s="95">
        <f t="shared" si="618"/>
        <v>1</v>
      </c>
      <c r="AV622" s="95">
        <f t="shared" si="618"/>
        <v>0</v>
      </c>
      <c r="AW622" s="95">
        <f t="shared" si="618"/>
        <v>4</v>
      </c>
      <c r="AX622" s="95">
        <f t="shared" si="618"/>
        <v>5</v>
      </c>
      <c r="AY622" s="95">
        <f t="shared" si="618"/>
        <v>5</v>
      </c>
      <c r="AZ622" s="95">
        <f t="shared" si="618"/>
        <v>2</v>
      </c>
      <c r="BA622" s="95">
        <f t="shared" si="618"/>
        <v>4</v>
      </c>
      <c r="BB622" s="95">
        <f t="shared" si="618"/>
        <v>3</v>
      </c>
      <c r="BC622" s="95">
        <f t="shared" si="618"/>
        <v>0</v>
      </c>
      <c r="BD622" s="95">
        <f t="shared" si="618"/>
        <v>1</v>
      </c>
      <c r="BE622" s="95">
        <f t="shared" si="618"/>
        <v>4</v>
      </c>
      <c r="BF622" s="95">
        <f t="shared" si="618"/>
        <v>0</v>
      </c>
      <c r="BG622" s="95">
        <f t="shared" si="618"/>
        <v>0</v>
      </c>
      <c r="BH622" s="95">
        <f t="shared" si="618"/>
        <v>0</v>
      </c>
      <c r="BI622" s="95">
        <f t="shared" si="618"/>
        <v>1</v>
      </c>
      <c r="BJ622" s="95">
        <f t="shared" si="618"/>
        <v>1</v>
      </c>
      <c r="BK622" s="95">
        <f t="shared" si="618"/>
        <v>1</v>
      </c>
      <c r="BL622" s="95">
        <f t="shared" si="618"/>
        <v>0</v>
      </c>
      <c r="BM622" s="95">
        <f t="shared" si="618"/>
        <v>0</v>
      </c>
      <c r="BN622" s="95">
        <f t="shared" si="618"/>
        <v>2</v>
      </c>
      <c r="BO622" s="95">
        <f t="shared" si="618"/>
        <v>5</v>
      </c>
      <c r="BP622" s="95">
        <f t="shared" si="618"/>
        <v>0</v>
      </c>
    </row>
    <row r="623" spans="1:68" x14ac:dyDescent="0.3">
      <c r="A623" s="116"/>
      <c r="B623" s="5">
        <v>426</v>
      </c>
      <c r="C623" s="6" t="s">
        <v>631</v>
      </c>
      <c r="D623" s="7">
        <v>4</v>
      </c>
      <c r="E623" s="8">
        <v>3057233625</v>
      </c>
      <c r="F623" s="7">
        <v>63</v>
      </c>
      <c r="G623" s="8">
        <v>32351679</v>
      </c>
      <c r="H623" s="9">
        <v>1463</v>
      </c>
      <c r="I623" s="8">
        <v>1393135</v>
      </c>
      <c r="J623" s="9">
        <v>71102</v>
      </c>
      <c r="K623" s="8">
        <v>50000</v>
      </c>
      <c r="L623" s="9">
        <v>1174590</v>
      </c>
      <c r="M623" s="8">
        <v>5000</v>
      </c>
      <c r="N623" s="10">
        <v>4</v>
      </c>
      <c r="O623" s="10">
        <v>17</v>
      </c>
      <c r="P623" s="10">
        <v>18</v>
      </c>
      <c r="Q623" s="10">
        <v>27</v>
      </c>
      <c r="R623" s="10">
        <v>39</v>
      </c>
      <c r="S623" s="10">
        <v>43</v>
      </c>
      <c r="T623" s="11">
        <v>19</v>
      </c>
      <c r="U623" s="160"/>
      <c r="V623" s="160"/>
      <c r="W623" s="155">
        <v>620</v>
      </c>
      <c r="X623" s="95">
        <f t="shared" ref="X623:BP623" si="619">COUNTIF($N623:$T634,X$3)</f>
        <v>1</v>
      </c>
      <c r="Y623" s="95">
        <f t="shared" si="619"/>
        <v>1</v>
      </c>
      <c r="Z623" s="95">
        <f t="shared" si="619"/>
        <v>1</v>
      </c>
      <c r="AA623" s="95">
        <f t="shared" si="619"/>
        <v>3</v>
      </c>
      <c r="AB623" s="95">
        <f t="shared" si="619"/>
        <v>3</v>
      </c>
      <c r="AC623" s="95">
        <f t="shared" si="619"/>
        <v>2</v>
      </c>
      <c r="AD623" s="95">
        <f t="shared" si="619"/>
        <v>2</v>
      </c>
      <c r="AE623" s="95">
        <f t="shared" si="619"/>
        <v>3</v>
      </c>
      <c r="AF623" s="95">
        <f t="shared" si="619"/>
        <v>1</v>
      </c>
      <c r="AG623" s="95">
        <f t="shared" si="619"/>
        <v>3</v>
      </c>
      <c r="AH623" s="95">
        <f t="shared" si="619"/>
        <v>5</v>
      </c>
      <c r="AI623" s="95">
        <f t="shared" si="619"/>
        <v>1</v>
      </c>
      <c r="AJ623" s="95">
        <f t="shared" si="619"/>
        <v>2</v>
      </c>
      <c r="AK623" s="95">
        <f t="shared" si="619"/>
        <v>3</v>
      </c>
      <c r="AL623" s="95">
        <f t="shared" si="619"/>
        <v>2</v>
      </c>
      <c r="AM623" s="95">
        <f t="shared" si="619"/>
        <v>0</v>
      </c>
      <c r="AN623" s="95">
        <f t="shared" si="619"/>
        <v>3</v>
      </c>
      <c r="AO623" s="95">
        <f t="shared" si="619"/>
        <v>1</v>
      </c>
      <c r="AP623" s="95">
        <f t="shared" si="619"/>
        <v>2</v>
      </c>
      <c r="AQ623" s="95">
        <f t="shared" si="619"/>
        <v>2</v>
      </c>
      <c r="AR623" s="95">
        <f t="shared" si="619"/>
        <v>1</v>
      </c>
      <c r="AS623" s="95">
        <f t="shared" si="619"/>
        <v>2</v>
      </c>
      <c r="AT623" s="95">
        <f t="shared" si="619"/>
        <v>0</v>
      </c>
      <c r="AU623" s="95">
        <f t="shared" si="619"/>
        <v>1</v>
      </c>
      <c r="AV623" s="95">
        <f t="shared" si="619"/>
        <v>0</v>
      </c>
      <c r="AW623" s="95">
        <f t="shared" si="619"/>
        <v>5</v>
      </c>
      <c r="AX623" s="95">
        <f t="shared" si="619"/>
        <v>5</v>
      </c>
      <c r="AY623" s="95">
        <f t="shared" si="619"/>
        <v>4</v>
      </c>
      <c r="AZ623" s="95">
        <f t="shared" si="619"/>
        <v>2</v>
      </c>
      <c r="BA623" s="95">
        <f t="shared" si="619"/>
        <v>4</v>
      </c>
      <c r="BB623" s="95">
        <f t="shared" si="619"/>
        <v>3</v>
      </c>
      <c r="BC623" s="95">
        <f t="shared" si="619"/>
        <v>0</v>
      </c>
      <c r="BD623" s="95">
        <f t="shared" si="619"/>
        <v>1</v>
      </c>
      <c r="BE623" s="95">
        <f t="shared" si="619"/>
        <v>4</v>
      </c>
      <c r="BF623" s="95">
        <f t="shared" si="619"/>
        <v>0</v>
      </c>
      <c r="BG623" s="95">
        <f t="shared" si="619"/>
        <v>0</v>
      </c>
      <c r="BH623" s="95">
        <f t="shared" si="619"/>
        <v>0</v>
      </c>
      <c r="BI623" s="95">
        <f t="shared" si="619"/>
        <v>1</v>
      </c>
      <c r="BJ623" s="95">
        <f t="shared" si="619"/>
        <v>1</v>
      </c>
      <c r="BK623" s="95">
        <f t="shared" si="619"/>
        <v>2</v>
      </c>
      <c r="BL623" s="95">
        <f t="shared" si="619"/>
        <v>0</v>
      </c>
      <c r="BM623" s="95">
        <f t="shared" si="619"/>
        <v>0</v>
      </c>
      <c r="BN623" s="95">
        <f t="shared" si="619"/>
        <v>2</v>
      </c>
      <c r="BO623" s="95">
        <f t="shared" si="619"/>
        <v>5</v>
      </c>
      <c r="BP623" s="95">
        <f t="shared" si="619"/>
        <v>0</v>
      </c>
    </row>
    <row r="624" spans="1:68" x14ac:dyDescent="0.3">
      <c r="A624" s="116"/>
      <c r="B624" s="5">
        <v>425</v>
      </c>
      <c r="C624" s="6" t="s">
        <v>632</v>
      </c>
      <c r="D624" s="7">
        <v>8</v>
      </c>
      <c r="E624" s="8">
        <v>1534833000</v>
      </c>
      <c r="F624" s="7">
        <v>41</v>
      </c>
      <c r="G624" s="8">
        <v>49913269</v>
      </c>
      <c r="H624" s="9">
        <v>1297</v>
      </c>
      <c r="I624" s="8">
        <v>1577829</v>
      </c>
      <c r="J624" s="9">
        <v>66071</v>
      </c>
      <c r="K624" s="8">
        <v>50000</v>
      </c>
      <c r="L624" s="9">
        <v>1110949</v>
      </c>
      <c r="M624" s="8">
        <v>5000</v>
      </c>
      <c r="N624" s="10">
        <v>8</v>
      </c>
      <c r="O624" s="10">
        <v>10</v>
      </c>
      <c r="P624" s="10">
        <v>14</v>
      </c>
      <c r="Q624" s="10">
        <v>27</v>
      </c>
      <c r="R624" s="10">
        <v>33</v>
      </c>
      <c r="S624" s="10">
        <v>38</v>
      </c>
      <c r="T624" s="11">
        <v>3</v>
      </c>
      <c r="U624" s="160"/>
      <c r="V624" s="160"/>
      <c r="W624" s="155">
        <v>621</v>
      </c>
      <c r="X624" s="95">
        <f t="shared" ref="X624:BP624" si="620">COUNTIF($N624:$T635,X$3)</f>
        <v>1</v>
      </c>
      <c r="Y624" s="95">
        <f t="shared" si="620"/>
        <v>2</v>
      </c>
      <c r="Z624" s="95">
        <f t="shared" si="620"/>
        <v>1</v>
      </c>
      <c r="AA624" s="95">
        <f t="shared" si="620"/>
        <v>2</v>
      </c>
      <c r="AB624" s="95">
        <f t="shared" si="620"/>
        <v>3</v>
      </c>
      <c r="AC624" s="95">
        <f t="shared" si="620"/>
        <v>2</v>
      </c>
      <c r="AD624" s="95">
        <f t="shared" si="620"/>
        <v>2</v>
      </c>
      <c r="AE624" s="95">
        <f t="shared" si="620"/>
        <v>3</v>
      </c>
      <c r="AF624" s="95">
        <f t="shared" si="620"/>
        <v>1</v>
      </c>
      <c r="AG624" s="95">
        <f t="shared" si="620"/>
        <v>3</v>
      </c>
      <c r="AH624" s="95">
        <f t="shared" si="620"/>
        <v>5</v>
      </c>
      <c r="AI624" s="95">
        <f t="shared" si="620"/>
        <v>1</v>
      </c>
      <c r="AJ624" s="95">
        <f t="shared" si="620"/>
        <v>2</v>
      </c>
      <c r="AK624" s="95">
        <f t="shared" si="620"/>
        <v>4</v>
      </c>
      <c r="AL624" s="95">
        <f t="shared" si="620"/>
        <v>3</v>
      </c>
      <c r="AM624" s="95">
        <f t="shared" si="620"/>
        <v>0</v>
      </c>
      <c r="AN624" s="95">
        <f t="shared" si="620"/>
        <v>2</v>
      </c>
      <c r="AO624" s="95">
        <f t="shared" si="620"/>
        <v>0</v>
      </c>
      <c r="AP624" s="95">
        <f t="shared" si="620"/>
        <v>1</v>
      </c>
      <c r="AQ624" s="95">
        <f t="shared" si="620"/>
        <v>2</v>
      </c>
      <c r="AR624" s="95">
        <f t="shared" si="620"/>
        <v>1</v>
      </c>
      <c r="AS624" s="95">
        <f t="shared" si="620"/>
        <v>3</v>
      </c>
      <c r="AT624" s="95">
        <f t="shared" si="620"/>
        <v>1</v>
      </c>
      <c r="AU624" s="95">
        <f t="shared" si="620"/>
        <v>1</v>
      </c>
      <c r="AV624" s="95">
        <f t="shared" si="620"/>
        <v>0</v>
      </c>
      <c r="AW624" s="95">
        <f t="shared" si="620"/>
        <v>5</v>
      </c>
      <c r="AX624" s="95">
        <f t="shared" si="620"/>
        <v>4</v>
      </c>
      <c r="AY624" s="95">
        <f t="shared" si="620"/>
        <v>4</v>
      </c>
      <c r="AZ624" s="95">
        <f t="shared" si="620"/>
        <v>2</v>
      </c>
      <c r="BA624" s="95">
        <f t="shared" si="620"/>
        <v>4</v>
      </c>
      <c r="BB624" s="95">
        <f t="shared" si="620"/>
        <v>3</v>
      </c>
      <c r="BC624" s="95">
        <f t="shared" si="620"/>
        <v>0</v>
      </c>
      <c r="BD624" s="95">
        <f t="shared" si="620"/>
        <v>1</v>
      </c>
      <c r="BE624" s="95">
        <f t="shared" si="620"/>
        <v>4</v>
      </c>
      <c r="BF624" s="95">
        <f t="shared" si="620"/>
        <v>0</v>
      </c>
      <c r="BG624" s="95">
        <f t="shared" si="620"/>
        <v>0</v>
      </c>
      <c r="BH624" s="95">
        <f t="shared" si="620"/>
        <v>0</v>
      </c>
      <c r="BI624" s="95">
        <f t="shared" si="620"/>
        <v>1</v>
      </c>
      <c r="BJ624" s="95">
        <f t="shared" si="620"/>
        <v>0</v>
      </c>
      <c r="BK624" s="95">
        <f t="shared" si="620"/>
        <v>2</v>
      </c>
      <c r="BL624" s="95">
        <f t="shared" si="620"/>
        <v>0</v>
      </c>
      <c r="BM624" s="95">
        <f t="shared" si="620"/>
        <v>0</v>
      </c>
      <c r="BN624" s="95">
        <f t="shared" si="620"/>
        <v>2</v>
      </c>
      <c r="BO624" s="95">
        <f t="shared" si="620"/>
        <v>6</v>
      </c>
      <c r="BP624" s="95">
        <f t="shared" si="620"/>
        <v>0</v>
      </c>
    </row>
    <row r="625" spans="1:68" x14ac:dyDescent="0.3">
      <c r="A625" s="116"/>
      <c r="B625" s="5">
        <v>424</v>
      </c>
      <c r="C625" s="6" t="s">
        <v>633</v>
      </c>
      <c r="D625" s="7">
        <v>10</v>
      </c>
      <c r="E625" s="8">
        <v>1109480813</v>
      </c>
      <c r="F625" s="7">
        <v>51</v>
      </c>
      <c r="G625" s="8">
        <v>36257543</v>
      </c>
      <c r="H625" s="9">
        <v>1686</v>
      </c>
      <c r="I625" s="8">
        <v>1096759</v>
      </c>
      <c r="J625" s="9">
        <v>75456</v>
      </c>
      <c r="K625" s="8">
        <v>50000</v>
      </c>
      <c r="L625" s="9">
        <v>1159669</v>
      </c>
      <c r="M625" s="8">
        <v>5000</v>
      </c>
      <c r="N625" s="10">
        <v>10</v>
      </c>
      <c r="O625" s="10">
        <v>11</v>
      </c>
      <c r="P625" s="10">
        <v>26</v>
      </c>
      <c r="Q625" s="10">
        <v>31</v>
      </c>
      <c r="R625" s="10">
        <v>34</v>
      </c>
      <c r="S625" s="10">
        <v>44</v>
      </c>
      <c r="T625" s="11">
        <v>30</v>
      </c>
      <c r="U625" s="160"/>
      <c r="V625" s="160"/>
      <c r="W625" s="155">
        <v>622</v>
      </c>
      <c r="X625" s="95">
        <f t="shared" ref="X625:BP625" si="621">COUNTIF($N625:$T636,X$3)</f>
        <v>1</v>
      </c>
      <c r="Y625" s="95">
        <f t="shared" si="621"/>
        <v>3</v>
      </c>
      <c r="Z625" s="95">
        <f t="shared" si="621"/>
        <v>1</v>
      </c>
      <c r="AA625" s="95">
        <f t="shared" si="621"/>
        <v>2</v>
      </c>
      <c r="AB625" s="95">
        <f t="shared" si="621"/>
        <v>3</v>
      </c>
      <c r="AC625" s="95">
        <f t="shared" si="621"/>
        <v>2</v>
      </c>
      <c r="AD625" s="95">
        <f t="shared" si="621"/>
        <v>2</v>
      </c>
      <c r="AE625" s="95">
        <f t="shared" si="621"/>
        <v>2</v>
      </c>
      <c r="AF625" s="95">
        <f t="shared" si="621"/>
        <v>2</v>
      </c>
      <c r="AG625" s="95">
        <f t="shared" si="621"/>
        <v>2</v>
      </c>
      <c r="AH625" s="95">
        <f t="shared" si="621"/>
        <v>5</v>
      </c>
      <c r="AI625" s="95">
        <f t="shared" si="621"/>
        <v>1</v>
      </c>
      <c r="AJ625" s="95">
        <f t="shared" si="621"/>
        <v>2</v>
      </c>
      <c r="AK625" s="95">
        <f t="shared" si="621"/>
        <v>3</v>
      </c>
      <c r="AL625" s="95">
        <f t="shared" si="621"/>
        <v>4</v>
      </c>
      <c r="AM625" s="95">
        <f t="shared" si="621"/>
        <v>0</v>
      </c>
      <c r="AN625" s="95">
        <f t="shared" si="621"/>
        <v>2</v>
      </c>
      <c r="AO625" s="95">
        <f t="shared" si="621"/>
        <v>0</v>
      </c>
      <c r="AP625" s="95">
        <f t="shared" si="621"/>
        <v>1</v>
      </c>
      <c r="AQ625" s="95">
        <f t="shared" si="621"/>
        <v>2</v>
      </c>
      <c r="AR625" s="95">
        <f t="shared" si="621"/>
        <v>1</v>
      </c>
      <c r="AS625" s="95">
        <f t="shared" si="621"/>
        <v>3</v>
      </c>
      <c r="AT625" s="95">
        <f t="shared" si="621"/>
        <v>2</v>
      </c>
      <c r="AU625" s="95">
        <f t="shared" si="621"/>
        <v>1</v>
      </c>
      <c r="AV625" s="95">
        <f t="shared" si="621"/>
        <v>0</v>
      </c>
      <c r="AW625" s="95">
        <f t="shared" si="621"/>
        <v>5</v>
      </c>
      <c r="AX625" s="95">
        <f t="shared" si="621"/>
        <v>3</v>
      </c>
      <c r="AY625" s="95">
        <f t="shared" si="621"/>
        <v>4</v>
      </c>
      <c r="AZ625" s="95">
        <f t="shared" si="621"/>
        <v>2</v>
      </c>
      <c r="BA625" s="95">
        <f t="shared" si="621"/>
        <v>4</v>
      </c>
      <c r="BB625" s="95">
        <f t="shared" si="621"/>
        <v>3</v>
      </c>
      <c r="BC625" s="95">
        <f t="shared" si="621"/>
        <v>0</v>
      </c>
      <c r="BD625" s="95">
        <f t="shared" si="621"/>
        <v>0</v>
      </c>
      <c r="BE625" s="95">
        <f t="shared" si="621"/>
        <v>5</v>
      </c>
      <c r="BF625" s="95">
        <f t="shared" si="621"/>
        <v>0</v>
      </c>
      <c r="BG625" s="95">
        <f t="shared" si="621"/>
        <v>0</v>
      </c>
      <c r="BH625" s="95">
        <f t="shared" si="621"/>
        <v>0</v>
      </c>
      <c r="BI625" s="95">
        <f t="shared" si="621"/>
        <v>0</v>
      </c>
      <c r="BJ625" s="95">
        <f t="shared" si="621"/>
        <v>0</v>
      </c>
      <c r="BK625" s="95">
        <f t="shared" si="621"/>
        <v>3</v>
      </c>
      <c r="BL625" s="95">
        <f t="shared" si="621"/>
        <v>0</v>
      </c>
      <c r="BM625" s="95">
        <f t="shared" si="621"/>
        <v>0</v>
      </c>
      <c r="BN625" s="95">
        <f t="shared" si="621"/>
        <v>2</v>
      </c>
      <c r="BO625" s="95">
        <f t="shared" si="621"/>
        <v>6</v>
      </c>
      <c r="BP625" s="95">
        <f t="shared" si="621"/>
        <v>0</v>
      </c>
    </row>
    <row r="626" spans="1:68" x14ac:dyDescent="0.3">
      <c r="A626" s="116"/>
      <c r="B626" s="5">
        <v>423</v>
      </c>
      <c r="C626" s="6" t="s">
        <v>634</v>
      </c>
      <c r="D626" s="7">
        <v>3</v>
      </c>
      <c r="E626" s="8">
        <v>3896153875</v>
      </c>
      <c r="F626" s="7">
        <v>47</v>
      </c>
      <c r="G626" s="8">
        <v>41448446</v>
      </c>
      <c r="H626" s="9">
        <v>1432</v>
      </c>
      <c r="I626" s="8">
        <v>1360389</v>
      </c>
      <c r="J626" s="9">
        <v>69948</v>
      </c>
      <c r="K626" s="8">
        <v>50000</v>
      </c>
      <c r="L626" s="9">
        <v>1150428</v>
      </c>
      <c r="M626" s="8">
        <v>5000</v>
      </c>
      <c r="N626" s="10">
        <v>1</v>
      </c>
      <c r="O626" s="10">
        <v>17</v>
      </c>
      <c r="P626" s="10">
        <v>27</v>
      </c>
      <c r="Q626" s="10">
        <v>28</v>
      </c>
      <c r="R626" s="10">
        <v>29</v>
      </c>
      <c r="S626" s="10">
        <v>40</v>
      </c>
      <c r="T626" s="11">
        <v>5</v>
      </c>
      <c r="U626" s="160"/>
      <c r="V626" s="160"/>
      <c r="W626" s="155">
        <v>623</v>
      </c>
      <c r="X626" s="95">
        <f t="shared" ref="X626:BP626" si="622">COUNTIF($N626:$T637,X$3)</f>
        <v>1</v>
      </c>
      <c r="Y626" s="95">
        <f t="shared" si="622"/>
        <v>3</v>
      </c>
      <c r="Z626" s="95">
        <f t="shared" si="622"/>
        <v>1</v>
      </c>
      <c r="AA626" s="95">
        <f t="shared" si="622"/>
        <v>3</v>
      </c>
      <c r="AB626" s="95">
        <f t="shared" si="622"/>
        <v>3</v>
      </c>
      <c r="AC626" s="95">
        <f t="shared" si="622"/>
        <v>2</v>
      </c>
      <c r="AD626" s="95">
        <f t="shared" si="622"/>
        <v>3</v>
      </c>
      <c r="AE626" s="95">
        <f t="shared" si="622"/>
        <v>2</v>
      </c>
      <c r="AF626" s="95">
        <f t="shared" si="622"/>
        <v>2</v>
      </c>
      <c r="AG626" s="95">
        <f t="shared" si="622"/>
        <v>1</v>
      </c>
      <c r="AH626" s="95">
        <f t="shared" si="622"/>
        <v>4</v>
      </c>
      <c r="AI626" s="95">
        <f t="shared" si="622"/>
        <v>1</v>
      </c>
      <c r="AJ626" s="95">
        <f t="shared" si="622"/>
        <v>2</v>
      </c>
      <c r="AK626" s="95">
        <f t="shared" si="622"/>
        <v>3</v>
      </c>
      <c r="AL626" s="95">
        <f t="shared" si="622"/>
        <v>4</v>
      </c>
      <c r="AM626" s="95">
        <f t="shared" si="622"/>
        <v>0</v>
      </c>
      <c r="AN626" s="95">
        <f t="shared" si="622"/>
        <v>2</v>
      </c>
      <c r="AO626" s="95">
        <f t="shared" si="622"/>
        <v>0</v>
      </c>
      <c r="AP626" s="95">
        <f t="shared" si="622"/>
        <v>1</v>
      </c>
      <c r="AQ626" s="95">
        <f t="shared" si="622"/>
        <v>2</v>
      </c>
      <c r="AR626" s="95">
        <f t="shared" si="622"/>
        <v>1</v>
      </c>
      <c r="AS626" s="95">
        <f t="shared" si="622"/>
        <v>3</v>
      </c>
      <c r="AT626" s="95">
        <f t="shared" si="622"/>
        <v>2</v>
      </c>
      <c r="AU626" s="95">
        <f t="shared" si="622"/>
        <v>1</v>
      </c>
      <c r="AV626" s="95">
        <f t="shared" si="622"/>
        <v>0</v>
      </c>
      <c r="AW626" s="95">
        <f t="shared" si="622"/>
        <v>4</v>
      </c>
      <c r="AX626" s="95">
        <f t="shared" si="622"/>
        <v>3</v>
      </c>
      <c r="AY626" s="95">
        <f t="shared" si="622"/>
        <v>4</v>
      </c>
      <c r="AZ626" s="95">
        <f t="shared" si="622"/>
        <v>2</v>
      </c>
      <c r="BA626" s="95">
        <f t="shared" si="622"/>
        <v>3</v>
      </c>
      <c r="BB626" s="95">
        <f t="shared" si="622"/>
        <v>2</v>
      </c>
      <c r="BC626" s="95">
        <f t="shared" si="622"/>
        <v>0</v>
      </c>
      <c r="BD626" s="95">
        <f t="shared" si="622"/>
        <v>0</v>
      </c>
      <c r="BE626" s="95">
        <f t="shared" si="622"/>
        <v>4</v>
      </c>
      <c r="BF626" s="95">
        <f t="shared" si="622"/>
        <v>0</v>
      </c>
      <c r="BG626" s="95">
        <f t="shared" si="622"/>
        <v>0</v>
      </c>
      <c r="BH626" s="95">
        <f t="shared" si="622"/>
        <v>0</v>
      </c>
      <c r="BI626" s="95">
        <f t="shared" si="622"/>
        <v>0</v>
      </c>
      <c r="BJ626" s="95">
        <f t="shared" si="622"/>
        <v>1</v>
      </c>
      <c r="BK626" s="95">
        <f t="shared" si="622"/>
        <v>4</v>
      </c>
      <c r="BL626" s="95">
        <f t="shared" si="622"/>
        <v>1</v>
      </c>
      <c r="BM626" s="95">
        <f t="shared" si="622"/>
        <v>1</v>
      </c>
      <c r="BN626" s="95">
        <f t="shared" si="622"/>
        <v>2</v>
      </c>
      <c r="BO626" s="95">
        <f t="shared" si="622"/>
        <v>5</v>
      </c>
      <c r="BP626" s="95">
        <f t="shared" si="622"/>
        <v>1</v>
      </c>
    </row>
    <row r="627" spans="1:68" x14ac:dyDescent="0.3">
      <c r="A627" s="118"/>
      <c r="B627" s="5">
        <v>422</v>
      </c>
      <c r="C627" s="6" t="s">
        <v>635</v>
      </c>
      <c r="D627" s="7">
        <v>6</v>
      </c>
      <c r="E627" s="8">
        <v>2205251375</v>
      </c>
      <c r="F627" s="7">
        <v>21</v>
      </c>
      <c r="G627" s="8">
        <v>105011971</v>
      </c>
      <c r="H627" s="9">
        <v>1293</v>
      </c>
      <c r="I627" s="8">
        <v>1705531</v>
      </c>
      <c r="J627" s="9">
        <v>64044</v>
      </c>
      <c r="K627" s="8">
        <v>50000</v>
      </c>
      <c r="L627" s="9">
        <v>1104218</v>
      </c>
      <c r="M627" s="8">
        <v>5000</v>
      </c>
      <c r="N627" s="10">
        <v>8</v>
      </c>
      <c r="O627" s="10">
        <v>15</v>
      </c>
      <c r="P627" s="10">
        <v>19</v>
      </c>
      <c r="Q627" s="10">
        <v>21</v>
      </c>
      <c r="R627" s="10">
        <v>34</v>
      </c>
      <c r="S627" s="10">
        <v>44</v>
      </c>
      <c r="T627" s="11">
        <v>12</v>
      </c>
      <c r="U627" s="160"/>
      <c r="V627" s="160"/>
      <c r="W627" s="155">
        <v>624</v>
      </c>
      <c r="X627" s="95">
        <f t="shared" ref="X627:BP627" si="623">COUNTIF($N627:$T638,X$3)</f>
        <v>0</v>
      </c>
      <c r="Y627" s="95">
        <f t="shared" si="623"/>
        <v>3</v>
      </c>
      <c r="Z627" s="95">
        <f t="shared" si="623"/>
        <v>1</v>
      </c>
      <c r="AA627" s="95">
        <f t="shared" si="623"/>
        <v>3</v>
      </c>
      <c r="AB627" s="95">
        <f t="shared" si="623"/>
        <v>3</v>
      </c>
      <c r="AC627" s="95">
        <f t="shared" si="623"/>
        <v>2</v>
      </c>
      <c r="AD627" s="95">
        <f t="shared" si="623"/>
        <v>3</v>
      </c>
      <c r="AE627" s="95">
        <f t="shared" si="623"/>
        <v>2</v>
      </c>
      <c r="AF627" s="95">
        <f t="shared" si="623"/>
        <v>2</v>
      </c>
      <c r="AG627" s="95">
        <f t="shared" si="623"/>
        <v>1</v>
      </c>
      <c r="AH627" s="95">
        <f t="shared" si="623"/>
        <v>5</v>
      </c>
      <c r="AI627" s="95">
        <f t="shared" si="623"/>
        <v>1</v>
      </c>
      <c r="AJ627" s="95">
        <f t="shared" si="623"/>
        <v>2</v>
      </c>
      <c r="AK627" s="95">
        <f t="shared" si="623"/>
        <v>4</v>
      </c>
      <c r="AL627" s="95">
        <f t="shared" si="623"/>
        <v>4</v>
      </c>
      <c r="AM627" s="95">
        <f t="shared" si="623"/>
        <v>0</v>
      </c>
      <c r="AN627" s="95">
        <f t="shared" si="623"/>
        <v>1</v>
      </c>
      <c r="AO627" s="95">
        <f t="shared" si="623"/>
        <v>0</v>
      </c>
      <c r="AP627" s="95">
        <f t="shared" si="623"/>
        <v>1</v>
      </c>
      <c r="AQ627" s="95">
        <f t="shared" si="623"/>
        <v>2</v>
      </c>
      <c r="AR627" s="95">
        <f t="shared" si="623"/>
        <v>1</v>
      </c>
      <c r="AS627" s="95">
        <f t="shared" si="623"/>
        <v>4</v>
      </c>
      <c r="AT627" s="95">
        <f t="shared" si="623"/>
        <v>2</v>
      </c>
      <c r="AU627" s="95">
        <f t="shared" si="623"/>
        <v>1</v>
      </c>
      <c r="AV627" s="95">
        <f t="shared" si="623"/>
        <v>0</v>
      </c>
      <c r="AW627" s="95">
        <f t="shared" si="623"/>
        <v>4</v>
      </c>
      <c r="AX627" s="95">
        <f t="shared" si="623"/>
        <v>2</v>
      </c>
      <c r="AY627" s="95">
        <f t="shared" si="623"/>
        <v>3</v>
      </c>
      <c r="AZ627" s="95">
        <f t="shared" si="623"/>
        <v>1</v>
      </c>
      <c r="BA627" s="95">
        <f t="shared" si="623"/>
        <v>3</v>
      </c>
      <c r="BB627" s="95">
        <f t="shared" si="623"/>
        <v>2</v>
      </c>
      <c r="BC627" s="95">
        <f t="shared" si="623"/>
        <v>0</v>
      </c>
      <c r="BD627" s="95">
        <f t="shared" si="623"/>
        <v>0</v>
      </c>
      <c r="BE627" s="95">
        <f t="shared" si="623"/>
        <v>4</v>
      </c>
      <c r="BF627" s="95">
        <f t="shared" si="623"/>
        <v>1</v>
      </c>
      <c r="BG627" s="95">
        <f t="shared" si="623"/>
        <v>0</v>
      </c>
      <c r="BH627" s="95">
        <f t="shared" si="623"/>
        <v>1</v>
      </c>
      <c r="BI627" s="95">
        <f t="shared" si="623"/>
        <v>0</v>
      </c>
      <c r="BJ627" s="95">
        <f t="shared" si="623"/>
        <v>2</v>
      </c>
      <c r="BK627" s="95">
        <f t="shared" si="623"/>
        <v>3</v>
      </c>
      <c r="BL627" s="95">
        <f t="shared" si="623"/>
        <v>1</v>
      </c>
      <c r="BM627" s="95">
        <f t="shared" si="623"/>
        <v>1</v>
      </c>
      <c r="BN627" s="95">
        <f t="shared" si="623"/>
        <v>2</v>
      </c>
      <c r="BO627" s="95">
        <f t="shared" si="623"/>
        <v>5</v>
      </c>
      <c r="BP627" s="95">
        <f t="shared" si="623"/>
        <v>1</v>
      </c>
    </row>
    <row r="628" spans="1:68" x14ac:dyDescent="0.3">
      <c r="A628" s="115">
        <v>2010</v>
      </c>
      <c r="B628" s="5">
        <v>421</v>
      </c>
      <c r="C628" s="6" t="s">
        <v>636</v>
      </c>
      <c r="D628" s="7">
        <v>5</v>
      </c>
      <c r="E628" s="8">
        <v>2321144325</v>
      </c>
      <c r="F628" s="7">
        <v>36</v>
      </c>
      <c r="G628" s="8">
        <v>53730193</v>
      </c>
      <c r="H628" s="9">
        <v>1203</v>
      </c>
      <c r="I628" s="8">
        <v>1607887</v>
      </c>
      <c r="J628" s="9">
        <v>62947</v>
      </c>
      <c r="K628" s="8">
        <v>50000</v>
      </c>
      <c r="L628" s="9">
        <v>1050873</v>
      </c>
      <c r="M628" s="8">
        <v>5000</v>
      </c>
      <c r="N628" s="10">
        <v>6</v>
      </c>
      <c r="O628" s="10">
        <v>11</v>
      </c>
      <c r="P628" s="10">
        <v>26</v>
      </c>
      <c r="Q628" s="10">
        <v>27</v>
      </c>
      <c r="R628" s="10">
        <v>28</v>
      </c>
      <c r="S628" s="10">
        <v>44</v>
      </c>
      <c r="T628" s="11">
        <v>30</v>
      </c>
      <c r="U628" s="160"/>
      <c r="V628" s="160"/>
      <c r="W628" s="155">
        <v>625</v>
      </c>
      <c r="X628" s="95">
        <f t="shared" ref="X628:BP628" si="624">COUNTIF($N628:$T639,X$3)</f>
        <v>1</v>
      </c>
      <c r="Y628" s="95">
        <f t="shared" si="624"/>
        <v>3</v>
      </c>
      <c r="Z628" s="95">
        <f t="shared" si="624"/>
        <v>2</v>
      </c>
      <c r="AA628" s="95">
        <f t="shared" si="624"/>
        <v>3</v>
      </c>
      <c r="AB628" s="95">
        <f t="shared" si="624"/>
        <v>3</v>
      </c>
      <c r="AC628" s="95">
        <f t="shared" si="624"/>
        <v>2</v>
      </c>
      <c r="AD628" s="95">
        <f t="shared" si="624"/>
        <v>3</v>
      </c>
      <c r="AE628" s="95">
        <f t="shared" si="624"/>
        <v>1</v>
      </c>
      <c r="AF628" s="95">
        <f t="shared" si="624"/>
        <v>2</v>
      </c>
      <c r="AG628" s="95">
        <f t="shared" si="624"/>
        <v>1</v>
      </c>
      <c r="AH628" s="95">
        <f t="shared" si="624"/>
        <v>5</v>
      </c>
      <c r="AI628" s="95">
        <f t="shared" si="624"/>
        <v>0</v>
      </c>
      <c r="AJ628" s="95">
        <f t="shared" si="624"/>
        <v>2</v>
      </c>
      <c r="AK628" s="95">
        <f t="shared" si="624"/>
        <v>4</v>
      </c>
      <c r="AL628" s="95">
        <f t="shared" si="624"/>
        <v>3</v>
      </c>
      <c r="AM628" s="95">
        <f t="shared" si="624"/>
        <v>1</v>
      </c>
      <c r="AN628" s="95">
        <f t="shared" si="624"/>
        <v>1</v>
      </c>
      <c r="AO628" s="95">
        <f t="shared" si="624"/>
        <v>1</v>
      </c>
      <c r="AP628" s="95">
        <f t="shared" si="624"/>
        <v>0</v>
      </c>
      <c r="AQ628" s="95">
        <f t="shared" si="624"/>
        <v>2</v>
      </c>
      <c r="AR628" s="95">
        <f t="shared" si="624"/>
        <v>0</v>
      </c>
      <c r="AS628" s="95">
        <f t="shared" si="624"/>
        <v>4</v>
      </c>
      <c r="AT628" s="95">
        <f t="shared" si="624"/>
        <v>2</v>
      </c>
      <c r="AU628" s="95">
        <f t="shared" si="624"/>
        <v>1</v>
      </c>
      <c r="AV628" s="95">
        <f t="shared" si="624"/>
        <v>0</v>
      </c>
      <c r="AW628" s="95">
        <f t="shared" si="624"/>
        <v>4</v>
      </c>
      <c r="AX628" s="95">
        <f t="shared" si="624"/>
        <v>2</v>
      </c>
      <c r="AY628" s="95">
        <f t="shared" si="624"/>
        <v>3</v>
      </c>
      <c r="AZ628" s="95">
        <f t="shared" si="624"/>
        <v>1</v>
      </c>
      <c r="BA628" s="95">
        <f t="shared" si="624"/>
        <v>3</v>
      </c>
      <c r="BB628" s="95">
        <f t="shared" si="624"/>
        <v>2</v>
      </c>
      <c r="BC628" s="95">
        <f t="shared" si="624"/>
        <v>1</v>
      </c>
      <c r="BD628" s="95">
        <f t="shared" si="624"/>
        <v>0</v>
      </c>
      <c r="BE628" s="95">
        <f t="shared" si="624"/>
        <v>3</v>
      </c>
      <c r="BF628" s="95">
        <f t="shared" si="624"/>
        <v>1</v>
      </c>
      <c r="BG628" s="95">
        <f t="shared" si="624"/>
        <v>0</v>
      </c>
      <c r="BH628" s="95">
        <f t="shared" si="624"/>
        <v>1</v>
      </c>
      <c r="BI628" s="95">
        <f t="shared" si="624"/>
        <v>0</v>
      </c>
      <c r="BJ628" s="95">
        <f t="shared" si="624"/>
        <v>2</v>
      </c>
      <c r="BK628" s="95">
        <f t="shared" si="624"/>
        <v>4</v>
      </c>
      <c r="BL628" s="95">
        <f t="shared" si="624"/>
        <v>2</v>
      </c>
      <c r="BM628" s="95">
        <f t="shared" si="624"/>
        <v>1</v>
      </c>
      <c r="BN628" s="95">
        <f t="shared" si="624"/>
        <v>2</v>
      </c>
      <c r="BO628" s="95">
        <f t="shared" si="624"/>
        <v>4</v>
      </c>
      <c r="BP628" s="95">
        <f t="shared" si="624"/>
        <v>1</v>
      </c>
    </row>
    <row r="629" spans="1:68" x14ac:dyDescent="0.3">
      <c r="A629" s="116"/>
      <c r="B629" s="5">
        <v>420</v>
      </c>
      <c r="C629" s="6" t="s">
        <v>637</v>
      </c>
      <c r="D629" s="7">
        <v>8</v>
      </c>
      <c r="E629" s="8">
        <v>1424856375</v>
      </c>
      <c r="F629" s="7">
        <v>35</v>
      </c>
      <c r="G629" s="8">
        <v>54280243</v>
      </c>
      <c r="H629" s="9">
        <v>1187</v>
      </c>
      <c r="I629" s="8">
        <v>1600513</v>
      </c>
      <c r="J629" s="9">
        <v>62929</v>
      </c>
      <c r="K629" s="8">
        <v>50000</v>
      </c>
      <c r="L629" s="9">
        <v>1065564</v>
      </c>
      <c r="M629" s="8">
        <v>5000</v>
      </c>
      <c r="N629" s="10">
        <v>4</v>
      </c>
      <c r="O629" s="10">
        <v>9</v>
      </c>
      <c r="P629" s="10">
        <v>10</v>
      </c>
      <c r="Q629" s="10">
        <v>29</v>
      </c>
      <c r="R629" s="10">
        <v>31</v>
      </c>
      <c r="S629" s="10">
        <v>34</v>
      </c>
      <c r="T629" s="11">
        <v>27</v>
      </c>
      <c r="U629" s="160"/>
      <c r="V629" s="160"/>
      <c r="W629" s="155">
        <v>626</v>
      </c>
      <c r="X629" s="95">
        <f t="shared" ref="X629:BP629" si="625">COUNTIF($N629:$T640,X$3)</f>
        <v>1</v>
      </c>
      <c r="Y629" s="95">
        <f t="shared" si="625"/>
        <v>3</v>
      </c>
      <c r="Z629" s="95">
        <f t="shared" si="625"/>
        <v>2</v>
      </c>
      <c r="AA629" s="95">
        <f t="shared" si="625"/>
        <v>3</v>
      </c>
      <c r="AB629" s="95">
        <f t="shared" si="625"/>
        <v>3</v>
      </c>
      <c r="AC629" s="95">
        <f t="shared" si="625"/>
        <v>2</v>
      </c>
      <c r="AD629" s="95">
        <f t="shared" si="625"/>
        <v>3</v>
      </c>
      <c r="AE629" s="95">
        <f t="shared" si="625"/>
        <v>1</v>
      </c>
      <c r="AF629" s="95">
        <f t="shared" si="625"/>
        <v>3</v>
      </c>
      <c r="AG629" s="95">
        <f t="shared" si="625"/>
        <v>1</v>
      </c>
      <c r="AH629" s="95">
        <f t="shared" si="625"/>
        <v>4</v>
      </c>
      <c r="AI629" s="95">
        <f t="shared" si="625"/>
        <v>0</v>
      </c>
      <c r="AJ629" s="95">
        <f t="shared" si="625"/>
        <v>2</v>
      </c>
      <c r="AK629" s="95">
        <f t="shared" si="625"/>
        <v>4</v>
      </c>
      <c r="AL629" s="95">
        <f t="shared" si="625"/>
        <v>3</v>
      </c>
      <c r="AM629" s="95">
        <f t="shared" si="625"/>
        <v>1</v>
      </c>
      <c r="AN629" s="95">
        <f t="shared" si="625"/>
        <v>1</v>
      </c>
      <c r="AO629" s="95">
        <f t="shared" si="625"/>
        <v>1</v>
      </c>
      <c r="AP629" s="95">
        <f t="shared" si="625"/>
        <v>0</v>
      </c>
      <c r="AQ629" s="95">
        <f t="shared" si="625"/>
        <v>2</v>
      </c>
      <c r="AR629" s="95">
        <f t="shared" si="625"/>
        <v>1</v>
      </c>
      <c r="AS629" s="95">
        <f t="shared" si="625"/>
        <v>4</v>
      </c>
      <c r="AT629" s="95">
        <f t="shared" si="625"/>
        <v>2</v>
      </c>
      <c r="AU629" s="95">
        <f t="shared" si="625"/>
        <v>1</v>
      </c>
      <c r="AV629" s="95">
        <f t="shared" si="625"/>
        <v>0</v>
      </c>
      <c r="AW629" s="95">
        <f t="shared" si="625"/>
        <v>3</v>
      </c>
      <c r="AX629" s="95">
        <f t="shared" si="625"/>
        <v>1</v>
      </c>
      <c r="AY629" s="95">
        <f t="shared" si="625"/>
        <v>2</v>
      </c>
      <c r="AZ629" s="95">
        <f t="shared" si="625"/>
        <v>1</v>
      </c>
      <c r="BA629" s="95">
        <f t="shared" si="625"/>
        <v>2</v>
      </c>
      <c r="BB629" s="95">
        <f t="shared" si="625"/>
        <v>3</v>
      </c>
      <c r="BC629" s="95">
        <f t="shared" si="625"/>
        <v>2</v>
      </c>
      <c r="BD629" s="95">
        <f t="shared" si="625"/>
        <v>0</v>
      </c>
      <c r="BE629" s="95">
        <f t="shared" si="625"/>
        <v>3</v>
      </c>
      <c r="BF629" s="95">
        <f t="shared" si="625"/>
        <v>1</v>
      </c>
      <c r="BG629" s="95">
        <f t="shared" si="625"/>
        <v>0</v>
      </c>
      <c r="BH629" s="95">
        <f t="shared" si="625"/>
        <v>1</v>
      </c>
      <c r="BI629" s="95">
        <f t="shared" si="625"/>
        <v>1</v>
      </c>
      <c r="BJ629" s="95">
        <f t="shared" si="625"/>
        <v>2</v>
      </c>
      <c r="BK629" s="95">
        <f t="shared" si="625"/>
        <v>5</v>
      </c>
      <c r="BL629" s="95">
        <f t="shared" si="625"/>
        <v>2</v>
      </c>
      <c r="BM629" s="95">
        <f t="shared" si="625"/>
        <v>1</v>
      </c>
      <c r="BN629" s="95">
        <f t="shared" si="625"/>
        <v>2</v>
      </c>
      <c r="BO629" s="95">
        <f t="shared" si="625"/>
        <v>3</v>
      </c>
      <c r="BP629" s="95">
        <f t="shared" si="625"/>
        <v>1</v>
      </c>
    </row>
    <row r="630" spans="1:68" x14ac:dyDescent="0.3">
      <c r="A630" s="117"/>
      <c r="B630" s="5">
        <v>419</v>
      </c>
      <c r="C630" s="6" t="s">
        <v>638</v>
      </c>
      <c r="D630" s="7">
        <v>3</v>
      </c>
      <c r="E630" s="8">
        <v>3796490750</v>
      </c>
      <c r="F630" s="7">
        <v>33</v>
      </c>
      <c r="G630" s="8">
        <v>57522588</v>
      </c>
      <c r="H630" s="9">
        <v>1194</v>
      </c>
      <c r="I630" s="8">
        <v>1589821</v>
      </c>
      <c r="J630" s="9">
        <v>60100</v>
      </c>
      <c r="K630" s="8">
        <v>50000</v>
      </c>
      <c r="L630" s="9">
        <v>1012637</v>
      </c>
      <c r="M630" s="8">
        <v>5000</v>
      </c>
      <c r="N630" s="10">
        <v>2</v>
      </c>
      <c r="O630" s="10">
        <v>11</v>
      </c>
      <c r="P630" s="10">
        <v>13</v>
      </c>
      <c r="Q630" s="10">
        <v>14</v>
      </c>
      <c r="R630" s="10">
        <v>28</v>
      </c>
      <c r="S630" s="10">
        <v>30</v>
      </c>
      <c r="T630" s="11">
        <v>7</v>
      </c>
      <c r="U630" s="160"/>
      <c r="V630" s="160"/>
      <c r="W630" s="155">
        <v>627</v>
      </c>
      <c r="X630" s="95">
        <f t="shared" ref="X630:BP630" si="626">COUNTIF($N630:$T641,X$3)</f>
        <v>1</v>
      </c>
      <c r="Y630" s="95">
        <f t="shared" si="626"/>
        <v>3</v>
      </c>
      <c r="Z630" s="95">
        <f t="shared" si="626"/>
        <v>2</v>
      </c>
      <c r="AA630" s="95">
        <f t="shared" si="626"/>
        <v>2</v>
      </c>
      <c r="AB630" s="95">
        <f t="shared" si="626"/>
        <v>3</v>
      </c>
      <c r="AC630" s="95">
        <f t="shared" si="626"/>
        <v>2</v>
      </c>
      <c r="AD630" s="95">
        <f t="shared" si="626"/>
        <v>3</v>
      </c>
      <c r="AE630" s="95">
        <f t="shared" si="626"/>
        <v>1</v>
      </c>
      <c r="AF630" s="95">
        <f t="shared" si="626"/>
        <v>3</v>
      </c>
      <c r="AG630" s="95">
        <f t="shared" si="626"/>
        <v>0</v>
      </c>
      <c r="AH630" s="95">
        <f t="shared" si="626"/>
        <v>4</v>
      </c>
      <c r="AI630" s="95">
        <f t="shared" si="626"/>
        <v>0</v>
      </c>
      <c r="AJ630" s="95">
        <f t="shared" si="626"/>
        <v>2</v>
      </c>
      <c r="AK630" s="95">
        <f t="shared" si="626"/>
        <v>4</v>
      </c>
      <c r="AL630" s="95">
        <f t="shared" si="626"/>
        <v>3</v>
      </c>
      <c r="AM630" s="95">
        <f t="shared" si="626"/>
        <v>2</v>
      </c>
      <c r="AN630" s="95">
        <f t="shared" si="626"/>
        <v>1</v>
      </c>
      <c r="AO630" s="95">
        <f t="shared" si="626"/>
        <v>1</v>
      </c>
      <c r="AP630" s="95">
        <f t="shared" si="626"/>
        <v>0</v>
      </c>
      <c r="AQ630" s="95">
        <f t="shared" si="626"/>
        <v>3</v>
      </c>
      <c r="AR630" s="95">
        <f t="shared" si="626"/>
        <v>2</v>
      </c>
      <c r="AS630" s="95">
        <f t="shared" si="626"/>
        <v>5</v>
      </c>
      <c r="AT630" s="95">
        <f t="shared" si="626"/>
        <v>2</v>
      </c>
      <c r="AU630" s="95">
        <f t="shared" si="626"/>
        <v>1</v>
      </c>
      <c r="AV630" s="95">
        <f t="shared" si="626"/>
        <v>0</v>
      </c>
      <c r="AW630" s="95">
        <f t="shared" si="626"/>
        <v>3</v>
      </c>
      <c r="AX630" s="95">
        <f t="shared" si="626"/>
        <v>0</v>
      </c>
      <c r="AY630" s="95">
        <f t="shared" si="626"/>
        <v>2</v>
      </c>
      <c r="AZ630" s="95">
        <f t="shared" si="626"/>
        <v>0</v>
      </c>
      <c r="BA630" s="95">
        <f t="shared" si="626"/>
        <v>3</v>
      </c>
      <c r="BB630" s="95">
        <f t="shared" si="626"/>
        <v>2</v>
      </c>
      <c r="BC630" s="95">
        <f t="shared" si="626"/>
        <v>2</v>
      </c>
      <c r="BD630" s="95">
        <f t="shared" si="626"/>
        <v>0</v>
      </c>
      <c r="BE630" s="95">
        <f t="shared" si="626"/>
        <v>2</v>
      </c>
      <c r="BF630" s="95">
        <f t="shared" si="626"/>
        <v>1</v>
      </c>
      <c r="BG630" s="95">
        <f t="shared" si="626"/>
        <v>0</v>
      </c>
      <c r="BH630" s="95">
        <f t="shared" si="626"/>
        <v>2</v>
      </c>
      <c r="BI630" s="95">
        <f t="shared" si="626"/>
        <v>1</v>
      </c>
      <c r="BJ630" s="95">
        <f t="shared" si="626"/>
        <v>2</v>
      </c>
      <c r="BK630" s="95">
        <f t="shared" si="626"/>
        <v>5</v>
      </c>
      <c r="BL630" s="95">
        <f t="shared" si="626"/>
        <v>2</v>
      </c>
      <c r="BM630" s="95">
        <f t="shared" si="626"/>
        <v>1</v>
      </c>
      <c r="BN630" s="95">
        <f t="shared" si="626"/>
        <v>2</v>
      </c>
      <c r="BO630" s="95">
        <f t="shared" si="626"/>
        <v>3</v>
      </c>
      <c r="BP630" s="95">
        <f t="shared" si="626"/>
        <v>1</v>
      </c>
    </row>
    <row r="631" spans="1:68" x14ac:dyDescent="0.3">
      <c r="A631" s="116"/>
      <c r="B631" s="5">
        <v>418</v>
      </c>
      <c r="C631" s="6" t="s">
        <v>639</v>
      </c>
      <c r="D631" s="7">
        <v>8</v>
      </c>
      <c r="E631" s="8">
        <v>1435649766</v>
      </c>
      <c r="F631" s="7">
        <v>46</v>
      </c>
      <c r="G631" s="8">
        <v>41613037</v>
      </c>
      <c r="H631" s="9">
        <v>1316</v>
      </c>
      <c r="I631" s="8">
        <v>1454560</v>
      </c>
      <c r="J631" s="9">
        <v>61748</v>
      </c>
      <c r="K631" s="8">
        <v>50000</v>
      </c>
      <c r="L631" s="9">
        <v>1025606</v>
      </c>
      <c r="M631" s="8">
        <v>5000</v>
      </c>
      <c r="N631" s="10">
        <v>11</v>
      </c>
      <c r="O631" s="10">
        <v>13</v>
      </c>
      <c r="P631" s="10">
        <v>15</v>
      </c>
      <c r="Q631" s="10">
        <v>26</v>
      </c>
      <c r="R631" s="10">
        <v>28</v>
      </c>
      <c r="S631" s="10">
        <v>34</v>
      </c>
      <c r="T631" s="11">
        <v>31</v>
      </c>
      <c r="U631" s="160"/>
      <c r="V631" s="160"/>
      <c r="W631" s="155">
        <v>628</v>
      </c>
      <c r="X631" s="95">
        <f t="shared" ref="X631:BP631" si="627">COUNTIF($N631:$T642,X$3)</f>
        <v>2</v>
      </c>
      <c r="Y631" s="95">
        <f t="shared" si="627"/>
        <v>2</v>
      </c>
      <c r="Z631" s="95">
        <f t="shared" si="627"/>
        <v>2</v>
      </c>
      <c r="AA631" s="95">
        <f t="shared" si="627"/>
        <v>2</v>
      </c>
      <c r="AB631" s="95">
        <f t="shared" si="627"/>
        <v>3</v>
      </c>
      <c r="AC631" s="95">
        <f t="shared" si="627"/>
        <v>3</v>
      </c>
      <c r="AD631" s="95">
        <f t="shared" si="627"/>
        <v>3</v>
      </c>
      <c r="AE631" s="95">
        <f t="shared" si="627"/>
        <v>1</v>
      </c>
      <c r="AF631" s="95">
        <f t="shared" si="627"/>
        <v>3</v>
      </c>
      <c r="AG631" s="95">
        <f t="shared" si="627"/>
        <v>0</v>
      </c>
      <c r="AH631" s="95">
        <f t="shared" si="627"/>
        <v>3</v>
      </c>
      <c r="AI631" s="95">
        <f t="shared" si="627"/>
        <v>0</v>
      </c>
      <c r="AJ631" s="95">
        <f t="shared" si="627"/>
        <v>2</v>
      </c>
      <c r="AK631" s="95">
        <f t="shared" si="627"/>
        <v>3</v>
      </c>
      <c r="AL631" s="95">
        <f t="shared" si="627"/>
        <v>3</v>
      </c>
      <c r="AM631" s="95">
        <f t="shared" si="627"/>
        <v>3</v>
      </c>
      <c r="AN631" s="95">
        <f t="shared" si="627"/>
        <v>1</v>
      </c>
      <c r="AO631" s="95">
        <f t="shared" si="627"/>
        <v>1</v>
      </c>
      <c r="AP631" s="95">
        <f t="shared" si="627"/>
        <v>0</v>
      </c>
      <c r="AQ631" s="95">
        <f t="shared" si="627"/>
        <v>3</v>
      </c>
      <c r="AR631" s="95">
        <f t="shared" si="627"/>
        <v>2</v>
      </c>
      <c r="AS631" s="95">
        <f t="shared" si="627"/>
        <v>5</v>
      </c>
      <c r="AT631" s="95">
        <f t="shared" si="627"/>
        <v>2</v>
      </c>
      <c r="AU631" s="95">
        <f t="shared" si="627"/>
        <v>2</v>
      </c>
      <c r="AV631" s="95">
        <f t="shared" si="627"/>
        <v>1</v>
      </c>
      <c r="AW631" s="95">
        <f t="shared" si="627"/>
        <v>3</v>
      </c>
      <c r="AX631" s="95">
        <f t="shared" si="627"/>
        <v>0</v>
      </c>
      <c r="AY631" s="95">
        <f t="shared" si="627"/>
        <v>1</v>
      </c>
      <c r="AZ631" s="95">
        <f t="shared" si="627"/>
        <v>0</v>
      </c>
      <c r="BA631" s="95">
        <f t="shared" si="627"/>
        <v>2</v>
      </c>
      <c r="BB631" s="95">
        <f t="shared" si="627"/>
        <v>2</v>
      </c>
      <c r="BC631" s="95">
        <f t="shared" si="627"/>
        <v>2</v>
      </c>
      <c r="BD631" s="95">
        <f t="shared" si="627"/>
        <v>0</v>
      </c>
      <c r="BE631" s="95">
        <f t="shared" si="627"/>
        <v>2</v>
      </c>
      <c r="BF631" s="95">
        <f t="shared" si="627"/>
        <v>1</v>
      </c>
      <c r="BG631" s="95">
        <f t="shared" si="627"/>
        <v>0</v>
      </c>
      <c r="BH631" s="95">
        <f t="shared" si="627"/>
        <v>2</v>
      </c>
      <c r="BI631" s="95">
        <f t="shared" si="627"/>
        <v>1</v>
      </c>
      <c r="BJ631" s="95">
        <f t="shared" si="627"/>
        <v>2</v>
      </c>
      <c r="BK631" s="95">
        <f t="shared" si="627"/>
        <v>5</v>
      </c>
      <c r="BL631" s="95">
        <f t="shared" si="627"/>
        <v>2</v>
      </c>
      <c r="BM631" s="95">
        <f t="shared" si="627"/>
        <v>1</v>
      </c>
      <c r="BN631" s="95">
        <f t="shared" si="627"/>
        <v>2</v>
      </c>
      <c r="BO631" s="95">
        <f t="shared" si="627"/>
        <v>3</v>
      </c>
      <c r="BP631" s="95">
        <f t="shared" si="627"/>
        <v>1</v>
      </c>
    </row>
    <row r="632" spans="1:68" x14ac:dyDescent="0.3">
      <c r="A632" s="116"/>
      <c r="B632" s="5">
        <v>417</v>
      </c>
      <c r="C632" s="6" t="s">
        <v>640</v>
      </c>
      <c r="D632" s="7">
        <v>4</v>
      </c>
      <c r="E632" s="8">
        <v>2818329938</v>
      </c>
      <c r="F632" s="7">
        <v>34</v>
      </c>
      <c r="G632" s="8">
        <v>55261372</v>
      </c>
      <c r="H632" s="9">
        <v>1181</v>
      </c>
      <c r="I632" s="8">
        <v>1590929</v>
      </c>
      <c r="J632" s="9">
        <v>58879</v>
      </c>
      <c r="K632" s="8">
        <v>50000</v>
      </c>
      <c r="L632" s="9">
        <v>1001817</v>
      </c>
      <c r="M632" s="8">
        <v>5000</v>
      </c>
      <c r="N632" s="10">
        <v>4</v>
      </c>
      <c r="O632" s="10">
        <v>5</v>
      </c>
      <c r="P632" s="10">
        <v>14</v>
      </c>
      <c r="Q632" s="10">
        <v>20</v>
      </c>
      <c r="R632" s="10">
        <v>22</v>
      </c>
      <c r="S632" s="10">
        <v>43</v>
      </c>
      <c r="T632" s="11">
        <v>44</v>
      </c>
      <c r="U632" s="160"/>
      <c r="V632" s="160"/>
      <c r="W632" s="155">
        <v>629</v>
      </c>
      <c r="X632" s="95">
        <f t="shared" ref="X632:BP632" si="628">COUNTIF($N632:$T643,X$3)</f>
        <v>2</v>
      </c>
      <c r="Y632" s="95">
        <f t="shared" si="628"/>
        <v>2</v>
      </c>
      <c r="Z632" s="95">
        <f t="shared" si="628"/>
        <v>2</v>
      </c>
      <c r="AA632" s="95">
        <f t="shared" si="628"/>
        <v>2</v>
      </c>
      <c r="AB632" s="95">
        <f t="shared" si="628"/>
        <v>3</v>
      </c>
      <c r="AC632" s="95">
        <f t="shared" si="628"/>
        <v>3</v>
      </c>
      <c r="AD632" s="95">
        <f t="shared" si="628"/>
        <v>4</v>
      </c>
      <c r="AE632" s="95">
        <f t="shared" si="628"/>
        <v>1</v>
      </c>
      <c r="AF632" s="95">
        <f t="shared" si="628"/>
        <v>3</v>
      </c>
      <c r="AG632" s="95">
        <f t="shared" si="628"/>
        <v>0</v>
      </c>
      <c r="AH632" s="95">
        <f t="shared" si="628"/>
        <v>2</v>
      </c>
      <c r="AI632" s="95">
        <f t="shared" si="628"/>
        <v>1</v>
      </c>
      <c r="AJ632" s="95">
        <f t="shared" si="628"/>
        <v>1</v>
      </c>
      <c r="AK632" s="95">
        <f t="shared" si="628"/>
        <v>3</v>
      </c>
      <c r="AL632" s="95">
        <f t="shared" si="628"/>
        <v>2</v>
      </c>
      <c r="AM632" s="95">
        <f t="shared" si="628"/>
        <v>3</v>
      </c>
      <c r="AN632" s="95">
        <f t="shared" si="628"/>
        <v>1</v>
      </c>
      <c r="AO632" s="95">
        <f t="shared" si="628"/>
        <v>1</v>
      </c>
      <c r="AP632" s="95">
        <f t="shared" si="628"/>
        <v>0</v>
      </c>
      <c r="AQ632" s="95">
        <f t="shared" si="628"/>
        <v>3</v>
      </c>
      <c r="AR632" s="95">
        <f t="shared" si="628"/>
        <v>3</v>
      </c>
      <c r="AS632" s="95">
        <f t="shared" si="628"/>
        <v>5</v>
      </c>
      <c r="AT632" s="95">
        <f t="shared" si="628"/>
        <v>2</v>
      </c>
      <c r="AU632" s="95">
        <f t="shared" si="628"/>
        <v>3</v>
      </c>
      <c r="AV632" s="95">
        <f t="shared" si="628"/>
        <v>1</v>
      </c>
      <c r="AW632" s="95">
        <f t="shared" si="628"/>
        <v>2</v>
      </c>
      <c r="AX632" s="95">
        <f t="shared" si="628"/>
        <v>1</v>
      </c>
      <c r="AY632" s="95">
        <f t="shared" si="628"/>
        <v>0</v>
      </c>
      <c r="AZ632" s="95">
        <f t="shared" si="628"/>
        <v>0</v>
      </c>
      <c r="BA632" s="95">
        <f t="shared" si="628"/>
        <v>2</v>
      </c>
      <c r="BB632" s="95">
        <f t="shared" si="628"/>
        <v>1</v>
      </c>
      <c r="BC632" s="95">
        <f t="shared" si="628"/>
        <v>2</v>
      </c>
      <c r="BD632" s="95">
        <f t="shared" si="628"/>
        <v>0</v>
      </c>
      <c r="BE632" s="95">
        <f t="shared" si="628"/>
        <v>1</v>
      </c>
      <c r="BF632" s="95">
        <f t="shared" si="628"/>
        <v>1</v>
      </c>
      <c r="BG632" s="95">
        <f t="shared" si="628"/>
        <v>1</v>
      </c>
      <c r="BH632" s="95">
        <f t="shared" si="628"/>
        <v>2</v>
      </c>
      <c r="BI632" s="95">
        <f t="shared" si="628"/>
        <v>1</v>
      </c>
      <c r="BJ632" s="95">
        <f t="shared" si="628"/>
        <v>2</v>
      </c>
      <c r="BK632" s="95">
        <f t="shared" si="628"/>
        <v>5</v>
      </c>
      <c r="BL632" s="95">
        <f t="shared" si="628"/>
        <v>2</v>
      </c>
      <c r="BM632" s="95">
        <f t="shared" si="628"/>
        <v>1</v>
      </c>
      <c r="BN632" s="95">
        <f t="shared" si="628"/>
        <v>2</v>
      </c>
      <c r="BO632" s="95">
        <f t="shared" si="628"/>
        <v>3</v>
      </c>
      <c r="BP632" s="95">
        <f t="shared" si="628"/>
        <v>2</v>
      </c>
    </row>
    <row r="633" spans="1:68" x14ac:dyDescent="0.3">
      <c r="A633" s="116"/>
      <c r="B633" s="5">
        <v>416</v>
      </c>
      <c r="C633" s="6" t="s">
        <v>641</v>
      </c>
      <c r="D633" s="7">
        <v>10</v>
      </c>
      <c r="E633" s="8">
        <v>1072037100</v>
      </c>
      <c r="F633" s="7">
        <v>32</v>
      </c>
      <c r="G633" s="8">
        <v>55835266</v>
      </c>
      <c r="H633" s="9">
        <v>1501</v>
      </c>
      <c r="I633" s="8">
        <v>1190359</v>
      </c>
      <c r="J633" s="9">
        <v>70470</v>
      </c>
      <c r="K633" s="8">
        <v>50000</v>
      </c>
      <c r="L633" s="9">
        <v>1122015</v>
      </c>
      <c r="M633" s="8">
        <v>5000</v>
      </c>
      <c r="N633" s="10">
        <v>5</v>
      </c>
      <c r="O633" s="10">
        <v>6</v>
      </c>
      <c r="P633" s="10">
        <v>8</v>
      </c>
      <c r="Q633" s="10">
        <v>11</v>
      </c>
      <c r="R633" s="10">
        <v>22</v>
      </c>
      <c r="S633" s="10">
        <v>26</v>
      </c>
      <c r="T633" s="11">
        <v>44</v>
      </c>
      <c r="U633" s="160"/>
      <c r="V633" s="160"/>
      <c r="W633" s="155">
        <v>630</v>
      </c>
      <c r="X633" s="95">
        <f t="shared" ref="X633:BP633" si="629">COUNTIF($N633:$T644,X$3)</f>
        <v>3</v>
      </c>
      <c r="Y633" s="95">
        <f t="shared" si="629"/>
        <v>3</v>
      </c>
      <c r="Z633" s="95">
        <f t="shared" si="629"/>
        <v>2</v>
      </c>
      <c r="AA633" s="95">
        <f t="shared" si="629"/>
        <v>2</v>
      </c>
      <c r="AB633" s="95">
        <f t="shared" si="629"/>
        <v>2</v>
      </c>
      <c r="AC633" s="95">
        <f t="shared" si="629"/>
        <v>3</v>
      </c>
      <c r="AD633" s="95">
        <f t="shared" si="629"/>
        <v>4</v>
      </c>
      <c r="AE633" s="95">
        <f t="shared" si="629"/>
        <v>1</v>
      </c>
      <c r="AF633" s="95">
        <f t="shared" si="629"/>
        <v>3</v>
      </c>
      <c r="AG633" s="95">
        <f t="shared" si="629"/>
        <v>1</v>
      </c>
      <c r="AH633" s="95">
        <f t="shared" si="629"/>
        <v>2</v>
      </c>
      <c r="AI633" s="95">
        <f t="shared" si="629"/>
        <v>1</v>
      </c>
      <c r="AJ633" s="95">
        <f t="shared" si="629"/>
        <v>1</v>
      </c>
      <c r="AK633" s="95">
        <f t="shared" si="629"/>
        <v>2</v>
      </c>
      <c r="AL633" s="95">
        <f t="shared" si="629"/>
        <v>2</v>
      </c>
      <c r="AM633" s="95">
        <f t="shared" si="629"/>
        <v>3</v>
      </c>
      <c r="AN633" s="95">
        <f t="shared" si="629"/>
        <v>1</v>
      </c>
      <c r="AO633" s="95">
        <f t="shared" si="629"/>
        <v>1</v>
      </c>
      <c r="AP633" s="95">
        <f t="shared" si="629"/>
        <v>0</v>
      </c>
      <c r="AQ633" s="95">
        <f t="shared" si="629"/>
        <v>2</v>
      </c>
      <c r="AR633" s="95">
        <f t="shared" si="629"/>
        <v>3</v>
      </c>
      <c r="AS633" s="95">
        <f t="shared" si="629"/>
        <v>4</v>
      </c>
      <c r="AT633" s="95">
        <f t="shared" si="629"/>
        <v>2</v>
      </c>
      <c r="AU633" s="95">
        <f t="shared" si="629"/>
        <v>3</v>
      </c>
      <c r="AV633" s="95">
        <f t="shared" si="629"/>
        <v>2</v>
      </c>
      <c r="AW633" s="95">
        <f t="shared" si="629"/>
        <v>3</v>
      </c>
      <c r="AX633" s="95">
        <f t="shared" si="629"/>
        <v>1</v>
      </c>
      <c r="AY633" s="95">
        <f t="shared" si="629"/>
        <v>0</v>
      </c>
      <c r="AZ633" s="95">
        <f t="shared" si="629"/>
        <v>0</v>
      </c>
      <c r="BA633" s="95">
        <f t="shared" si="629"/>
        <v>2</v>
      </c>
      <c r="BB633" s="95">
        <f t="shared" si="629"/>
        <v>1</v>
      </c>
      <c r="BC633" s="95">
        <f t="shared" si="629"/>
        <v>2</v>
      </c>
      <c r="BD633" s="95">
        <f t="shared" si="629"/>
        <v>0</v>
      </c>
      <c r="BE633" s="95">
        <f t="shared" si="629"/>
        <v>1</v>
      </c>
      <c r="BF633" s="95">
        <f t="shared" si="629"/>
        <v>1</v>
      </c>
      <c r="BG633" s="95">
        <f t="shared" si="629"/>
        <v>1</v>
      </c>
      <c r="BH633" s="95">
        <f t="shared" si="629"/>
        <v>2</v>
      </c>
      <c r="BI633" s="95">
        <f t="shared" si="629"/>
        <v>1</v>
      </c>
      <c r="BJ633" s="95">
        <f t="shared" si="629"/>
        <v>2</v>
      </c>
      <c r="BK633" s="95">
        <f t="shared" si="629"/>
        <v>5</v>
      </c>
      <c r="BL633" s="95">
        <f t="shared" si="629"/>
        <v>2</v>
      </c>
      <c r="BM633" s="95">
        <f t="shared" si="629"/>
        <v>1</v>
      </c>
      <c r="BN633" s="95">
        <f t="shared" si="629"/>
        <v>1</v>
      </c>
      <c r="BO633" s="95">
        <f t="shared" si="629"/>
        <v>3</v>
      </c>
      <c r="BP633" s="95">
        <f t="shared" si="629"/>
        <v>2</v>
      </c>
    </row>
    <row r="634" spans="1:68" x14ac:dyDescent="0.3">
      <c r="A634" s="116"/>
      <c r="B634" s="5">
        <v>415</v>
      </c>
      <c r="C634" s="6" t="s">
        <v>642</v>
      </c>
      <c r="D634" s="7">
        <v>8</v>
      </c>
      <c r="E634" s="8">
        <v>1334182407</v>
      </c>
      <c r="F634" s="7">
        <v>35</v>
      </c>
      <c r="G634" s="8">
        <v>50825997</v>
      </c>
      <c r="H634" s="9">
        <v>1587</v>
      </c>
      <c r="I634" s="8">
        <v>1120927</v>
      </c>
      <c r="J634" s="9">
        <v>71409</v>
      </c>
      <c r="K634" s="8">
        <v>50000</v>
      </c>
      <c r="L634" s="9">
        <v>1114259</v>
      </c>
      <c r="M634" s="8">
        <v>5000</v>
      </c>
      <c r="N634" s="10">
        <v>7</v>
      </c>
      <c r="O634" s="10">
        <v>17</v>
      </c>
      <c r="P634" s="10">
        <v>20</v>
      </c>
      <c r="Q634" s="10">
        <v>26</v>
      </c>
      <c r="R634" s="10">
        <v>30</v>
      </c>
      <c r="S634" s="10">
        <v>40</v>
      </c>
      <c r="T634" s="11">
        <v>24</v>
      </c>
      <c r="U634" s="160"/>
      <c r="V634" s="160"/>
      <c r="W634" s="155">
        <v>631</v>
      </c>
      <c r="X634" s="95">
        <f t="shared" ref="X634:BP634" si="630">COUNTIF($N634:$T645,X$3)</f>
        <v>3</v>
      </c>
      <c r="Y634" s="95">
        <f t="shared" si="630"/>
        <v>3</v>
      </c>
      <c r="Z634" s="95">
        <f t="shared" si="630"/>
        <v>2</v>
      </c>
      <c r="AA634" s="95">
        <f t="shared" si="630"/>
        <v>2</v>
      </c>
      <c r="AB634" s="95">
        <f t="shared" si="630"/>
        <v>2</v>
      </c>
      <c r="AC634" s="95">
        <f t="shared" si="630"/>
        <v>2</v>
      </c>
      <c r="AD634" s="95">
        <f t="shared" si="630"/>
        <v>4</v>
      </c>
      <c r="AE634" s="95">
        <f t="shared" si="630"/>
        <v>0</v>
      </c>
      <c r="AF634" s="95">
        <f t="shared" si="630"/>
        <v>3</v>
      </c>
      <c r="AG634" s="95">
        <f t="shared" si="630"/>
        <v>1</v>
      </c>
      <c r="AH634" s="95">
        <f t="shared" si="630"/>
        <v>1</v>
      </c>
      <c r="AI634" s="95">
        <f t="shared" si="630"/>
        <v>1</v>
      </c>
      <c r="AJ634" s="95">
        <f t="shared" si="630"/>
        <v>1</v>
      </c>
      <c r="AK634" s="95">
        <f t="shared" si="630"/>
        <v>2</v>
      </c>
      <c r="AL634" s="95">
        <f t="shared" si="630"/>
        <v>2</v>
      </c>
      <c r="AM634" s="95">
        <f t="shared" si="630"/>
        <v>3</v>
      </c>
      <c r="AN634" s="95">
        <f t="shared" si="630"/>
        <v>1</v>
      </c>
      <c r="AO634" s="95">
        <f t="shared" si="630"/>
        <v>1</v>
      </c>
      <c r="AP634" s="95">
        <f t="shared" si="630"/>
        <v>0</v>
      </c>
      <c r="AQ634" s="95">
        <f t="shared" si="630"/>
        <v>3</v>
      </c>
      <c r="AR634" s="95">
        <f t="shared" si="630"/>
        <v>4</v>
      </c>
      <c r="AS634" s="95">
        <f t="shared" si="630"/>
        <v>3</v>
      </c>
      <c r="AT634" s="95">
        <f t="shared" si="630"/>
        <v>2</v>
      </c>
      <c r="AU634" s="95">
        <f t="shared" si="630"/>
        <v>4</v>
      </c>
      <c r="AV634" s="95">
        <f t="shared" si="630"/>
        <v>2</v>
      </c>
      <c r="AW634" s="95">
        <f t="shared" si="630"/>
        <v>2</v>
      </c>
      <c r="AX634" s="95">
        <f t="shared" si="630"/>
        <v>1</v>
      </c>
      <c r="AY634" s="95">
        <f t="shared" si="630"/>
        <v>0</v>
      </c>
      <c r="AZ634" s="95">
        <f t="shared" si="630"/>
        <v>0</v>
      </c>
      <c r="BA634" s="95">
        <f t="shared" si="630"/>
        <v>2</v>
      </c>
      <c r="BB634" s="95">
        <f t="shared" si="630"/>
        <v>1</v>
      </c>
      <c r="BC634" s="95">
        <f t="shared" si="630"/>
        <v>2</v>
      </c>
      <c r="BD634" s="95">
        <f t="shared" si="630"/>
        <v>1</v>
      </c>
      <c r="BE634" s="95">
        <f t="shared" si="630"/>
        <v>1</v>
      </c>
      <c r="BF634" s="95">
        <f t="shared" si="630"/>
        <v>1</v>
      </c>
      <c r="BG634" s="95">
        <f t="shared" si="630"/>
        <v>2</v>
      </c>
      <c r="BH634" s="95">
        <f t="shared" si="630"/>
        <v>2</v>
      </c>
      <c r="BI634" s="95">
        <f t="shared" si="630"/>
        <v>1</v>
      </c>
      <c r="BJ634" s="95">
        <f t="shared" si="630"/>
        <v>2</v>
      </c>
      <c r="BK634" s="95">
        <f t="shared" si="630"/>
        <v>6</v>
      </c>
      <c r="BL634" s="95">
        <f t="shared" si="630"/>
        <v>2</v>
      </c>
      <c r="BM634" s="95">
        <f t="shared" si="630"/>
        <v>1</v>
      </c>
      <c r="BN634" s="95">
        <f t="shared" si="630"/>
        <v>1</v>
      </c>
      <c r="BO634" s="95">
        <f t="shared" si="630"/>
        <v>2</v>
      </c>
      <c r="BP634" s="95">
        <f t="shared" si="630"/>
        <v>2</v>
      </c>
    </row>
    <row r="635" spans="1:68" x14ac:dyDescent="0.3">
      <c r="A635" s="116"/>
      <c r="B635" s="5">
        <v>414</v>
      </c>
      <c r="C635" s="6" t="s">
        <v>643</v>
      </c>
      <c r="D635" s="7">
        <v>1</v>
      </c>
      <c r="E635" s="8">
        <v>11703832500</v>
      </c>
      <c r="F635" s="7">
        <v>35</v>
      </c>
      <c r="G635" s="8">
        <v>55732536</v>
      </c>
      <c r="H635" s="9">
        <v>1220</v>
      </c>
      <c r="I635" s="8">
        <v>1598885</v>
      </c>
      <c r="J635" s="9">
        <v>58726</v>
      </c>
      <c r="K635" s="8">
        <v>50000</v>
      </c>
      <c r="L635" s="9">
        <v>982817</v>
      </c>
      <c r="M635" s="8">
        <v>5000</v>
      </c>
      <c r="N635" s="10">
        <v>2</v>
      </c>
      <c r="O635" s="10">
        <v>14</v>
      </c>
      <c r="P635" s="10">
        <v>15</v>
      </c>
      <c r="Q635" s="10">
        <v>22</v>
      </c>
      <c r="R635" s="10">
        <v>23</v>
      </c>
      <c r="S635" s="10">
        <v>44</v>
      </c>
      <c r="T635" s="11">
        <v>43</v>
      </c>
      <c r="U635" s="160"/>
      <c r="V635" s="160"/>
      <c r="W635" s="155">
        <v>632</v>
      </c>
      <c r="X635" s="95">
        <f t="shared" ref="X635:BP635" si="631">COUNTIF($N635:$T646,X$3)</f>
        <v>3</v>
      </c>
      <c r="Y635" s="95">
        <f t="shared" si="631"/>
        <v>3</v>
      </c>
      <c r="Z635" s="95">
        <f t="shared" si="631"/>
        <v>2</v>
      </c>
      <c r="AA635" s="95">
        <f t="shared" si="631"/>
        <v>2</v>
      </c>
      <c r="AB635" s="95">
        <f t="shared" si="631"/>
        <v>2</v>
      </c>
      <c r="AC635" s="95">
        <f t="shared" si="631"/>
        <v>2</v>
      </c>
      <c r="AD635" s="95">
        <f t="shared" si="631"/>
        <v>3</v>
      </c>
      <c r="AE635" s="95">
        <f t="shared" si="631"/>
        <v>0</v>
      </c>
      <c r="AF635" s="95">
        <f t="shared" si="631"/>
        <v>3</v>
      </c>
      <c r="AG635" s="95">
        <f t="shared" si="631"/>
        <v>2</v>
      </c>
      <c r="AH635" s="95">
        <f t="shared" si="631"/>
        <v>1</v>
      </c>
      <c r="AI635" s="95">
        <f t="shared" si="631"/>
        <v>1</v>
      </c>
      <c r="AJ635" s="95">
        <f t="shared" si="631"/>
        <v>1</v>
      </c>
      <c r="AK635" s="95">
        <f t="shared" si="631"/>
        <v>3</v>
      </c>
      <c r="AL635" s="95">
        <f t="shared" si="631"/>
        <v>2</v>
      </c>
      <c r="AM635" s="95">
        <f t="shared" si="631"/>
        <v>3</v>
      </c>
      <c r="AN635" s="95">
        <f t="shared" si="631"/>
        <v>0</v>
      </c>
      <c r="AO635" s="95">
        <f t="shared" si="631"/>
        <v>1</v>
      </c>
      <c r="AP635" s="95">
        <f t="shared" si="631"/>
        <v>0</v>
      </c>
      <c r="AQ635" s="95">
        <f t="shared" si="631"/>
        <v>2</v>
      </c>
      <c r="AR635" s="95">
        <f t="shared" si="631"/>
        <v>4</v>
      </c>
      <c r="AS635" s="95">
        <f t="shared" si="631"/>
        <v>4</v>
      </c>
      <c r="AT635" s="95">
        <f t="shared" si="631"/>
        <v>2</v>
      </c>
      <c r="AU635" s="95">
        <f t="shared" si="631"/>
        <v>4</v>
      </c>
      <c r="AV635" s="95">
        <f t="shared" si="631"/>
        <v>2</v>
      </c>
      <c r="AW635" s="95">
        <f t="shared" si="631"/>
        <v>2</v>
      </c>
      <c r="AX635" s="95">
        <f t="shared" si="631"/>
        <v>1</v>
      </c>
      <c r="AY635" s="95">
        <f t="shared" si="631"/>
        <v>1</v>
      </c>
      <c r="AZ635" s="95">
        <f t="shared" si="631"/>
        <v>0</v>
      </c>
      <c r="BA635" s="95">
        <f t="shared" si="631"/>
        <v>1</v>
      </c>
      <c r="BB635" s="95">
        <f t="shared" si="631"/>
        <v>1</v>
      </c>
      <c r="BC635" s="95">
        <f t="shared" si="631"/>
        <v>2</v>
      </c>
      <c r="BD635" s="95">
        <f t="shared" si="631"/>
        <v>1</v>
      </c>
      <c r="BE635" s="95">
        <f t="shared" si="631"/>
        <v>1</v>
      </c>
      <c r="BF635" s="95">
        <f t="shared" si="631"/>
        <v>1</v>
      </c>
      <c r="BG635" s="95">
        <f t="shared" si="631"/>
        <v>2</v>
      </c>
      <c r="BH635" s="95">
        <f t="shared" si="631"/>
        <v>3</v>
      </c>
      <c r="BI635" s="95">
        <f t="shared" si="631"/>
        <v>1</v>
      </c>
      <c r="BJ635" s="95">
        <f t="shared" si="631"/>
        <v>2</v>
      </c>
      <c r="BK635" s="95">
        <f t="shared" si="631"/>
        <v>5</v>
      </c>
      <c r="BL635" s="95">
        <f t="shared" si="631"/>
        <v>2</v>
      </c>
      <c r="BM635" s="95">
        <f t="shared" si="631"/>
        <v>1</v>
      </c>
      <c r="BN635" s="95">
        <f t="shared" si="631"/>
        <v>1</v>
      </c>
      <c r="BO635" s="95">
        <f t="shared" si="631"/>
        <v>2</v>
      </c>
      <c r="BP635" s="95">
        <f t="shared" si="631"/>
        <v>2</v>
      </c>
    </row>
    <row r="636" spans="1:68" x14ac:dyDescent="0.3">
      <c r="A636" s="116"/>
      <c r="B636" s="5">
        <v>413</v>
      </c>
      <c r="C636" s="6" t="s">
        <v>644</v>
      </c>
      <c r="D636" s="7">
        <v>4</v>
      </c>
      <c r="E636" s="8">
        <v>2814673500</v>
      </c>
      <c r="F636" s="7">
        <v>36</v>
      </c>
      <c r="G636" s="8">
        <v>52123584</v>
      </c>
      <c r="H636" s="9">
        <v>1256</v>
      </c>
      <c r="I636" s="8">
        <v>1493989</v>
      </c>
      <c r="J636" s="9">
        <v>62797</v>
      </c>
      <c r="K636" s="8">
        <v>50000</v>
      </c>
      <c r="L636" s="9">
        <v>1062284</v>
      </c>
      <c r="M636" s="8">
        <v>5000</v>
      </c>
      <c r="N636" s="10">
        <v>2</v>
      </c>
      <c r="O636" s="10">
        <v>9</v>
      </c>
      <c r="P636" s="10">
        <v>15</v>
      </c>
      <c r="Q636" s="10">
        <v>23</v>
      </c>
      <c r="R636" s="10">
        <v>34</v>
      </c>
      <c r="S636" s="10">
        <v>40</v>
      </c>
      <c r="T636" s="11">
        <v>3</v>
      </c>
      <c r="U636" s="160"/>
      <c r="V636" s="160"/>
      <c r="W636" s="155">
        <v>633</v>
      </c>
      <c r="X636" s="95">
        <f t="shared" ref="X636:BP636" si="632">COUNTIF($N636:$T647,X$3)</f>
        <v>3</v>
      </c>
      <c r="Y636" s="95">
        <f t="shared" si="632"/>
        <v>2</v>
      </c>
      <c r="Z636" s="95">
        <f t="shared" si="632"/>
        <v>2</v>
      </c>
      <c r="AA636" s="95">
        <f t="shared" si="632"/>
        <v>2</v>
      </c>
      <c r="AB636" s="95">
        <f t="shared" si="632"/>
        <v>3</v>
      </c>
      <c r="AC636" s="95">
        <f t="shared" si="632"/>
        <v>2</v>
      </c>
      <c r="AD636" s="95">
        <f t="shared" si="632"/>
        <v>3</v>
      </c>
      <c r="AE636" s="95">
        <f t="shared" si="632"/>
        <v>0</v>
      </c>
      <c r="AF636" s="95">
        <f t="shared" si="632"/>
        <v>4</v>
      </c>
      <c r="AG636" s="95">
        <f t="shared" si="632"/>
        <v>2</v>
      </c>
      <c r="AH636" s="95">
        <f t="shared" si="632"/>
        <v>1</v>
      </c>
      <c r="AI636" s="95">
        <f t="shared" si="632"/>
        <v>1</v>
      </c>
      <c r="AJ636" s="95">
        <f t="shared" si="632"/>
        <v>1</v>
      </c>
      <c r="AK636" s="95">
        <f t="shared" si="632"/>
        <v>2</v>
      </c>
      <c r="AL636" s="95">
        <f t="shared" si="632"/>
        <v>2</v>
      </c>
      <c r="AM636" s="95">
        <f t="shared" si="632"/>
        <v>3</v>
      </c>
      <c r="AN636" s="95">
        <f t="shared" si="632"/>
        <v>0</v>
      </c>
      <c r="AO636" s="95">
        <f t="shared" si="632"/>
        <v>1</v>
      </c>
      <c r="AP636" s="95">
        <f t="shared" si="632"/>
        <v>1</v>
      </c>
      <c r="AQ636" s="95">
        <f t="shared" si="632"/>
        <v>2</v>
      </c>
      <c r="AR636" s="95">
        <f t="shared" si="632"/>
        <v>4</v>
      </c>
      <c r="AS636" s="95">
        <f t="shared" si="632"/>
        <v>4</v>
      </c>
      <c r="AT636" s="95">
        <f t="shared" si="632"/>
        <v>1</v>
      </c>
      <c r="AU636" s="95">
        <f t="shared" si="632"/>
        <v>4</v>
      </c>
      <c r="AV636" s="95">
        <f t="shared" si="632"/>
        <v>2</v>
      </c>
      <c r="AW636" s="95">
        <f t="shared" si="632"/>
        <v>2</v>
      </c>
      <c r="AX636" s="95">
        <f t="shared" si="632"/>
        <v>1</v>
      </c>
      <c r="AY636" s="95">
        <f t="shared" si="632"/>
        <v>1</v>
      </c>
      <c r="AZ636" s="95">
        <f t="shared" si="632"/>
        <v>0</v>
      </c>
      <c r="BA636" s="95">
        <f t="shared" si="632"/>
        <v>1</v>
      </c>
      <c r="BB636" s="95">
        <f t="shared" si="632"/>
        <v>1</v>
      </c>
      <c r="BC636" s="95">
        <f t="shared" si="632"/>
        <v>3</v>
      </c>
      <c r="BD636" s="95">
        <f t="shared" si="632"/>
        <v>1</v>
      </c>
      <c r="BE636" s="95">
        <f t="shared" si="632"/>
        <v>1</v>
      </c>
      <c r="BF636" s="95">
        <f t="shared" si="632"/>
        <v>1</v>
      </c>
      <c r="BG636" s="95">
        <f t="shared" si="632"/>
        <v>3</v>
      </c>
      <c r="BH636" s="95">
        <f t="shared" si="632"/>
        <v>3</v>
      </c>
      <c r="BI636" s="95">
        <f t="shared" si="632"/>
        <v>1</v>
      </c>
      <c r="BJ636" s="95">
        <f t="shared" si="632"/>
        <v>2</v>
      </c>
      <c r="BK636" s="95">
        <f t="shared" si="632"/>
        <v>5</v>
      </c>
      <c r="BL636" s="95">
        <f t="shared" si="632"/>
        <v>2</v>
      </c>
      <c r="BM636" s="95">
        <f t="shared" si="632"/>
        <v>1</v>
      </c>
      <c r="BN636" s="95">
        <f t="shared" si="632"/>
        <v>0</v>
      </c>
      <c r="BO636" s="95">
        <f t="shared" si="632"/>
        <v>1</v>
      </c>
      <c r="BP636" s="95">
        <f t="shared" si="632"/>
        <v>2</v>
      </c>
    </row>
    <row r="637" spans="1:68" x14ac:dyDescent="0.3">
      <c r="A637" s="116"/>
      <c r="B637" s="5">
        <v>412</v>
      </c>
      <c r="C637" s="6" t="s">
        <v>645</v>
      </c>
      <c r="D637" s="7">
        <v>7</v>
      </c>
      <c r="E637" s="8">
        <v>1656199822</v>
      </c>
      <c r="F637" s="7">
        <v>34</v>
      </c>
      <c r="G637" s="8">
        <v>56830387</v>
      </c>
      <c r="H637" s="9">
        <v>1223</v>
      </c>
      <c r="I637" s="8">
        <v>1579913</v>
      </c>
      <c r="J637" s="9">
        <v>59882</v>
      </c>
      <c r="K637" s="8">
        <v>50000</v>
      </c>
      <c r="L637" s="9">
        <v>1016225</v>
      </c>
      <c r="M637" s="8">
        <v>5000</v>
      </c>
      <c r="N637" s="10">
        <v>4</v>
      </c>
      <c r="O637" s="10">
        <v>7</v>
      </c>
      <c r="P637" s="10">
        <v>39</v>
      </c>
      <c r="Q637" s="10">
        <v>41</v>
      </c>
      <c r="R637" s="10">
        <v>42</v>
      </c>
      <c r="S637" s="10">
        <v>45</v>
      </c>
      <c r="T637" s="11">
        <v>40</v>
      </c>
      <c r="U637" s="160"/>
      <c r="V637" s="160"/>
      <c r="W637" s="155">
        <v>634</v>
      </c>
      <c r="X637" s="95">
        <f t="shared" ref="X637:BP637" si="633">COUNTIF($N637:$T648,X$3)</f>
        <v>3</v>
      </c>
      <c r="Y637" s="95">
        <f t="shared" si="633"/>
        <v>1</v>
      </c>
      <c r="Z637" s="95">
        <f t="shared" si="633"/>
        <v>1</v>
      </c>
      <c r="AA637" s="95">
        <f t="shared" si="633"/>
        <v>2</v>
      </c>
      <c r="AB637" s="95">
        <f t="shared" si="633"/>
        <v>3</v>
      </c>
      <c r="AC637" s="95">
        <f t="shared" si="633"/>
        <v>3</v>
      </c>
      <c r="AD637" s="95">
        <f t="shared" si="633"/>
        <v>3</v>
      </c>
      <c r="AE637" s="95">
        <f t="shared" si="633"/>
        <v>0</v>
      </c>
      <c r="AF637" s="95">
        <f t="shared" si="633"/>
        <v>4</v>
      </c>
      <c r="AG637" s="95">
        <f t="shared" si="633"/>
        <v>2</v>
      </c>
      <c r="AH637" s="95">
        <f t="shared" si="633"/>
        <v>1</v>
      </c>
      <c r="AI637" s="95">
        <f t="shared" si="633"/>
        <v>2</v>
      </c>
      <c r="AJ637" s="95">
        <f t="shared" si="633"/>
        <v>1</v>
      </c>
      <c r="AK637" s="95">
        <f t="shared" si="633"/>
        <v>2</v>
      </c>
      <c r="AL637" s="95">
        <f t="shared" si="633"/>
        <v>1</v>
      </c>
      <c r="AM637" s="95">
        <f t="shared" si="633"/>
        <v>3</v>
      </c>
      <c r="AN637" s="95">
        <f t="shared" si="633"/>
        <v>0</v>
      </c>
      <c r="AO637" s="95">
        <f t="shared" si="633"/>
        <v>2</v>
      </c>
      <c r="AP637" s="95">
        <f t="shared" si="633"/>
        <v>1</v>
      </c>
      <c r="AQ637" s="95">
        <f t="shared" si="633"/>
        <v>2</v>
      </c>
      <c r="AR637" s="95">
        <f t="shared" si="633"/>
        <v>4</v>
      </c>
      <c r="AS637" s="95">
        <f t="shared" si="633"/>
        <v>4</v>
      </c>
      <c r="AT637" s="95">
        <f t="shared" si="633"/>
        <v>0</v>
      </c>
      <c r="AU637" s="95">
        <f t="shared" si="633"/>
        <v>4</v>
      </c>
      <c r="AV637" s="95">
        <f t="shared" si="633"/>
        <v>2</v>
      </c>
      <c r="AW637" s="95">
        <f t="shared" si="633"/>
        <v>2</v>
      </c>
      <c r="AX637" s="95">
        <f t="shared" si="633"/>
        <v>1</v>
      </c>
      <c r="AY637" s="95">
        <f t="shared" si="633"/>
        <v>1</v>
      </c>
      <c r="AZ637" s="95">
        <f t="shared" si="633"/>
        <v>0</v>
      </c>
      <c r="BA637" s="95">
        <f t="shared" si="633"/>
        <v>1</v>
      </c>
      <c r="BB637" s="95">
        <f t="shared" si="633"/>
        <v>2</v>
      </c>
      <c r="BC637" s="95">
        <f t="shared" si="633"/>
        <v>3</v>
      </c>
      <c r="BD637" s="95">
        <f t="shared" si="633"/>
        <v>1</v>
      </c>
      <c r="BE637" s="95">
        <f t="shared" si="633"/>
        <v>0</v>
      </c>
      <c r="BF637" s="95">
        <f t="shared" si="633"/>
        <v>1</v>
      </c>
      <c r="BG637" s="95">
        <f t="shared" si="633"/>
        <v>3</v>
      </c>
      <c r="BH637" s="95">
        <f t="shared" si="633"/>
        <v>3</v>
      </c>
      <c r="BI637" s="95">
        <f t="shared" si="633"/>
        <v>2</v>
      </c>
      <c r="BJ637" s="95">
        <f t="shared" si="633"/>
        <v>2</v>
      </c>
      <c r="BK637" s="95">
        <f t="shared" si="633"/>
        <v>4</v>
      </c>
      <c r="BL637" s="95">
        <f t="shared" si="633"/>
        <v>2</v>
      </c>
      <c r="BM637" s="95">
        <f t="shared" si="633"/>
        <v>1</v>
      </c>
      <c r="BN637" s="95">
        <f t="shared" si="633"/>
        <v>1</v>
      </c>
      <c r="BO637" s="95">
        <f t="shared" si="633"/>
        <v>1</v>
      </c>
      <c r="BP637" s="95">
        <f t="shared" si="633"/>
        <v>2</v>
      </c>
    </row>
    <row r="638" spans="1:68" x14ac:dyDescent="0.3">
      <c r="A638" s="116"/>
      <c r="B638" s="5">
        <v>411</v>
      </c>
      <c r="C638" s="6" t="s">
        <v>646</v>
      </c>
      <c r="D638" s="7">
        <v>12</v>
      </c>
      <c r="E638" s="8">
        <v>953227563</v>
      </c>
      <c r="F638" s="7">
        <v>36</v>
      </c>
      <c r="G638" s="8">
        <v>52957087</v>
      </c>
      <c r="H638" s="9">
        <v>1318</v>
      </c>
      <c r="I638" s="8">
        <v>1446476</v>
      </c>
      <c r="J638" s="9">
        <v>63403</v>
      </c>
      <c r="K638" s="8">
        <v>50000</v>
      </c>
      <c r="L638" s="9">
        <v>1041554</v>
      </c>
      <c r="M638" s="8">
        <v>5000</v>
      </c>
      <c r="N638" s="10">
        <v>11</v>
      </c>
      <c r="O638" s="10">
        <v>14</v>
      </c>
      <c r="P638" s="10">
        <v>22</v>
      </c>
      <c r="Q638" s="10">
        <v>35</v>
      </c>
      <c r="R638" s="10">
        <v>37</v>
      </c>
      <c r="S638" s="10">
        <v>39</v>
      </c>
      <c r="T638" s="11">
        <v>5</v>
      </c>
      <c r="U638" s="160"/>
      <c r="V638" s="160"/>
      <c r="W638" s="155">
        <v>635</v>
      </c>
      <c r="X638" s="95">
        <f t="shared" ref="X638:BP638" si="634">COUNTIF($N638:$T649,X$3)</f>
        <v>3</v>
      </c>
      <c r="Y638" s="95">
        <f t="shared" si="634"/>
        <v>2</v>
      </c>
      <c r="Z638" s="95">
        <f t="shared" si="634"/>
        <v>1</v>
      </c>
      <c r="AA638" s="95">
        <f t="shared" si="634"/>
        <v>1</v>
      </c>
      <c r="AB638" s="95">
        <f t="shared" si="634"/>
        <v>3</v>
      </c>
      <c r="AC638" s="95">
        <f t="shared" si="634"/>
        <v>3</v>
      </c>
      <c r="AD638" s="95">
        <f t="shared" si="634"/>
        <v>2</v>
      </c>
      <c r="AE638" s="95">
        <f t="shared" si="634"/>
        <v>0</v>
      </c>
      <c r="AF638" s="95">
        <f t="shared" si="634"/>
        <v>5</v>
      </c>
      <c r="AG638" s="95">
        <f t="shared" si="634"/>
        <v>2</v>
      </c>
      <c r="AH638" s="95">
        <f t="shared" si="634"/>
        <v>1</v>
      </c>
      <c r="AI638" s="95">
        <f t="shared" si="634"/>
        <v>2</v>
      </c>
      <c r="AJ638" s="95">
        <f t="shared" si="634"/>
        <v>1</v>
      </c>
      <c r="AK638" s="95">
        <f t="shared" si="634"/>
        <v>2</v>
      </c>
      <c r="AL638" s="95">
        <f t="shared" si="634"/>
        <v>1</v>
      </c>
      <c r="AM638" s="95">
        <f t="shared" si="634"/>
        <v>3</v>
      </c>
      <c r="AN638" s="95">
        <f t="shared" si="634"/>
        <v>0</v>
      </c>
      <c r="AO638" s="95">
        <f t="shared" si="634"/>
        <v>2</v>
      </c>
      <c r="AP638" s="95">
        <f t="shared" si="634"/>
        <v>1</v>
      </c>
      <c r="AQ638" s="95">
        <f t="shared" si="634"/>
        <v>2</v>
      </c>
      <c r="AR638" s="95">
        <f t="shared" si="634"/>
        <v>5</v>
      </c>
      <c r="AS638" s="95">
        <f t="shared" si="634"/>
        <v>4</v>
      </c>
      <c r="AT638" s="95">
        <f t="shared" si="634"/>
        <v>0</v>
      </c>
      <c r="AU638" s="95">
        <f t="shared" si="634"/>
        <v>4</v>
      </c>
      <c r="AV638" s="95">
        <f t="shared" si="634"/>
        <v>2</v>
      </c>
      <c r="AW638" s="95">
        <f t="shared" si="634"/>
        <v>2</v>
      </c>
      <c r="AX638" s="95">
        <f t="shared" si="634"/>
        <v>2</v>
      </c>
      <c r="AY638" s="95">
        <f t="shared" si="634"/>
        <v>1</v>
      </c>
      <c r="AZ638" s="95">
        <f t="shared" si="634"/>
        <v>0</v>
      </c>
      <c r="BA638" s="95">
        <f t="shared" si="634"/>
        <v>1</v>
      </c>
      <c r="BB638" s="95">
        <f t="shared" si="634"/>
        <v>2</v>
      </c>
      <c r="BC638" s="95">
        <f t="shared" si="634"/>
        <v>3</v>
      </c>
      <c r="BD638" s="95">
        <f t="shared" si="634"/>
        <v>1</v>
      </c>
      <c r="BE638" s="95">
        <f t="shared" si="634"/>
        <v>1</v>
      </c>
      <c r="BF638" s="95">
        <f t="shared" si="634"/>
        <v>1</v>
      </c>
      <c r="BG638" s="95">
        <f t="shared" si="634"/>
        <v>3</v>
      </c>
      <c r="BH638" s="95">
        <f t="shared" si="634"/>
        <v>3</v>
      </c>
      <c r="BI638" s="95">
        <f t="shared" si="634"/>
        <v>2</v>
      </c>
      <c r="BJ638" s="95">
        <f t="shared" si="634"/>
        <v>1</v>
      </c>
      <c r="BK638" s="95">
        <f t="shared" si="634"/>
        <v>3</v>
      </c>
      <c r="BL638" s="95">
        <f t="shared" si="634"/>
        <v>2</v>
      </c>
      <c r="BM638" s="95">
        <f t="shared" si="634"/>
        <v>0</v>
      </c>
      <c r="BN638" s="95">
        <f t="shared" si="634"/>
        <v>2</v>
      </c>
      <c r="BO638" s="95">
        <f t="shared" si="634"/>
        <v>1</v>
      </c>
      <c r="BP638" s="95">
        <f t="shared" si="634"/>
        <v>1</v>
      </c>
    </row>
    <row r="639" spans="1:68" x14ac:dyDescent="0.3">
      <c r="A639" s="116"/>
      <c r="B639" s="5">
        <v>410</v>
      </c>
      <c r="C639" s="6" t="s">
        <v>647</v>
      </c>
      <c r="D639" s="7">
        <v>9</v>
      </c>
      <c r="E639" s="8">
        <v>1249335709</v>
      </c>
      <c r="F639" s="7">
        <v>37</v>
      </c>
      <c r="G639" s="8">
        <v>50648745</v>
      </c>
      <c r="H639" s="9">
        <v>1303</v>
      </c>
      <c r="I639" s="8">
        <v>1438223</v>
      </c>
      <c r="J639" s="9">
        <v>65942</v>
      </c>
      <c r="K639" s="8">
        <v>50000</v>
      </c>
      <c r="L639" s="9">
        <v>1088956</v>
      </c>
      <c r="M639" s="8">
        <v>5000</v>
      </c>
      <c r="N639" s="10">
        <v>1</v>
      </c>
      <c r="O639" s="10">
        <v>3</v>
      </c>
      <c r="P639" s="10">
        <v>18</v>
      </c>
      <c r="Q639" s="10">
        <v>32</v>
      </c>
      <c r="R639" s="10">
        <v>40</v>
      </c>
      <c r="S639" s="10">
        <v>41</v>
      </c>
      <c r="T639" s="11">
        <v>16</v>
      </c>
      <c r="U639" s="160"/>
      <c r="V639" s="160"/>
      <c r="W639" s="155">
        <v>636</v>
      </c>
      <c r="X639" s="95">
        <f t="shared" ref="X639:BP639" si="635">COUNTIF($N639:$T650,X$3)</f>
        <v>4</v>
      </c>
      <c r="Y639" s="95">
        <f t="shared" si="635"/>
        <v>3</v>
      </c>
      <c r="Z639" s="95">
        <f t="shared" si="635"/>
        <v>1</v>
      </c>
      <c r="AA639" s="95">
        <f t="shared" si="635"/>
        <v>1</v>
      </c>
      <c r="AB639" s="95">
        <f t="shared" si="635"/>
        <v>2</v>
      </c>
      <c r="AC639" s="95">
        <f t="shared" si="635"/>
        <v>3</v>
      </c>
      <c r="AD639" s="95">
        <f t="shared" si="635"/>
        <v>2</v>
      </c>
      <c r="AE639" s="95">
        <f t="shared" si="635"/>
        <v>0</v>
      </c>
      <c r="AF639" s="95">
        <f t="shared" si="635"/>
        <v>6</v>
      </c>
      <c r="AG639" s="95">
        <f t="shared" si="635"/>
        <v>2</v>
      </c>
      <c r="AH639" s="95">
        <f t="shared" si="635"/>
        <v>0</v>
      </c>
      <c r="AI639" s="95">
        <f t="shared" si="635"/>
        <v>2</v>
      </c>
      <c r="AJ639" s="95">
        <f t="shared" si="635"/>
        <v>1</v>
      </c>
      <c r="AK639" s="95">
        <f t="shared" si="635"/>
        <v>1</v>
      </c>
      <c r="AL639" s="95">
        <f t="shared" si="635"/>
        <v>1</v>
      </c>
      <c r="AM639" s="95">
        <f t="shared" si="635"/>
        <v>3</v>
      </c>
      <c r="AN639" s="95">
        <f t="shared" si="635"/>
        <v>1</v>
      </c>
      <c r="AO639" s="95">
        <f t="shared" si="635"/>
        <v>2</v>
      </c>
      <c r="AP639" s="95">
        <f t="shared" si="635"/>
        <v>2</v>
      </c>
      <c r="AQ639" s="95">
        <f t="shared" si="635"/>
        <v>3</v>
      </c>
      <c r="AR639" s="95">
        <f t="shared" si="635"/>
        <v>5</v>
      </c>
      <c r="AS639" s="95">
        <f t="shared" si="635"/>
        <v>3</v>
      </c>
      <c r="AT639" s="95">
        <f t="shared" si="635"/>
        <v>0</v>
      </c>
      <c r="AU639" s="95">
        <f t="shared" si="635"/>
        <v>4</v>
      </c>
      <c r="AV639" s="95">
        <f t="shared" si="635"/>
        <v>2</v>
      </c>
      <c r="AW639" s="95">
        <f t="shared" si="635"/>
        <v>2</v>
      </c>
      <c r="AX639" s="95">
        <f t="shared" si="635"/>
        <v>2</v>
      </c>
      <c r="AY639" s="95">
        <f t="shared" si="635"/>
        <v>1</v>
      </c>
      <c r="AZ639" s="95">
        <f t="shared" si="635"/>
        <v>0</v>
      </c>
      <c r="BA639" s="95">
        <f t="shared" si="635"/>
        <v>1</v>
      </c>
      <c r="BB639" s="95">
        <f t="shared" si="635"/>
        <v>2</v>
      </c>
      <c r="BC639" s="95">
        <f t="shared" si="635"/>
        <v>3</v>
      </c>
      <c r="BD639" s="95">
        <f t="shared" si="635"/>
        <v>1</v>
      </c>
      <c r="BE639" s="95">
        <f t="shared" si="635"/>
        <v>1</v>
      </c>
      <c r="BF639" s="95">
        <f t="shared" si="635"/>
        <v>0</v>
      </c>
      <c r="BG639" s="95">
        <f t="shared" si="635"/>
        <v>3</v>
      </c>
      <c r="BH639" s="95">
        <f t="shared" si="635"/>
        <v>2</v>
      </c>
      <c r="BI639" s="95">
        <f t="shared" si="635"/>
        <v>2</v>
      </c>
      <c r="BJ639" s="95">
        <f t="shared" si="635"/>
        <v>0</v>
      </c>
      <c r="BK639" s="95">
        <f t="shared" si="635"/>
        <v>3</v>
      </c>
      <c r="BL639" s="95">
        <f t="shared" si="635"/>
        <v>2</v>
      </c>
      <c r="BM639" s="95">
        <f t="shared" si="635"/>
        <v>1</v>
      </c>
      <c r="BN639" s="95">
        <f t="shared" si="635"/>
        <v>2</v>
      </c>
      <c r="BO639" s="95">
        <f t="shared" si="635"/>
        <v>1</v>
      </c>
      <c r="BP639" s="95">
        <f t="shared" si="635"/>
        <v>1</v>
      </c>
    </row>
    <row r="640" spans="1:68" x14ac:dyDescent="0.3">
      <c r="A640" s="116"/>
      <c r="B640" s="5">
        <v>409</v>
      </c>
      <c r="C640" s="6" t="s">
        <v>648</v>
      </c>
      <c r="D640" s="7">
        <v>4</v>
      </c>
      <c r="E640" s="8">
        <v>2896989750</v>
      </c>
      <c r="F640" s="7">
        <v>36</v>
      </c>
      <c r="G640" s="8">
        <v>53647959</v>
      </c>
      <c r="H640" s="9">
        <v>1320</v>
      </c>
      <c r="I640" s="8">
        <v>1463127</v>
      </c>
      <c r="J640" s="9">
        <v>64123</v>
      </c>
      <c r="K640" s="8">
        <v>50000</v>
      </c>
      <c r="L640" s="9">
        <v>1061106</v>
      </c>
      <c r="M640" s="8">
        <v>5000</v>
      </c>
      <c r="N640" s="10">
        <v>6</v>
      </c>
      <c r="O640" s="10">
        <v>9</v>
      </c>
      <c r="P640" s="10">
        <v>21</v>
      </c>
      <c r="Q640" s="10">
        <v>31</v>
      </c>
      <c r="R640" s="10">
        <v>32</v>
      </c>
      <c r="S640" s="10">
        <v>40</v>
      </c>
      <c r="T640" s="11">
        <v>38</v>
      </c>
      <c r="U640" s="160"/>
      <c r="V640" s="160"/>
      <c r="W640" s="155">
        <v>637</v>
      </c>
      <c r="X640" s="95">
        <f t="shared" ref="X640:BP640" si="636">COUNTIF($N640:$T651,X$3)</f>
        <v>3</v>
      </c>
      <c r="Y640" s="95">
        <f t="shared" si="636"/>
        <v>3</v>
      </c>
      <c r="Z640" s="95">
        <f t="shared" si="636"/>
        <v>0</v>
      </c>
      <c r="AA640" s="95">
        <f t="shared" si="636"/>
        <v>1</v>
      </c>
      <c r="AB640" s="95">
        <f t="shared" si="636"/>
        <v>2</v>
      </c>
      <c r="AC640" s="95">
        <f t="shared" si="636"/>
        <v>3</v>
      </c>
      <c r="AD640" s="95">
        <f t="shared" si="636"/>
        <v>3</v>
      </c>
      <c r="AE640" s="95">
        <f t="shared" si="636"/>
        <v>0</v>
      </c>
      <c r="AF640" s="95">
        <f t="shared" si="636"/>
        <v>6</v>
      </c>
      <c r="AG640" s="95">
        <f t="shared" si="636"/>
        <v>3</v>
      </c>
      <c r="AH640" s="95">
        <f t="shared" si="636"/>
        <v>0</v>
      </c>
      <c r="AI640" s="95">
        <f t="shared" si="636"/>
        <v>2</v>
      </c>
      <c r="AJ640" s="95">
        <f t="shared" si="636"/>
        <v>1</v>
      </c>
      <c r="AK640" s="95">
        <f t="shared" si="636"/>
        <v>1</v>
      </c>
      <c r="AL640" s="95">
        <f t="shared" si="636"/>
        <v>2</v>
      </c>
      <c r="AM640" s="95">
        <f t="shared" si="636"/>
        <v>2</v>
      </c>
      <c r="AN640" s="95">
        <f t="shared" si="636"/>
        <v>1</v>
      </c>
      <c r="AO640" s="95">
        <f t="shared" si="636"/>
        <v>1</v>
      </c>
      <c r="AP640" s="95">
        <f t="shared" si="636"/>
        <v>2</v>
      </c>
      <c r="AQ640" s="95">
        <f t="shared" si="636"/>
        <v>4</v>
      </c>
      <c r="AR640" s="95">
        <f t="shared" si="636"/>
        <v>5</v>
      </c>
      <c r="AS640" s="95">
        <f t="shared" si="636"/>
        <v>3</v>
      </c>
      <c r="AT640" s="95">
        <f t="shared" si="636"/>
        <v>1</v>
      </c>
      <c r="AU640" s="95">
        <f t="shared" si="636"/>
        <v>4</v>
      </c>
      <c r="AV640" s="95">
        <f t="shared" si="636"/>
        <v>2</v>
      </c>
      <c r="AW640" s="95">
        <f t="shared" si="636"/>
        <v>2</v>
      </c>
      <c r="AX640" s="95">
        <f t="shared" si="636"/>
        <v>2</v>
      </c>
      <c r="AY640" s="95">
        <f t="shared" si="636"/>
        <v>1</v>
      </c>
      <c r="AZ640" s="95">
        <f t="shared" si="636"/>
        <v>0</v>
      </c>
      <c r="BA640" s="95">
        <f t="shared" si="636"/>
        <v>1</v>
      </c>
      <c r="BB640" s="95">
        <f t="shared" si="636"/>
        <v>2</v>
      </c>
      <c r="BC640" s="95">
        <f t="shared" si="636"/>
        <v>2</v>
      </c>
      <c r="BD640" s="95">
        <f t="shared" si="636"/>
        <v>1</v>
      </c>
      <c r="BE640" s="95">
        <f t="shared" si="636"/>
        <v>1</v>
      </c>
      <c r="BF640" s="95">
        <f t="shared" si="636"/>
        <v>0</v>
      </c>
      <c r="BG640" s="95">
        <f t="shared" si="636"/>
        <v>3</v>
      </c>
      <c r="BH640" s="95">
        <f t="shared" si="636"/>
        <v>2</v>
      </c>
      <c r="BI640" s="95">
        <f t="shared" si="636"/>
        <v>2</v>
      </c>
      <c r="BJ640" s="95">
        <f t="shared" si="636"/>
        <v>0</v>
      </c>
      <c r="BK640" s="95">
        <f t="shared" si="636"/>
        <v>2</v>
      </c>
      <c r="BL640" s="95">
        <f t="shared" si="636"/>
        <v>1</v>
      </c>
      <c r="BM640" s="95">
        <f t="shared" si="636"/>
        <v>2</v>
      </c>
      <c r="BN640" s="95">
        <f t="shared" si="636"/>
        <v>2</v>
      </c>
      <c r="BO640" s="95">
        <f t="shared" si="636"/>
        <v>2</v>
      </c>
      <c r="BP640" s="95">
        <f t="shared" si="636"/>
        <v>1</v>
      </c>
    </row>
    <row r="641" spans="1:68" x14ac:dyDescent="0.3">
      <c r="A641" s="116"/>
      <c r="B641" s="5">
        <v>408</v>
      </c>
      <c r="C641" s="6" t="s">
        <v>649</v>
      </c>
      <c r="D641" s="7">
        <v>5</v>
      </c>
      <c r="E641" s="8">
        <v>2235375825</v>
      </c>
      <c r="F641" s="7">
        <v>33</v>
      </c>
      <c r="G641" s="8">
        <v>56448885</v>
      </c>
      <c r="H641" s="9">
        <v>1244</v>
      </c>
      <c r="I641" s="8">
        <v>1497439</v>
      </c>
      <c r="J641" s="9">
        <v>62101</v>
      </c>
      <c r="K641" s="8">
        <v>50000</v>
      </c>
      <c r="L641" s="9">
        <v>1039160</v>
      </c>
      <c r="M641" s="8">
        <v>5000</v>
      </c>
      <c r="N641" s="10">
        <v>9</v>
      </c>
      <c r="O641" s="10">
        <v>20</v>
      </c>
      <c r="P641" s="10">
        <v>21</v>
      </c>
      <c r="Q641" s="10">
        <v>22</v>
      </c>
      <c r="R641" s="10">
        <v>30</v>
      </c>
      <c r="S641" s="10">
        <v>37</v>
      </c>
      <c r="T641" s="11">
        <v>16</v>
      </c>
      <c r="U641" s="160"/>
      <c r="V641" s="160"/>
      <c r="W641" s="155">
        <v>638</v>
      </c>
      <c r="X641" s="95">
        <f t="shared" ref="X641:BP641" si="637">COUNTIF($N641:$T652,X$3)</f>
        <v>3</v>
      </c>
      <c r="Y641" s="95">
        <f t="shared" si="637"/>
        <v>3</v>
      </c>
      <c r="Z641" s="95">
        <f t="shared" si="637"/>
        <v>0</v>
      </c>
      <c r="AA641" s="95">
        <f t="shared" si="637"/>
        <v>1</v>
      </c>
      <c r="AB641" s="95">
        <f t="shared" si="637"/>
        <v>2</v>
      </c>
      <c r="AC641" s="95">
        <f t="shared" si="637"/>
        <v>2</v>
      </c>
      <c r="AD641" s="95">
        <f t="shared" si="637"/>
        <v>3</v>
      </c>
      <c r="AE641" s="95">
        <f t="shared" si="637"/>
        <v>1</v>
      </c>
      <c r="AF641" s="95">
        <f t="shared" si="637"/>
        <v>5</v>
      </c>
      <c r="AG641" s="95">
        <f t="shared" si="637"/>
        <v>3</v>
      </c>
      <c r="AH641" s="95">
        <f t="shared" si="637"/>
        <v>0</v>
      </c>
      <c r="AI641" s="95">
        <f t="shared" si="637"/>
        <v>3</v>
      </c>
      <c r="AJ641" s="95">
        <f t="shared" si="637"/>
        <v>2</v>
      </c>
      <c r="AK641" s="95">
        <f t="shared" si="637"/>
        <v>1</v>
      </c>
      <c r="AL641" s="95">
        <f t="shared" si="637"/>
        <v>2</v>
      </c>
      <c r="AM641" s="95">
        <f t="shared" si="637"/>
        <v>2</v>
      </c>
      <c r="AN641" s="95">
        <f t="shared" si="637"/>
        <v>2</v>
      </c>
      <c r="AO641" s="95">
        <f t="shared" si="637"/>
        <v>1</v>
      </c>
      <c r="AP641" s="95">
        <f t="shared" si="637"/>
        <v>2</v>
      </c>
      <c r="AQ641" s="95">
        <f t="shared" si="637"/>
        <v>4</v>
      </c>
      <c r="AR641" s="95">
        <f t="shared" si="637"/>
        <v>4</v>
      </c>
      <c r="AS641" s="95">
        <f t="shared" si="637"/>
        <v>4</v>
      </c>
      <c r="AT641" s="95">
        <f t="shared" si="637"/>
        <v>1</v>
      </c>
      <c r="AU641" s="95">
        <f t="shared" si="637"/>
        <v>4</v>
      </c>
      <c r="AV641" s="95">
        <f t="shared" si="637"/>
        <v>3</v>
      </c>
      <c r="AW641" s="95">
        <f t="shared" si="637"/>
        <v>2</v>
      </c>
      <c r="AX641" s="95">
        <f t="shared" si="637"/>
        <v>2</v>
      </c>
      <c r="AY641" s="95">
        <f t="shared" si="637"/>
        <v>1</v>
      </c>
      <c r="AZ641" s="95">
        <f t="shared" si="637"/>
        <v>0</v>
      </c>
      <c r="BA641" s="95">
        <f t="shared" si="637"/>
        <v>1</v>
      </c>
      <c r="BB641" s="95">
        <f t="shared" si="637"/>
        <v>1</v>
      </c>
      <c r="BC641" s="95">
        <f t="shared" si="637"/>
        <v>1</v>
      </c>
      <c r="BD641" s="95">
        <f t="shared" si="637"/>
        <v>2</v>
      </c>
      <c r="BE641" s="95">
        <f t="shared" si="637"/>
        <v>1</v>
      </c>
      <c r="BF641" s="95">
        <f t="shared" si="637"/>
        <v>0</v>
      </c>
      <c r="BG641" s="95">
        <f t="shared" si="637"/>
        <v>3</v>
      </c>
      <c r="BH641" s="95">
        <f t="shared" si="637"/>
        <v>2</v>
      </c>
      <c r="BI641" s="95">
        <f t="shared" si="637"/>
        <v>1</v>
      </c>
      <c r="BJ641" s="95">
        <f t="shared" si="637"/>
        <v>0</v>
      </c>
      <c r="BK641" s="95">
        <f t="shared" si="637"/>
        <v>1</v>
      </c>
      <c r="BL641" s="95">
        <f t="shared" si="637"/>
        <v>1</v>
      </c>
      <c r="BM641" s="95">
        <f t="shared" si="637"/>
        <v>2</v>
      </c>
      <c r="BN641" s="95">
        <f t="shared" si="637"/>
        <v>2</v>
      </c>
      <c r="BO641" s="95">
        <f t="shared" si="637"/>
        <v>2</v>
      </c>
      <c r="BP641" s="95">
        <f t="shared" si="637"/>
        <v>1</v>
      </c>
    </row>
    <row r="642" spans="1:68" x14ac:dyDescent="0.3">
      <c r="A642" s="116"/>
      <c r="B642" s="5">
        <v>407</v>
      </c>
      <c r="C642" s="6" t="s">
        <v>650</v>
      </c>
      <c r="D642" s="7">
        <v>7</v>
      </c>
      <c r="E642" s="8">
        <v>1649707286</v>
      </c>
      <c r="F642" s="7">
        <v>27</v>
      </c>
      <c r="G642" s="8">
        <v>71283649</v>
      </c>
      <c r="H642" s="9">
        <v>1268</v>
      </c>
      <c r="I642" s="8">
        <v>1517870</v>
      </c>
      <c r="J642" s="9">
        <v>65481</v>
      </c>
      <c r="K642" s="8">
        <v>50000</v>
      </c>
      <c r="L642" s="9">
        <v>1108695</v>
      </c>
      <c r="M642" s="8">
        <v>5000</v>
      </c>
      <c r="N642" s="10">
        <v>6</v>
      </c>
      <c r="O642" s="10">
        <v>7</v>
      </c>
      <c r="P642" s="10">
        <v>13</v>
      </c>
      <c r="Q642" s="10">
        <v>16</v>
      </c>
      <c r="R642" s="10">
        <v>24</v>
      </c>
      <c r="S642" s="10">
        <v>25</v>
      </c>
      <c r="T642" s="11">
        <v>1</v>
      </c>
      <c r="U642" s="160"/>
      <c r="V642" s="160"/>
      <c r="W642" s="155">
        <v>639</v>
      </c>
      <c r="X642" s="95">
        <f t="shared" ref="X642:BP642" si="638">COUNTIF($N642:$T653,X$3)</f>
        <v>3</v>
      </c>
      <c r="Y642" s="95">
        <f t="shared" si="638"/>
        <v>3</v>
      </c>
      <c r="Z642" s="95">
        <f t="shared" si="638"/>
        <v>0</v>
      </c>
      <c r="AA642" s="95">
        <f t="shared" si="638"/>
        <v>1</v>
      </c>
      <c r="AB642" s="95">
        <f t="shared" si="638"/>
        <v>2</v>
      </c>
      <c r="AC642" s="95">
        <f t="shared" si="638"/>
        <v>2</v>
      </c>
      <c r="AD642" s="95">
        <f t="shared" si="638"/>
        <v>3</v>
      </c>
      <c r="AE642" s="95">
        <f t="shared" si="638"/>
        <v>1</v>
      </c>
      <c r="AF642" s="95">
        <f t="shared" si="638"/>
        <v>4</v>
      </c>
      <c r="AG642" s="95">
        <f t="shared" si="638"/>
        <v>3</v>
      </c>
      <c r="AH642" s="95">
        <f t="shared" si="638"/>
        <v>0</v>
      </c>
      <c r="AI642" s="95">
        <f t="shared" si="638"/>
        <v>3</v>
      </c>
      <c r="AJ642" s="95">
        <f t="shared" si="638"/>
        <v>2</v>
      </c>
      <c r="AK642" s="95">
        <f t="shared" si="638"/>
        <v>1</v>
      </c>
      <c r="AL642" s="95">
        <f t="shared" si="638"/>
        <v>2</v>
      </c>
      <c r="AM642" s="95">
        <f t="shared" si="638"/>
        <v>1</v>
      </c>
      <c r="AN642" s="95">
        <f t="shared" si="638"/>
        <v>2</v>
      </c>
      <c r="AO642" s="95">
        <f t="shared" si="638"/>
        <v>2</v>
      </c>
      <c r="AP642" s="95">
        <f t="shared" si="638"/>
        <v>2</v>
      </c>
      <c r="AQ642" s="95">
        <f t="shared" si="638"/>
        <v>4</v>
      </c>
      <c r="AR642" s="95">
        <f t="shared" si="638"/>
        <v>3</v>
      </c>
      <c r="AS642" s="95">
        <f t="shared" si="638"/>
        <v>3</v>
      </c>
      <c r="AT642" s="95">
        <f t="shared" si="638"/>
        <v>1</v>
      </c>
      <c r="AU642" s="95">
        <f t="shared" si="638"/>
        <v>4</v>
      </c>
      <c r="AV642" s="95">
        <f t="shared" si="638"/>
        <v>3</v>
      </c>
      <c r="AW642" s="95">
        <f t="shared" si="638"/>
        <v>2</v>
      </c>
      <c r="AX642" s="95">
        <f t="shared" si="638"/>
        <v>2</v>
      </c>
      <c r="AY642" s="95">
        <f t="shared" si="638"/>
        <v>1</v>
      </c>
      <c r="AZ642" s="95">
        <f t="shared" si="638"/>
        <v>0</v>
      </c>
      <c r="BA642" s="95">
        <f t="shared" si="638"/>
        <v>1</v>
      </c>
      <c r="BB642" s="95">
        <f t="shared" si="638"/>
        <v>2</v>
      </c>
      <c r="BC642" s="95">
        <f t="shared" si="638"/>
        <v>1</v>
      </c>
      <c r="BD642" s="95">
        <f t="shared" si="638"/>
        <v>2</v>
      </c>
      <c r="BE642" s="95">
        <f t="shared" si="638"/>
        <v>2</v>
      </c>
      <c r="BF642" s="95">
        <f t="shared" si="638"/>
        <v>0</v>
      </c>
      <c r="BG642" s="95">
        <f t="shared" si="638"/>
        <v>3</v>
      </c>
      <c r="BH642" s="95">
        <f t="shared" si="638"/>
        <v>1</v>
      </c>
      <c r="BI642" s="95">
        <f t="shared" si="638"/>
        <v>1</v>
      </c>
      <c r="BJ642" s="95">
        <f t="shared" si="638"/>
        <v>0</v>
      </c>
      <c r="BK642" s="95">
        <f t="shared" si="638"/>
        <v>2</v>
      </c>
      <c r="BL642" s="95">
        <f t="shared" si="638"/>
        <v>1</v>
      </c>
      <c r="BM642" s="95">
        <f t="shared" si="638"/>
        <v>2</v>
      </c>
      <c r="BN642" s="95">
        <f t="shared" si="638"/>
        <v>2</v>
      </c>
      <c r="BO642" s="95">
        <f t="shared" si="638"/>
        <v>2</v>
      </c>
      <c r="BP642" s="95">
        <f t="shared" si="638"/>
        <v>2</v>
      </c>
    </row>
    <row r="643" spans="1:68" x14ac:dyDescent="0.3">
      <c r="A643" s="117"/>
      <c r="B643" s="5">
        <v>406</v>
      </c>
      <c r="C643" s="6" t="s">
        <v>651</v>
      </c>
      <c r="D643" s="7">
        <v>5</v>
      </c>
      <c r="E643" s="8">
        <v>2156142450</v>
      </c>
      <c r="F643" s="7">
        <v>33</v>
      </c>
      <c r="G643" s="8">
        <v>54448042</v>
      </c>
      <c r="H643" s="9">
        <v>1442</v>
      </c>
      <c r="I643" s="8">
        <v>1246038</v>
      </c>
      <c r="J643" s="9">
        <v>66604</v>
      </c>
      <c r="K643" s="8">
        <v>50000</v>
      </c>
      <c r="L643" s="9">
        <v>1065324</v>
      </c>
      <c r="M643" s="8">
        <v>5000</v>
      </c>
      <c r="N643" s="10">
        <v>7</v>
      </c>
      <c r="O643" s="10">
        <v>12</v>
      </c>
      <c r="P643" s="10">
        <v>21</v>
      </c>
      <c r="Q643" s="10">
        <v>24</v>
      </c>
      <c r="R643" s="10">
        <v>27</v>
      </c>
      <c r="S643" s="10">
        <v>36</v>
      </c>
      <c r="T643" s="11">
        <v>45</v>
      </c>
      <c r="U643" s="160"/>
      <c r="V643" s="160"/>
      <c r="W643" s="155">
        <v>640</v>
      </c>
      <c r="X643" s="95">
        <f t="shared" ref="X643:BP643" si="639">COUNTIF($N643:$T654,X$3)</f>
        <v>2</v>
      </c>
      <c r="Y643" s="95">
        <f t="shared" si="639"/>
        <v>3</v>
      </c>
      <c r="Z643" s="95">
        <f t="shared" si="639"/>
        <v>0</v>
      </c>
      <c r="AA643" s="95">
        <f t="shared" si="639"/>
        <v>1</v>
      </c>
      <c r="AB643" s="95">
        <f t="shared" si="639"/>
        <v>2</v>
      </c>
      <c r="AC643" s="95">
        <f t="shared" si="639"/>
        <v>1</v>
      </c>
      <c r="AD643" s="95">
        <f t="shared" si="639"/>
        <v>3</v>
      </c>
      <c r="AE643" s="95">
        <f t="shared" si="639"/>
        <v>1</v>
      </c>
      <c r="AF643" s="95">
        <f t="shared" si="639"/>
        <v>4</v>
      </c>
      <c r="AG643" s="95">
        <f t="shared" si="639"/>
        <v>3</v>
      </c>
      <c r="AH643" s="95">
        <f t="shared" si="639"/>
        <v>1</v>
      </c>
      <c r="AI643" s="95">
        <f t="shared" si="639"/>
        <v>3</v>
      </c>
      <c r="AJ643" s="95">
        <f t="shared" si="639"/>
        <v>1</v>
      </c>
      <c r="AK643" s="95">
        <f t="shared" si="639"/>
        <v>1</v>
      </c>
      <c r="AL643" s="95">
        <f t="shared" si="639"/>
        <v>3</v>
      </c>
      <c r="AM643" s="95">
        <f t="shared" si="639"/>
        <v>0</v>
      </c>
      <c r="AN643" s="95">
        <f t="shared" si="639"/>
        <v>2</v>
      </c>
      <c r="AO643" s="95">
        <f t="shared" si="639"/>
        <v>2</v>
      </c>
      <c r="AP643" s="95">
        <f t="shared" si="639"/>
        <v>2</v>
      </c>
      <c r="AQ643" s="95">
        <f t="shared" si="639"/>
        <v>5</v>
      </c>
      <c r="AR643" s="95">
        <f t="shared" si="639"/>
        <v>3</v>
      </c>
      <c r="AS643" s="95">
        <f t="shared" si="639"/>
        <v>3</v>
      </c>
      <c r="AT643" s="95">
        <f t="shared" si="639"/>
        <v>1</v>
      </c>
      <c r="AU643" s="95">
        <f t="shared" si="639"/>
        <v>3</v>
      </c>
      <c r="AV643" s="95">
        <f t="shared" si="639"/>
        <v>2</v>
      </c>
      <c r="AW643" s="95">
        <f t="shared" si="639"/>
        <v>3</v>
      </c>
      <c r="AX643" s="95">
        <f t="shared" si="639"/>
        <v>2</v>
      </c>
      <c r="AY643" s="95">
        <f t="shared" si="639"/>
        <v>1</v>
      </c>
      <c r="AZ643" s="95">
        <f t="shared" si="639"/>
        <v>0</v>
      </c>
      <c r="BA643" s="95">
        <f t="shared" si="639"/>
        <v>1</v>
      </c>
      <c r="BB643" s="95">
        <f t="shared" si="639"/>
        <v>3</v>
      </c>
      <c r="BC643" s="95">
        <f t="shared" si="639"/>
        <v>1</v>
      </c>
      <c r="BD643" s="95">
        <f t="shared" si="639"/>
        <v>2</v>
      </c>
      <c r="BE643" s="95">
        <f t="shared" si="639"/>
        <v>2</v>
      </c>
      <c r="BF643" s="95">
        <f t="shared" si="639"/>
        <v>1</v>
      </c>
      <c r="BG643" s="95">
        <f t="shared" si="639"/>
        <v>3</v>
      </c>
      <c r="BH643" s="95">
        <f t="shared" si="639"/>
        <v>1</v>
      </c>
      <c r="BI643" s="95">
        <f t="shared" si="639"/>
        <v>1</v>
      </c>
      <c r="BJ643" s="95">
        <f t="shared" si="639"/>
        <v>0</v>
      </c>
      <c r="BK643" s="95">
        <f t="shared" si="639"/>
        <v>2</v>
      </c>
      <c r="BL643" s="95">
        <f t="shared" si="639"/>
        <v>1</v>
      </c>
      <c r="BM643" s="95">
        <f t="shared" si="639"/>
        <v>2</v>
      </c>
      <c r="BN643" s="95">
        <f t="shared" si="639"/>
        <v>2</v>
      </c>
      <c r="BO643" s="95">
        <f t="shared" si="639"/>
        <v>2</v>
      </c>
      <c r="BP643" s="95">
        <f t="shared" si="639"/>
        <v>2</v>
      </c>
    </row>
    <row r="644" spans="1:68" x14ac:dyDescent="0.3">
      <c r="A644" s="116"/>
      <c r="B644" s="5">
        <v>405</v>
      </c>
      <c r="C644" s="6" t="s">
        <v>652</v>
      </c>
      <c r="D644" s="7">
        <v>3</v>
      </c>
      <c r="E644" s="8">
        <v>3543878000</v>
      </c>
      <c r="F644" s="7">
        <v>35</v>
      </c>
      <c r="G644" s="8">
        <v>50626829</v>
      </c>
      <c r="H644" s="9">
        <v>1283</v>
      </c>
      <c r="I644" s="8">
        <v>1381091</v>
      </c>
      <c r="J644" s="9">
        <v>63080</v>
      </c>
      <c r="K644" s="8">
        <v>50000</v>
      </c>
      <c r="L644" s="9">
        <v>1056188</v>
      </c>
      <c r="M644" s="8">
        <v>5000</v>
      </c>
      <c r="N644" s="10">
        <v>1</v>
      </c>
      <c r="O644" s="10">
        <v>2</v>
      </c>
      <c r="P644" s="10">
        <v>10</v>
      </c>
      <c r="Q644" s="10">
        <v>25</v>
      </c>
      <c r="R644" s="10">
        <v>26</v>
      </c>
      <c r="S644" s="10">
        <v>44</v>
      </c>
      <c r="T644" s="11">
        <v>4</v>
      </c>
      <c r="U644" s="160"/>
      <c r="V644" s="160"/>
      <c r="W644" s="155">
        <v>641</v>
      </c>
      <c r="X644" s="95">
        <f t="shared" ref="X644:BP644" si="640">COUNTIF($N644:$T655,X$3)</f>
        <v>3</v>
      </c>
      <c r="Y644" s="95">
        <f t="shared" si="640"/>
        <v>3</v>
      </c>
      <c r="Z644" s="95">
        <f t="shared" si="640"/>
        <v>0</v>
      </c>
      <c r="AA644" s="95">
        <f t="shared" si="640"/>
        <v>1</v>
      </c>
      <c r="AB644" s="95">
        <f t="shared" si="640"/>
        <v>2</v>
      </c>
      <c r="AC644" s="95">
        <f t="shared" si="640"/>
        <v>1</v>
      </c>
      <c r="AD644" s="95">
        <f t="shared" si="640"/>
        <v>2</v>
      </c>
      <c r="AE644" s="95">
        <f t="shared" si="640"/>
        <v>1</v>
      </c>
      <c r="AF644" s="95">
        <f t="shared" si="640"/>
        <v>4</v>
      </c>
      <c r="AG644" s="95">
        <f t="shared" si="640"/>
        <v>3</v>
      </c>
      <c r="AH644" s="95">
        <f t="shared" si="640"/>
        <v>1</v>
      </c>
      <c r="AI644" s="95">
        <f t="shared" si="640"/>
        <v>2</v>
      </c>
      <c r="AJ644" s="95">
        <f t="shared" si="640"/>
        <v>2</v>
      </c>
      <c r="AK644" s="95">
        <f t="shared" si="640"/>
        <v>1</v>
      </c>
      <c r="AL644" s="95">
        <f t="shared" si="640"/>
        <v>4</v>
      </c>
      <c r="AM644" s="95">
        <f t="shared" si="640"/>
        <v>0</v>
      </c>
      <c r="AN644" s="95">
        <f t="shared" si="640"/>
        <v>2</v>
      </c>
      <c r="AO644" s="95">
        <f t="shared" si="640"/>
        <v>2</v>
      </c>
      <c r="AP644" s="95">
        <f t="shared" si="640"/>
        <v>2</v>
      </c>
      <c r="AQ644" s="95">
        <f t="shared" si="640"/>
        <v>6</v>
      </c>
      <c r="AR644" s="95">
        <f t="shared" si="640"/>
        <v>2</v>
      </c>
      <c r="AS644" s="95">
        <f t="shared" si="640"/>
        <v>4</v>
      </c>
      <c r="AT644" s="95">
        <f t="shared" si="640"/>
        <v>1</v>
      </c>
      <c r="AU644" s="95">
        <f t="shared" si="640"/>
        <v>2</v>
      </c>
      <c r="AV644" s="95">
        <f t="shared" si="640"/>
        <v>3</v>
      </c>
      <c r="AW644" s="95">
        <f t="shared" si="640"/>
        <v>3</v>
      </c>
      <c r="AX644" s="95">
        <f t="shared" si="640"/>
        <v>1</v>
      </c>
      <c r="AY644" s="95">
        <f t="shared" si="640"/>
        <v>2</v>
      </c>
      <c r="AZ644" s="95">
        <f t="shared" si="640"/>
        <v>0</v>
      </c>
      <c r="BA644" s="95">
        <f t="shared" si="640"/>
        <v>1</v>
      </c>
      <c r="BB644" s="95">
        <f t="shared" si="640"/>
        <v>3</v>
      </c>
      <c r="BC644" s="95">
        <f t="shared" si="640"/>
        <v>1</v>
      </c>
      <c r="BD644" s="95">
        <f t="shared" si="640"/>
        <v>2</v>
      </c>
      <c r="BE644" s="95">
        <f t="shared" si="640"/>
        <v>2</v>
      </c>
      <c r="BF644" s="95">
        <f t="shared" si="640"/>
        <v>1</v>
      </c>
      <c r="BG644" s="95">
        <f t="shared" si="640"/>
        <v>2</v>
      </c>
      <c r="BH644" s="95">
        <f t="shared" si="640"/>
        <v>1</v>
      </c>
      <c r="BI644" s="95">
        <f t="shared" si="640"/>
        <v>1</v>
      </c>
      <c r="BJ644" s="95">
        <f t="shared" si="640"/>
        <v>0</v>
      </c>
      <c r="BK644" s="95">
        <f t="shared" si="640"/>
        <v>2</v>
      </c>
      <c r="BL644" s="95">
        <f t="shared" si="640"/>
        <v>1</v>
      </c>
      <c r="BM644" s="95">
        <f t="shared" si="640"/>
        <v>2</v>
      </c>
      <c r="BN644" s="95">
        <f t="shared" si="640"/>
        <v>2</v>
      </c>
      <c r="BO644" s="95">
        <f t="shared" si="640"/>
        <v>2</v>
      </c>
      <c r="BP644" s="95">
        <f t="shared" si="640"/>
        <v>1</v>
      </c>
    </row>
    <row r="645" spans="1:68" x14ac:dyDescent="0.3">
      <c r="A645" s="116"/>
      <c r="B645" s="5">
        <v>404</v>
      </c>
      <c r="C645" s="6" t="s">
        <v>653</v>
      </c>
      <c r="D645" s="7">
        <v>3</v>
      </c>
      <c r="E645" s="8">
        <v>3566659375</v>
      </c>
      <c r="F645" s="7">
        <v>26</v>
      </c>
      <c r="G645" s="8">
        <v>68589604</v>
      </c>
      <c r="H645" s="9">
        <v>1273</v>
      </c>
      <c r="I645" s="8">
        <v>1400888</v>
      </c>
      <c r="J645" s="9">
        <v>63559</v>
      </c>
      <c r="K645" s="8">
        <v>50000</v>
      </c>
      <c r="L645" s="9">
        <v>1050065</v>
      </c>
      <c r="M645" s="8">
        <v>5000</v>
      </c>
      <c r="N645" s="10">
        <v>5</v>
      </c>
      <c r="O645" s="10">
        <v>20</v>
      </c>
      <c r="P645" s="10">
        <v>21</v>
      </c>
      <c r="Q645" s="10">
        <v>24</v>
      </c>
      <c r="R645" s="10">
        <v>33</v>
      </c>
      <c r="S645" s="10">
        <v>40</v>
      </c>
      <c r="T645" s="11">
        <v>36</v>
      </c>
      <c r="U645" s="160"/>
      <c r="V645" s="160"/>
      <c r="W645" s="155">
        <v>642</v>
      </c>
      <c r="X645" s="95">
        <f t="shared" ref="X645:BP645" si="641">COUNTIF($N645:$T656,X$3)</f>
        <v>2</v>
      </c>
      <c r="Y645" s="95">
        <f t="shared" si="641"/>
        <v>2</v>
      </c>
      <c r="Z645" s="95">
        <f t="shared" si="641"/>
        <v>0</v>
      </c>
      <c r="AA645" s="95">
        <f t="shared" si="641"/>
        <v>0</v>
      </c>
      <c r="AB645" s="95">
        <f t="shared" si="641"/>
        <v>2</v>
      </c>
      <c r="AC645" s="95">
        <f t="shared" si="641"/>
        <v>1</v>
      </c>
      <c r="AD645" s="95">
        <f t="shared" si="641"/>
        <v>2</v>
      </c>
      <c r="AE645" s="95">
        <f t="shared" si="641"/>
        <v>1</v>
      </c>
      <c r="AF645" s="95">
        <f t="shared" si="641"/>
        <v>5</v>
      </c>
      <c r="AG645" s="95">
        <f t="shared" si="641"/>
        <v>2</v>
      </c>
      <c r="AH645" s="95">
        <f t="shared" si="641"/>
        <v>1</v>
      </c>
      <c r="AI645" s="95">
        <f t="shared" si="641"/>
        <v>2</v>
      </c>
      <c r="AJ645" s="95">
        <f t="shared" si="641"/>
        <v>2</v>
      </c>
      <c r="AK645" s="95">
        <f t="shared" si="641"/>
        <v>1</v>
      </c>
      <c r="AL645" s="95">
        <f t="shared" si="641"/>
        <v>4</v>
      </c>
      <c r="AM645" s="95">
        <f t="shared" si="641"/>
        <v>1</v>
      </c>
      <c r="AN645" s="95">
        <f t="shared" si="641"/>
        <v>2</v>
      </c>
      <c r="AO645" s="95">
        <f t="shared" si="641"/>
        <v>2</v>
      </c>
      <c r="AP645" s="95">
        <f t="shared" si="641"/>
        <v>2</v>
      </c>
      <c r="AQ645" s="95">
        <f t="shared" si="641"/>
        <v>6</v>
      </c>
      <c r="AR645" s="95">
        <f t="shared" si="641"/>
        <v>3</v>
      </c>
      <c r="AS645" s="95">
        <f t="shared" si="641"/>
        <v>4</v>
      </c>
      <c r="AT645" s="95">
        <f t="shared" si="641"/>
        <v>1</v>
      </c>
      <c r="AU645" s="95">
        <f t="shared" si="641"/>
        <v>2</v>
      </c>
      <c r="AV645" s="95">
        <f t="shared" si="641"/>
        <v>2</v>
      </c>
      <c r="AW645" s="95">
        <f t="shared" si="641"/>
        <v>2</v>
      </c>
      <c r="AX645" s="95">
        <f t="shared" si="641"/>
        <v>1</v>
      </c>
      <c r="AY645" s="95">
        <f t="shared" si="641"/>
        <v>3</v>
      </c>
      <c r="AZ645" s="95">
        <f t="shared" si="641"/>
        <v>0</v>
      </c>
      <c r="BA645" s="95">
        <f t="shared" si="641"/>
        <v>1</v>
      </c>
      <c r="BB645" s="95">
        <f t="shared" si="641"/>
        <v>3</v>
      </c>
      <c r="BC645" s="95">
        <f t="shared" si="641"/>
        <v>1</v>
      </c>
      <c r="BD645" s="95">
        <f t="shared" si="641"/>
        <v>2</v>
      </c>
      <c r="BE645" s="95">
        <f t="shared" si="641"/>
        <v>2</v>
      </c>
      <c r="BF645" s="95">
        <f t="shared" si="641"/>
        <v>1</v>
      </c>
      <c r="BG645" s="95">
        <f t="shared" si="641"/>
        <v>2</v>
      </c>
      <c r="BH645" s="95">
        <f t="shared" si="641"/>
        <v>1</v>
      </c>
      <c r="BI645" s="95">
        <f t="shared" si="641"/>
        <v>1</v>
      </c>
      <c r="BJ645" s="95">
        <f t="shared" si="641"/>
        <v>0</v>
      </c>
      <c r="BK645" s="95">
        <f t="shared" si="641"/>
        <v>3</v>
      </c>
      <c r="BL645" s="95">
        <f t="shared" si="641"/>
        <v>2</v>
      </c>
      <c r="BM645" s="95">
        <f t="shared" si="641"/>
        <v>2</v>
      </c>
      <c r="BN645" s="95">
        <f t="shared" si="641"/>
        <v>3</v>
      </c>
      <c r="BO645" s="95">
        <f t="shared" si="641"/>
        <v>1</v>
      </c>
      <c r="BP645" s="95">
        <f t="shared" si="641"/>
        <v>1</v>
      </c>
    </row>
    <row r="646" spans="1:68" x14ac:dyDescent="0.3">
      <c r="A646" s="116"/>
      <c r="B646" s="5">
        <v>403</v>
      </c>
      <c r="C646" s="6" t="s">
        <v>654</v>
      </c>
      <c r="D646" s="7">
        <v>5</v>
      </c>
      <c r="E646" s="8">
        <v>2122396875</v>
      </c>
      <c r="F646" s="7">
        <v>43</v>
      </c>
      <c r="G646" s="8">
        <v>41131723</v>
      </c>
      <c r="H646" s="9">
        <v>1321</v>
      </c>
      <c r="I646" s="8">
        <v>1338883</v>
      </c>
      <c r="J646" s="9">
        <v>63122</v>
      </c>
      <c r="K646" s="8">
        <v>50000</v>
      </c>
      <c r="L646" s="9">
        <v>1030051</v>
      </c>
      <c r="M646" s="8">
        <v>5000</v>
      </c>
      <c r="N646" s="10">
        <v>10</v>
      </c>
      <c r="O646" s="10">
        <v>14</v>
      </c>
      <c r="P646" s="10">
        <v>22</v>
      </c>
      <c r="Q646" s="10">
        <v>24</v>
      </c>
      <c r="R646" s="10">
        <v>28</v>
      </c>
      <c r="S646" s="10">
        <v>37</v>
      </c>
      <c r="T646" s="11">
        <v>26</v>
      </c>
      <c r="U646" s="160"/>
      <c r="V646" s="160"/>
      <c r="W646" s="155">
        <v>643</v>
      </c>
      <c r="X646" s="95">
        <f t="shared" ref="X646:BP646" si="642">COUNTIF($N646:$T657,X$3)</f>
        <v>3</v>
      </c>
      <c r="Y646" s="95">
        <f t="shared" si="642"/>
        <v>2</v>
      </c>
      <c r="Z646" s="95">
        <f t="shared" si="642"/>
        <v>1</v>
      </c>
      <c r="AA646" s="95">
        <f t="shared" si="642"/>
        <v>0</v>
      </c>
      <c r="AB646" s="95">
        <f t="shared" si="642"/>
        <v>1</v>
      </c>
      <c r="AC646" s="95">
        <f t="shared" si="642"/>
        <v>1</v>
      </c>
      <c r="AD646" s="95">
        <f t="shared" si="642"/>
        <v>3</v>
      </c>
      <c r="AE646" s="95">
        <f t="shared" si="642"/>
        <v>2</v>
      </c>
      <c r="AF646" s="95">
        <f t="shared" si="642"/>
        <v>5</v>
      </c>
      <c r="AG646" s="95">
        <f t="shared" si="642"/>
        <v>2</v>
      </c>
      <c r="AH646" s="95">
        <f t="shared" si="642"/>
        <v>1</v>
      </c>
      <c r="AI646" s="95">
        <f t="shared" si="642"/>
        <v>2</v>
      </c>
      <c r="AJ646" s="95">
        <f t="shared" si="642"/>
        <v>2</v>
      </c>
      <c r="AK646" s="95">
        <f t="shared" si="642"/>
        <v>1</v>
      </c>
      <c r="AL646" s="95">
        <f t="shared" si="642"/>
        <v>4</v>
      </c>
      <c r="AM646" s="95">
        <f t="shared" si="642"/>
        <v>1</v>
      </c>
      <c r="AN646" s="95">
        <f t="shared" si="642"/>
        <v>2</v>
      </c>
      <c r="AO646" s="95">
        <f t="shared" si="642"/>
        <v>2</v>
      </c>
      <c r="AP646" s="95">
        <f t="shared" si="642"/>
        <v>2</v>
      </c>
      <c r="AQ646" s="95">
        <f t="shared" si="642"/>
        <v>5</v>
      </c>
      <c r="AR646" s="95">
        <f t="shared" si="642"/>
        <v>2</v>
      </c>
      <c r="AS646" s="95">
        <f t="shared" si="642"/>
        <v>4</v>
      </c>
      <c r="AT646" s="95">
        <f t="shared" si="642"/>
        <v>1</v>
      </c>
      <c r="AU646" s="95">
        <f t="shared" si="642"/>
        <v>2</v>
      </c>
      <c r="AV646" s="95">
        <f t="shared" si="642"/>
        <v>2</v>
      </c>
      <c r="AW646" s="95">
        <f t="shared" si="642"/>
        <v>2</v>
      </c>
      <c r="AX646" s="95">
        <f t="shared" si="642"/>
        <v>1</v>
      </c>
      <c r="AY646" s="95">
        <f t="shared" si="642"/>
        <v>3</v>
      </c>
      <c r="AZ646" s="95">
        <f t="shared" si="642"/>
        <v>0</v>
      </c>
      <c r="BA646" s="95">
        <f t="shared" si="642"/>
        <v>1</v>
      </c>
      <c r="BB646" s="95">
        <f t="shared" si="642"/>
        <v>3</v>
      </c>
      <c r="BC646" s="95">
        <f t="shared" si="642"/>
        <v>1</v>
      </c>
      <c r="BD646" s="95">
        <f t="shared" si="642"/>
        <v>1</v>
      </c>
      <c r="BE646" s="95">
        <f t="shared" si="642"/>
        <v>2</v>
      </c>
      <c r="BF646" s="95">
        <f t="shared" si="642"/>
        <v>1</v>
      </c>
      <c r="BG646" s="95">
        <f t="shared" si="642"/>
        <v>1</v>
      </c>
      <c r="BH646" s="95">
        <f t="shared" si="642"/>
        <v>1</v>
      </c>
      <c r="BI646" s="95">
        <f t="shared" si="642"/>
        <v>1</v>
      </c>
      <c r="BJ646" s="95">
        <f t="shared" si="642"/>
        <v>0</v>
      </c>
      <c r="BK646" s="95">
        <f t="shared" si="642"/>
        <v>2</v>
      </c>
      <c r="BL646" s="95">
        <f t="shared" si="642"/>
        <v>2</v>
      </c>
      <c r="BM646" s="95">
        <f t="shared" si="642"/>
        <v>3</v>
      </c>
      <c r="BN646" s="95">
        <f t="shared" si="642"/>
        <v>4</v>
      </c>
      <c r="BO646" s="95">
        <f t="shared" si="642"/>
        <v>1</v>
      </c>
      <c r="BP646" s="95">
        <f t="shared" si="642"/>
        <v>1</v>
      </c>
    </row>
    <row r="647" spans="1:68" x14ac:dyDescent="0.3">
      <c r="A647" s="116"/>
      <c r="B647" s="5">
        <v>402</v>
      </c>
      <c r="C647" s="6" t="s">
        <v>655</v>
      </c>
      <c r="D647" s="7">
        <v>4</v>
      </c>
      <c r="E647" s="8">
        <v>2662206188</v>
      </c>
      <c r="F647" s="7">
        <v>41</v>
      </c>
      <c r="G647" s="8">
        <v>43287906</v>
      </c>
      <c r="H647" s="9">
        <v>1271</v>
      </c>
      <c r="I647" s="8">
        <v>1396385</v>
      </c>
      <c r="J647" s="9">
        <v>62656</v>
      </c>
      <c r="K647" s="8">
        <v>50000</v>
      </c>
      <c r="L647" s="9">
        <v>1034048</v>
      </c>
      <c r="M647" s="8">
        <v>5000</v>
      </c>
      <c r="N647" s="10">
        <v>5</v>
      </c>
      <c r="O647" s="10">
        <v>9</v>
      </c>
      <c r="P647" s="10">
        <v>15</v>
      </c>
      <c r="Q647" s="10">
        <v>19</v>
      </c>
      <c r="R647" s="10">
        <v>22</v>
      </c>
      <c r="S647" s="10">
        <v>36</v>
      </c>
      <c r="T647" s="11">
        <v>32</v>
      </c>
      <c r="U647" s="160"/>
      <c r="V647" s="160"/>
      <c r="W647" s="155">
        <v>644</v>
      </c>
      <c r="X647" s="95">
        <f t="shared" ref="X647:BP647" si="643">COUNTIF($N647:$T658,X$3)</f>
        <v>3</v>
      </c>
      <c r="Y647" s="95">
        <f t="shared" si="643"/>
        <v>2</v>
      </c>
      <c r="Z647" s="95">
        <f t="shared" si="643"/>
        <v>1</v>
      </c>
      <c r="AA647" s="95">
        <f t="shared" si="643"/>
        <v>0</v>
      </c>
      <c r="AB647" s="95">
        <f t="shared" si="643"/>
        <v>1</v>
      </c>
      <c r="AC647" s="95">
        <f t="shared" si="643"/>
        <v>1</v>
      </c>
      <c r="AD647" s="95">
        <f t="shared" si="643"/>
        <v>3</v>
      </c>
      <c r="AE647" s="95">
        <f t="shared" si="643"/>
        <v>2</v>
      </c>
      <c r="AF647" s="95">
        <f t="shared" si="643"/>
        <v>5</v>
      </c>
      <c r="AG647" s="95">
        <f t="shared" si="643"/>
        <v>2</v>
      </c>
      <c r="AH647" s="95">
        <f t="shared" si="643"/>
        <v>2</v>
      </c>
      <c r="AI647" s="95">
        <f t="shared" si="643"/>
        <v>2</v>
      </c>
      <c r="AJ647" s="95">
        <f t="shared" si="643"/>
        <v>2</v>
      </c>
      <c r="AK647" s="95">
        <f t="shared" si="643"/>
        <v>0</v>
      </c>
      <c r="AL647" s="95">
        <f t="shared" si="643"/>
        <v>4</v>
      </c>
      <c r="AM647" s="95">
        <f t="shared" si="643"/>
        <v>1</v>
      </c>
      <c r="AN647" s="95">
        <f t="shared" si="643"/>
        <v>2</v>
      </c>
      <c r="AO647" s="95">
        <f t="shared" si="643"/>
        <v>3</v>
      </c>
      <c r="AP647" s="95">
        <f t="shared" si="643"/>
        <v>2</v>
      </c>
      <c r="AQ647" s="95">
        <f t="shared" si="643"/>
        <v>5</v>
      </c>
      <c r="AR647" s="95">
        <f t="shared" si="643"/>
        <v>2</v>
      </c>
      <c r="AS647" s="95">
        <f t="shared" si="643"/>
        <v>4</v>
      </c>
      <c r="AT647" s="95">
        <f t="shared" si="643"/>
        <v>1</v>
      </c>
      <c r="AU647" s="95">
        <f t="shared" si="643"/>
        <v>1</v>
      </c>
      <c r="AV647" s="95">
        <f t="shared" si="643"/>
        <v>2</v>
      </c>
      <c r="AW647" s="95">
        <f t="shared" si="643"/>
        <v>1</v>
      </c>
      <c r="AX647" s="95">
        <f t="shared" si="643"/>
        <v>1</v>
      </c>
      <c r="AY647" s="95">
        <f t="shared" si="643"/>
        <v>3</v>
      </c>
      <c r="AZ647" s="95">
        <f t="shared" si="643"/>
        <v>0</v>
      </c>
      <c r="BA647" s="95">
        <f t="shared" si="643"/>
        <v>2</v>
      </c>
      <c r="BB647" s="95">
        <f t="shared" si="643"/>
        <v>3</v>
      </c>
      <c r="BC647" s="95">
        <f t="shared" si="643"/>
        <v>1</v>
      </c>
      <c r="BD647" s="95">
        <f t="shared" si="643"/>
        <v>1</v>
      </c>
      <c r="BE647" s="95">
        <f t="shared" si="643"/>
        <v>2</v>
      </c>
      <c r="BF647" s="95">
        <f t="shared" si="643"/>
        <v>1</v>
      </c>
      <c r="BG647" s="95">
        <f t="shared" si="643"/>
        <v>1</v>
      </c>
      <c r="BH647" s="95">
        <f t="shared" si="643"/>
        <v>0</v>
      </c>
      <c r="BI647" s="95">
        <f t="shared" si="643"/>
        <v>1</v>
      </c>
      <c r="BJ647" s="95">
        <f t="shared" si="643"/>
        <v>1</v>
      </c>
      <c r="BK647" s="95">
        <f t="shared" si="643"/>
        <v>2</v>
      </c>
      <c r="BL647" s="95">
        <f t="shared" si="643"/>
        <v>2</v>
      </c>
      <c r="BM647" s="95">
        <f t="shared" si="643"/>
        <v>3</v>
      </c>
      <c r="BN647" s="95">
        <f t="shared" si="643"/>
        <v>4</v>
      </c>
      <c r="BO647" s="95">
        <f t="shared" si="643"/>
        <v>1</v>
      </c>
      <c r="BP647" s="95">
        <f t="shared" si="643"/>
        <v>1</v>
      </c>
    </row>
    <row r="648" spans="1:68" x14ac:dyDescent="0.3">
      <c r="A648" s="116"/>
      <c r="B648" s="5">
        <v>401</v>
      </c>
      <c r="C648" s="6" t="s">
        <v>656</v>
      </c>
      <c r="D648" s="7">
        <v>9</v>
      </c>
      <c r="E648" s="8">
        <v>1168214792</v>
      </c>
      <c r="F648" s="7">
        <v>29</v>
      </c>
      <c r="G648" s="8">
        <v>60424904</v>
      </c>
      <c r="H648" s="9">
        <v>1355</v>
      </c>
      <c r="I648" s="8">
        <v>1293227</v>
      </c>
      <c r="J648" s="9">
        <v>59599</v>
      </c>
      <c r="K648" s="8">
        <v>50000</v>
      </c>
      <c r="L648" s="9">
        <v>949491</v>
      </c>
      <c r="M648" s="8">
        <v>5000</v>
      </c>
      <c r="N648" s="10">
        <v>6</v>
      </c>
      <c r="O648" s="10">
        <v>12</v>
      </c>
      <c r="P648" s="10">
        <v>18</v>
      </c>
      <c r="Q648" s="10">
        <v>31</v>
      </c>
      <c r="R648" s="10">
        <v>38</v>
      </c>
      <c r="S648" s="10">
        <v>43</v>
      </c>
      <c r="T648" s="11">
        <v>9</v>
      </c>
      <c r="U648" s="160"/>
      <c r="V648" s="160"/>
      <c r="W648" s="155">
        <v>645</v>
      </c>
      <c r="X648" s="95">
        <f t="shared" ref="X648:BP648" si="644">COUNTIF($N648:$T659,X$3)</f>
        <v>3</v>
      </c>
      <c r="Y648" s="95">
        <f t="shared" si="644"/>
        <v>2</v>
      </c>
      <c r="Z648" s="95">
        <f t="shared" si="644"/>
        <v>1</v>
      </c>
      <c r="AA648" s="95">
        <f t="shared" si="644"/>
        <v>0</v>
      </c>
      <c r="AB648" s="95">
        <f t="shared" si="644"/>
        <v>0</v>
      </c>
      <c r="AC648" s="95">
        <f t="shared" si="644"/>
        <v>1</v>
      </c>
      <c r="AD648" s="95">
        <f t="shared" si="644"/>
        <v>3</v>
      </c>
      <c r="AE648" s="95">
        <f t="shared" si="644"/>
        <v>2</v>
      </c>
      <c r="AF648" s="95">
        <f t="shared" si="644"/>
        <v>4</v>
      </c>
      <c r="AG648" s="95">
        <f t="shared" si="644"/>
        <v>2</v>
      </c>
      <c r="AH648" s="95">
        <f t="shared" si="644"/>
        <v>2</v>
      </c>
      <c r="AI648" s="95">
        <f t="shared" si="644"/>
        <v>2</v>
      </c>
      <c r="AJ648" s="95">
        <f t="shared" si="644"/>
        <v>2</v>
      </c>
      <c r="AK648" s="95">
        <f t="shared" si="644"/>
        <v>0</v>
      </c>
      <c r="AL648" s="95">
        <f t="shared" si="644"/>
        <v>4</v>
      </c>
      <c r="AM648" s="95">
        <f t="shared" si="644"/>
        <v>2</v>
      </c>
      <c r="AN648" s="95">
        <f t="shared" si="644"/>
        <v>3</v>
      </c>
      <c r="AO648" s="95">
        <f t="shared" si="644"/>
        <v>3</v>
      </c>
      <c r="AP648" s="95">
        <f t="shared" si="644"/>
        <v>1</v>
      </c>
      <c r="AQ648" s="95">
        <f t="shared" si="644"/>
        <v>5</v>
      </c>
      <c r="AR648" s="95">
        <f t="shared" si="644"/>
        <v>2</v>
      </c>
      <c r="AS648" s="95">
        <f t="shared" si="644"/>
        <v>3</v>
      </c>
      <c r="AT648" s="95">
        <f t="shared" si="644"/>
        <v>1</v>
      </c>
      <c r="AU648" s="95">
        <f t="shared" si="644"/>
        <v>1</v>
      </c>
      <c r="AV648" s="95">
        <f t="shared" si="644"/>
        <v>2</v>
      </c>
      <c r="AW648" s="95">
        <f t="shared" si="644"/>
        <v>1</v>
      </c>
      <c r="AX648" s="95">
        <f t="shared" si="644"/>
        <v>1</v>
      </c>
      <c r="AY648" s="95">
        <f t="shared" si="644"/>
        <v>4</v>
      </c>
      <c r="AZ648" s="95">
        <f t="shared" si="644"/>
        <v>0</v>
      </c>
      <c r="BA648" s="95">
        <f t="shared" si="644"/>
        <v>2</v>
      </c>
      <c r="BB648" s="95">
        <f t="shared" si="644"/>
        <v>3</v>
      </c>
      <c r="BC648" s="95">
        <f t="shared" si="644"/>
        <v>0</v>
      </c>
      <c r="BD648" s="95">
        <f t="shared" si="644"/>
        <v>1</v>
      </c>
      <c r="BE648" s="95">
        <f t="shared" si="644"/>
        <v>2</v>
      </c>
      <c r="BF648" s="95">
        <f t="shared" si="644"/>
        <v>1</v>
      </c>
      <c r="BG648" s="95">
        <f t="shared" si="644"/>
        <v>0</v>
      </c>
      <c r="BH648" s="95">
        <f t="shared" si="644"/>
        <v>1</v>
      </c>
      <c r="BI648" s="95">
        <f t="shared" si="644"/>
        <v>1</v>
      </c>
      <c r="BJ648" s="95">
        <f t="shared" si="644"/>
        <v>2</v>
      </c>
      <c r="BK648" s="95">
        <f t="shared" si="644"/>
        <v>3</v>
      </c>
      <c r="BL648" s="95">
        <f t="shared" si="644"/>
        <v>2</v>
      </c>
      <c r="BM648" s="95">
        <f t="shared" si="644"/>
        <v>3</v>
      </c>
      <c r="BN648" s="95">
        <f t="shared" si="644"/>
        <v>4</v>
      </c>
      <c r="BO648" s="95">
        <f t="shared" si="644"/>
        <v>1</v>
      </c>
      <c r="BP648" s="95">
        <f t="shared" si="644"/>
        <v>1</v>
      </c>
    </row>
    <row r="649" spans="1:68" x14ac:dyDescent="0.3">
      <c r="A649" s="116"/>
      <c r="B649" s="5">
        <v>400</v>
      </c>
      <c r="C649" s="6" t="s">
        <v>657</v>
      </c>
      <c r="D649" s="7">
        <v>4</v>
      </c>
      <c r="E649" s="8">
        <v>2669834325</v>
      </c>
      <c r="F649" s="7">
        <v>30</v>
      </c>
      <c r="G649" s="8">
        <v>59329652</v>
      </c>
      <c r="H649" s="9">
        <v>1254</v>
      </c>
      <c r="I649" s="8">
        <v>1419370</v>
      </c>
      <c r="J649" s="9">
        <v>59141</v>
      </c>
      <c r="K649" s="8">
        <v>60192</v>
      </c>
      <c r="L649" s="9">
        <v>978194</v>
      </c>
      <c r="M649" s="8">
        <v>5000</v>
      </c>
      <c r="N649" s="10">
        <v>9</v>
      </c>
      <c r="O649" s="10">
        <v>21</v>
      </c>
      <c r="P649" s="10">
        <v>27</v>
      </c>
      <c r="Q649" s="10">
        <v>34</v>
      </c>
      <c r="R649" s="10">
        <v>41</v>
      </c>
      <c r="S649" s="10">
        <v>43</v>
      </c>
      <c r="T649" s="11">
        <v>2</v>
      </c>
      <c r="U649" s="160"/>
      <c r="V649" s="160"/>
      <c r="W649" s="155">
        <v>646</v>
      </c>
      <c r="X649" s="95">
        <f t="shared" ref="X649:BP649" si="645">COUNTIF($N649:$T660,X$3)</f>
        <v>3</v>
      </c>
      <c r="Y649" s="95">
        <f t="shared" si="645"/>
        <v>2</v>
      </c>
      <c r="Z649" s="95">
        <f t="shared" si="645"/>
        <v>2</v>
      </c>
      <c r="AA649" s="95">
        <f t="shared" si="645"/>
        <v>0</v>
      </c>
      <c r="AB649" s="95">
        <f t="shared" si="645"/>
        <v>0</v>
      </c>
      <c r="AC649" s="95">
        <f t="shared" si="645"/>
        <v>0</v>
      </c>
      <c r="AD649" s="95">
        <f t="shared" si="645"/>
        <v>4</v>
      </c>
      <c r="AE649" s="95">
        <f t="shared" si="645"/>
        <v>2</v>
      </c>
      <c r="AF649" s="95">
        <f t="shared" si="645"/>
        <v>3</v>
      </c>
      <c r="AG649" s="95">
        <f t="shared" si="645"/>
        <v>2</v>
      </c>
      <c r="AH649" s="95">
        <f t="shared" si="645"/>
        <v>2</v>
      </c>
      <c r="AI649" s="95">
        <f t="shared" si="645"/>
        <v>1</v>
      </c>
      <c r="AJ649" s="95">
        <f t="shared" si="645"/>
        <v>2</v>
      </c>
      <c r="AK649" s="95">
        <f t="shared" si="645"/>
        <v>0</v>
      </c>
      <c r="AL649" s="95">
        <f t="shared" si="645"/>
        <v>4</v>
      </c>
      <c r="AM649" s="95">
        <f t="shared" si="645"/>
        <v>3</v>
      </c>
      <c r="AN649" s="95">
        <f t="shared" si="645"/>
        <v>3</v>
      </c>
      <c r="AO649" s="95">
        <f t="shared" si="645"/>
        <v>3</v>
      </c>
      <c r="AP649" s="95">
        <f t="shared" si="645"/>
        <v>1</v>
      </c>
      <c r="AQ649" s="95">
        <f t="shared" si="645"/>
        <v>6</v>
      </c>
      <c r="AR649" s="95">
        <f t="shared" si="645"/>
        <v>2</v>
      </c>
      <c r="AS649" s="95">
        <f t="shared" si="645"/>
        <v>3</v>
      </c>
      <c r="AT649" s="95">
        <f t="shared" si="645"/>
        <v>2</v>
      </c>
      <c r="AU649" s="95">
        <f t="shared" si="645"/>
        <v>1</v>
      </c>
      <c r="AV649" s="95">
        <f t="shared" si="645"/>
        <v>2</v>
      </c>
      <c r="AW649" s="95">
        <f t="shared" si="645"/>
        <v>2</v>
      </c>
      <c r="AX649" s="95">
        <f t="shared" si="645"/>
        <v>1</v>
      </c>
      <c r="AY649" s="95">
        <f t="shared" si="645"/>
        <v>4</v>
      </c>
      <c r="AZ649" s="95">
        <f t="shared" si="645"/>
        <v>0</v>
      </c>
      <c r="BA649" s="95">
        <f t="shared" si="645"/>
        <v>2</v>
      </c>
      <c r="BB649" s="95">
        <f t="shared" si="645"/>
        <v>2</v>
      </c>
      <c r="BC649" s="95">
        <f t="shared" si="645"/>
        <v>0</v>
      </c>
      <c r="BD649" s="95">
        <f t="shared" si="645"/>
        <v>1</v>
      </c>
      <c r="BE649" s="95">
        <f t="shared" si="645"/>
        <v>2</v>
      </c>
      <c r="BF649" s="95">
        <f t="shared" si="645"/>
        <v>1</v>
      </c>
      <c r="BG649" s="95">
        <f t="shared" si="645"/>
        <v>0</v>
      </c>
      <c r="BH649" s="95">
        <f t="shared" si="645"/>
        <v>1</v>
      </c>
      <c r="BI649" s="95">
        <f t="shared" si="645"/>
        <v>0</v>
      </c>
      <c r="BJ649" s="95">
        <f t="shared" si="645"/>
        <v>2</v>
      </c>
      <c r="BK649" s="95">
        <f t="shared" si="645"/>
        <v>3</v>
      </c>
      <c r="BL649" s="95">
        <f t="shared" si="645"/>
        <v>2</v>
      </c>
      <c r="BM649" s="95">
        <f t="shared" si="645"/>
        <v>3</v>
      </c>
      <c r="BN649" s="95">
        <f t="shared" si="645"/>
        <v>3</v>
      </c>
      <c r="BO649" s="95">
        <f t="shared" si="645"/>
        <v>1</v>
      </c>
      <c r="BP649" s="95">
        <f t="shared" si="645"/>
        <v>1</v>
      </c>
    </row>
    <row r="650" spans="1:68" x14ac:dyDescent="0.3">
      <c r="A650" s="116"/>
      <c r="B650" s="5">
        <v>399</v>
      </c>
      <c r="C650" s="6" t="s">
        <v>658</v>
      </c>
      <c r="D650" s="7">
        <v>8</v>
      </c>
      <c r="E650" s="8">
        <v>1276854975</v>
      </c>
      <c r="F650" s="7">
        <v>40</v>
      </c>
      <c r="G650" s="8">
        <v>42561833</v>
      </c>
      <c r="H650" s="9">
        <v>1462</v>
      </c>
      <c r="I650" s="8">
        <v>1164483</v>
      </c>
      <c r="J650" s="9">
        <v>76998</v>
      </c>
      <c r="K650" s="8">
        <v>44222</v>
      </c>
      <c r="L650" s="9">
        <v>1150232</v>
      </c>
      <c r="M650" s="8">
        <v>5000</v>
      </c>
      <c r="N650" s="10">
        <v>1</v>
      </c>
      <c r="O650" s="10">
        <v>2</v>
      </c>
      <c r="P650" s="10">
        <v>9</v>
      </c>
      <c r="Q650" s="10">
        <v>17</v>
      </c>
      <c r="R650" s="10">
        <v>19</v>
      </c>
      <c r="S650" s="10">
        <v>42</v>
      </c>
      <c r="T650" s="11">
        <v>20</v>
      </c>
      <c r="U650" s="160"/>
      <c r="V650" s="160"/>
      <c r="W650" s="155">
        <v>647</v>
      </c>
      <c r="X650" s="95">
        <f t="shared" ref="X650:BP650" si="646">COUNTIF($N650:$T661,X$3)</f>
        <v>4</v>
      </c>
      <c r="Y650" s="95">
        <f t="shared" si="646"/>
        <v>1</v>
      </c>
      <c r="Z650" s="95">
        <f t="shared" si="646"/>
        <v>2</v>
      </c>
      <c r="AA650" s="95">
        <f t="shared" si="646"/>
        <v>0</v>
      </c>
      <c r="AB650" s="95">
        <f t="shared" si="646"/>
        <v>0</v>
      </c>
      <c r="AC650" s="95">
        <f t="shared" si="646"/>
        <v>0</v>
      </c>
      <c r="AD650" s="95">
        <f t="shared" si="646"/>
        <v>4</v>
      </c>
      <c r="AE650" s="95">
        <f t="shared" si="646"/>
        <v>3</v>
      </c>
      <c r="AF650" s="95">
        <f t="shared" si="646"/>
        <v>3</v>
      </c>
      <c r="AG650" s="95">
        <f t="shared" si="646"/>
        <v>2</v>
      </c>
      <c r="AH650" s="95">
        <f t="shared" si="646"/>
        <v>2</v>
      </c>
      <c r="AI650" s="95">
        <f t="shared" si="646"/>
        <v>1</v>
      </c>
      <c r="AJ650" s="95">
        <f t="shared" si="646"/>
        <v>2</v>
      </c>
      <c r="AK650" s="95">
        <f t="shared" si="646"/>
        <v>0</v>
      </c>
      <c r="AL650" s="95">
        <f t="shared" si="646"/>
        <v>4</v>
      </c>
      <c r="AM650" s="95">
        <f t="shared" si="646"/>
        <v>3</v>
      </c>
      <c r="AN650" s="95">
        <f t="shared" si="646"/>
        <v>4</v>
      </c>
      <c r="AO650" s="95">
        <f t="shared" si="646"/>
        <v>3</v>
      </c>
      <c r="AP650" s="95">
        <f t="shared" si="646"/>
        <v>1</v>
      </c>
      <c r="AQ650" s="95">
        <f t="shared" si="646"/>
        <v>6</v>
      </c>
      <c r="AR650" s="95">
        <f t="shared" si="646"/>
        <v>1</v>
      </c>
      <c r="AS650" s="95">
        <f t="shared" si="646"/>
        <v>3</v>
      </c>
      <c r="AT650" s="95">
        <f t="shared" si="646"/>
        <v>2</v>
      </c>
      <c r="AU650" s="95">
        <f t="shared" si="646"/>
        <v>1</v>
      </c>
      <c r="AV650" s="95">
        <f t="shared" si="646"/>
        <v>2</v>
      </c>
      <c r="AW650" s="95">
        <f t="shared" si="646"/>
        <v>2</v>
      </c>
      <c r="AX650" s="95">
        <f t="shared" si="646"/>
        <v>0</v>
      </c>
      <c r="AY650" s="95">
        <f t="shared" si="646"/>
        <v>4</v>
      </c>
      <c r="AZ650" s="95">
        <f t="shared" si="646"/>
        <v>1</v>
      </c>
      <c r="BA650" s="95">
        <f t="shared" si="646"/>
        <v>2</v>
      </c>
      <c r="BB650" s="95">
        <f t="shared" si="646"/>
        <v>2</v>
      </c>
      <c r="BC650" s="95">
        <f t="shared" si="646"/>
        <v>1</v>
      </c>
      <c r="BD650" s="95">
        <f t="shared" si="646"/>
        <v>1</v>
      </c>
      <c r="BE650" s="95">
        <f t="shared" si="646"/>
        <v>1</v>
      </c>
      <c r="BF650" s="95">
        <f t="shared" si="646"/>
        <v>1</v>
      </c>
      <c r="BG650" s="95">
        <f t="shared" si="646"/>
        <v>0</v>
      </c>
      <c r="BH650" s="95">
        <f t="shared" si="646"/>
        <v>1</v>
      </c>
      <c r="BI650" s="95">
        <f t="shared" si="646"/>
        <v>0</v>
      </c>
      <c r="BJ650" s="95">
        <f t="shared" si="646"/>
        <v>2</v>
      </c>
      <c r="BK650" s="95">
        <f t="shared" si="646"/>
        <v>3</v>
      </c>
      <c r="BL650" s="95">
        <f t="shared" si="646"/>
        <v>1</v>
      </c>
      <c r="BM650" s="95">
        <f t="shared" si="646"/>
        <v>3</v>
      </c>
      <c r="BN650" s="95">
        <f t="shared" si="646"/>
        <v>2</v>
      </c>
      <c r="BO650" s="95">
        <f t="shared" si="646"/>
        <v>1</v>
      </c>
      <c r="BP650" s="95">
        <f t="shared" si="646"/>
        <v>2</v>
      </c>
    </row>
    <row r="651" spans="1:68" x14ac:dyDescent="0.3">
      <c r="A651" s="116"/>
      <c r="B651" s="5">
        <v>398</v>
      </c>
      <c r="C651" s="6" t="s">
        <v>659</v>
      </c>
      <c r="D651" s="7">
        <v>4</v>
      </c>
      <c r="E651" s="8">
        <v>2680625550</v>
      </c>
      <c r="F651" s="7">
        <v>31</v>
      </c>
      <c r="G651" s="8">
        <v>57647862</v>
      </c>
      <c r="H651" s="9">
        <v>1112</v>
      </c>
      <c r="I651" s="8">
        <v>1607090</v>
      </c>
      <c r="J651" s="9">
        <v>57405</v>
      </c>
      <c r="K651" s="8">
        <v>62263</v>
      </c>
      <c r="L651" s="9">
        <v>968563</v>
      </c>
      <c r="M651" s="8">
        <v>5000</v>
      </c>
      <c r="N651" s="10">
        <v>10</v>
      </c>
      <c r="O651" s="10">
        <v>15</v>
      </c>
      <c r="P651" s="10">
        <v>20</v>
      </c>
      <c r="Q651" s="10">
        <v>23</v>
      </c>
      <c r="R651" s="10">
        <v>42</v>
      </c>
      <c r="S651" s="10">
        <v>44</v>
      </c>
      <c r="T651" s="11">
        <v>7</v>
      </c>
      <c r="U651" s="160"/>
      <c r="V651" s="160"/>
      <c r="W651" s="155">
        <v>648</v>
      </c>
      <c r="X651" s="95">
        <f t="shared" ref="X651:BP651" si="647">COUNTIF($N651:$T662,X$3)</f>
        <v>4</v>
      </c>
      <c r="Y651" s="95">
        <f t="shared" si="647"/>
        <v>0</v>
      </c>
      <c r="Z651" s="95">
        <f t="shared" si="647"/>
        <v>2</v>
      </c>
      <c r="AA651" s="95">
        <f t="shared" si="647"/>
        <v>0</v>
      </c>
      <c r="AB651" s="95">
        <f t="shared" si="647"/>
        <v>0</v>
      </c>
      <c r="AC651" s="95">
        <f t="shared" si="647"/>
        <v>0</v>
      </c>
      <c r="AD651" s="95">
        <f t="shared" si="647"/>
        <v>4</v>
      </c>
      <c r="AE651" s="95">
        <f t="shared" si="647"/>
        <v>3</v>
      </c>
      <c r="AF651" s="95">
        <f t="shared" si="647"/>
        <v>2</v>
      </c>
      <c r="AG651" s="95">
        <f t="shared" si="647"/>
        <v>2</v>
      </c>
      <c r="AH651" s="95">
        <f t="shared" si="647"/>
        <v>2</v>
      </c>
      <c r="AI651" s="95">
        <f t="shared" si="647"/>
        <v>1</v>
      </c>
      <c r="AJ651" s="95">
        <f t="shared" si="647"/>
        <v>2</v>
      </c>
      <c r="AK651" s="95">
        <f t="shared" si="647"/>
        <v>0</v>
      </c>
      <c r="AL651" s="95">
        <f t="shared" si="647"/>
        <v>4</v>
      </c>
      <c r="AM651" s="95">
        <f t="shared" si="647"/>
        <v>3</v>
      </c>
      <c r="AN651" s="95">
        <f t="shared" si="647"/>
        <v>3</v>
      </c>
      <c r="AO651" s="95">
        <f t="shared" si="647"/>
        <v>3</v>
      </c>
      <c r="AP651" s="95">
        <f t="shared" si="647"/>
        <v>0</v>
      </c>
      <c r="AQ651" s="95">
        <f t="shared" si="647"/>
        <v>6</v>
      </c>
      <c r="AR651" s="95">
        <f t="shared" si="647"/>
        <v>1</v>
      </c>
      <c r="AS651" s="95">
        <f t="shared" si="647"/>
        <v>3</v>
      </c>
      <c r="AT651" s="95">
        <f t="shared" si="647"/>
        <v>2</v>
      </c>
      <c r="AU651" s="95">
        <f t="shared" si="647"/>
        <v>1</v>
      </c>
      <c r="AV651" s="95">
        <f t="shared" si="647"/>
        <v>2</v>
      </c>
      <c r="AW651" s="95">
        <f t="shared" si="647"/>
        <v>3</v>
      </c>
      <c r="AX651" s="95">
        <f t="shared" si="647"/>
        <v>0</v>
      </c>
      <c r="AY651" s="95">
        <f t="shared" si="647"/>
        <v>4</v>
      </c>
      <c r="AZ651" s="95">
        <f t="shared" si="647"/>
        <v>1</v>
      </c>
      <c r="BA651" s="95">
        <f t="shared" si="647"/>
        <v>2</v>
      </c>
      <c r="BB651" s="95">
        <f t="shared" si="647"/>
        <v>3</v>
      </c>
      <c r="BC651" s="95">
        <f t="shared" si="647"/>
        <v>1</v>
      </c>
      <c r="BD651" s="95">
        <f t="shared" si="647"/>
        <v>1</v>
      </c>
      <c r="BE651" s="95">
        <f t="shared" si="647"/>
        <v>2</v>
      </c>
      <c r="BF651" s="95">
        <f t="shared" si="647"/>
        <v>1</v>
      </c>
      <c r="BG651" s="95">
        <f t="shared" si="647"/>
        <v>0</v>
      </c>
      <c r="BH651" s="95">
        <f t="shared" si="647"/>
        <v>1</v>
      </c>
      <c r="BI651" s="95">
        <f t="shared" si="647"/>
        <v>0</v>
      </c>
      <c r="BJ651" s="95">
        <f t="shared" si="647"/>
        <v>2</v>
      </c>
      <c r="BK651" s="95">
        <f t="shared" si="647"/>
        <v>4</v>
      </c>
      <c r="BL651" s="95">
        <f t="shared" si="647"/>
        <v>1</v>
      </c>
      <c r="BM651" s="95">
        <f t="shared" si="647"/>
        <v>2</v>
      </c>
      <c r="BN651" s="95">
        <f t="shared" si="647"/>
        <v>3</v>
      </c>
      <c r="BO651" s="95">
        <f t="shared" si="647"/>
        <v>1</v>
      </c>
      <c r="BP651" s="95">
        <f t="shared" si="647"/>
        <v>2</v>
      </c>
    </row>
    <row r="652" spans="1:68" x14ac:dyDescent="0.3">
      <c r="A652" s="116"/>
      <c r="B652" s="5">
        <v>397</v>
      </c>
      <c r="C652" s="6" t="s">
        <v>660</v>
      </c>
      <c r="D652" s="7">
        <v>3</v>
      </c>
      <c r="E652" s="8">
        <v>3499519700</v>
      </c>
      <c r="F652" s="7">
        <v>31</v>
      </c>
      <c r="G652" s="8">
        <v>56443867</v>
      </c>
      <c r="H652" s="9">
        <v>1366</v>
      </c>
      <c r="I652" s="8">
        <v>1280937</v>
      </c>
      <c r="J652" s="9">
        <v>66958</v>
      </c>
      <c r="K652" s="8">
        <v>52265</v>
      </c>
      <c r="L652" s="9">
        <v>1089481</v>
      </c>
      <c r="M652" s="8">
        <v>5000</v>
      </c>
      <c r="N652" s="10">
        <v>12</v>
      </c>
      <c r="O652" s="10">
        <v>13</v>
      </c>
      <c r="P652" s="10">
        <v>17</v>
      </c>
      <c r="Q652" s="10">
        <v>22</v>
      </c>
      <c r="R652" s="10">
        <v>25</v>
      </c>
      <c r="S652" s="10">
        <v>33</v>
      </c>
      <c r="T652" s="11">
        <v>8</v>
      </c>
      <c r="U652" s="160"/>
      <c r="V652" s="160"/>
      <c r="W652" s="155">
        <v>649</v>
      </c>
      <c r="X652" s="95">
        <f t="shared" ref="X652:BP652" si="648">COUNTIF($N652:$T663,X$3)</f>
        <v>4</v>
      </c>
      <c r="Y652" s="95">
        <f t="shared" si="648"/>
        <v>0</v>
      </c>
      <c r="Z652" s="95">
        <f t="shared" si="648"/>
        <v>2</v>
      </c>
      <c r="AA652" s="95">
        <f t="shared" si="648"/>
        <v>1</v>
      </c>
      <c r="AB652" s="95">
        <f t="shared" si="648"/>
        <v>0</v>
      </c>
      <c r="AC652" s="95">
        <f t="shared" si="648"/>
        <v>0</v>
      </c>
      <c r="AD652" s="95">
        <f t="shared" si="648"/>
        <v>4</v>
      </c>
      <c r="AE652" s="95">
        <f t="shared" si="648"/>
        <v>3</v>
      </c>
      <c r="AF652" s="95">
        <f t="shared" si="648"/>
        <v>2</v>
      </c>
      <c r="AG652" s="95">
        <f t="shared" si="648"/>
        <v>2</v>
      </c>
      <c r="AH652" s="95">
        <f t="shared" si="648"/>
        <v>2</v>
      </c>
      <c r="AI652" s="95">
        <f t="shared" si="648"/>
        <v>1</v>
      </c>
      <c r="AJ652" s="95">
        <f t="shared" si="648"/>
        <v>2</v>
      </c>
      <c r="AK652" s="95">
        <f t="shared" si="648"/>
        <v>0</v>
      </c>
      <c r="AL652" s="95">
        <f t="shared" si="648"/>
        <v>3</v>
      </c>
      <c r="AM652" s="95">
        <f t="shared" si="648"/>
        <v>3</v>
      </c>
      <c r="AN652" s="95">
        <f t="shared" si="648"/>
        <v>3</v>
      </c>
      <c r="AO652" s="95">
        <f t="shared" si="648"/>
        <v>3</v>
      </c>
      <c r="AP652" s="95">
        <f t="shared" si="648"/>
        <v>1</v>
      </c>
      <c r="AQ652" s="95">
        <f t="shared" si="648"/>
        <v>5</v>
      </c>
      <c r="AR652" s="95">
        <f t="shared" si="648"/>
        <v>1</v>
      </c>
      <c r="AS652" s="95">
        <f t="shared" si="648"/>
        <v>3</v>
      </c>
      <c r="AT652" s="95">
        <f t="shared" si="648"/>
        <v>1</v>
      </c>
      <c r="AU652" s="95">
        <f t="shared" si="648"/>
        <v>1</v>
      </c>
      <c r="AV652" s="95">
        <f t="shared" si="648"/>
        <v>2</v>
      </c>
      <c r="AW652" s="95">
        <f t="shared" si="648"/>
        <v>4</v>
      </c>
      <c r="AX652" s="95">
        <f t="shared" si="648"/>
        <v>0</v>
      </c>
      <c r="AY652" s="95">
        <f t="shared" si="648"/>
        <v>4</v>
      </c>
      <c r="AZ652" s="95">
        <f t="shared" si="648"/>
        <v>1</v>
      </c>
      <c r="BA652" s="95">
        <f t="shared" si="648"/>
        <v>2</v>
      </c>
      <c r="BB652" s="95">
        <f t="shared" si="648"/>
        <v>4</v>
      </c>
      <c r="BC652" s="95">
        <f t="shared" si="648"/>
        <v>1</v>
      </c>
      <c r="BD652" s="95">
        <f t="shared" si="648"/>
        <v>1</v>
      </c>
      <c r="BE652" s="95">
        <f t="shared" si="648"/>
        <v>2</v>
      </c>
      <c r="BF652" s="95">
        <f t="shared" si="648"/>
        <v>1</v>
      </c>
      <c r="BG652" s="95">
        <f t="shared" si="648"/>
        <v>0</v>
      </c>
      <c r="BH652" s="95">
        <f t="shared" si="648"/>
        <v>1</v>
      </c>
      <c r="BI652" s="95">
        <f t="shared" si="648"/>
        <v>0</v>
      </c>
      <c r="BJ652" s="95">
        <f t="shared" si="648"/>
        <v>2</v>
      </c>
      <c r="BK652" s="95">
        <f t="shared" si="648"/>
        <v>5</v>
      </c>
      <c r="BL652" s="95">
        <f t="shared" si="648"/>
        <v>1</v>
      </c>
      <c r="BM652" s="95">
        <f t="shared" si="648"/>
        <v>1</v>
      </c>
      <c r="BN652" s="95">
        <f t="shared" si="648"/>
        <v>3</v>
      </c>
      <c r="BO652" s="95">
        <f t="shared" si="648"/>
        <v>0</v>
      </c>
      <c r="BP652" s="95">
        <f t="shared" si="648"/>
        <v>2</v>
      </c>
    </row>
    <row r="653" spans="1:68" x14ac:dyDescent="0.3">
      <c r="A653" s="116"/>
      <c r="B653" s="5">
        <v>396</v>
      </c>
      <c r="C653" s="6" t="s">
        <v>661</v>
      </c>
      <c r="D653" s="7">
        <v>2</v>
      </c>
      <c r="E653" s="8">
        <v>5296622400</v>
      </c>
      <c r="F653" s="7">
        <v>34</v>
      </c>
      <c r="G653" s="8">
        <v>51927671</v>
      </c>
      <c r="H653" s="9">
        <v>1202</v>
      </c>
      <c r="I653" s="8">
        <v>1468836</v>
      </c>
      <c r="J653" s="9">
        <v>61586</v>
      </c>
      <c r="K653" s="8">
        <v>57336</v>
      </c>
      <c r="L653" s="9">
        <v>1015292</v>
      </c>
      <c r="M653" s="8">
        <v>5000</v>
      </c>
      <c r="N653" s="10">
        <v>18</v>
      </c>
      <c r="O653" s="10">
        <v>20</v>
      </c>
      <c r="P653" s="10">
        <v>31</v>
      </c>
      <c r="Q653" s="10">
        <v>34</v>
      </c>
      <c r="R653" s="10">
        <v>40</v>
      </c>
      <c r="S653" s="10">
        <v>45</v>
      </c>
      <c r="T653" s="11">
        <v>30</v>
      </c>
      <c r="U653" s="160"/>
      <c r="V653" s="160"/>
      <c r="W653" s="155">
        <v>650</v>
      </c>
      <c r="X653" s="95">
        <f t="shared" ref="X653:BP653" si="649">COUNTIF($N653:$T664,X$3)</f>
        <v>4</v>
      </c>
      <c r="Y653" s="95">
        <f t="shared" si="649"/>
        <v>0</v>
      </c>
      <c r="Z653" s="95">
        <f t="shared" si="649"/>
        <v>2</v>
      </c>
      <c r="AA653" s="95">
        <f t="shared" si="649"/>
        <v>1</v>
      </c>
      <c r="AB653" s="95">
        <f t="shared" si="649"/>
        <v>0</v>
      </c>
      <c r="AC653" s="95">
        <f t="shared" si="649"/>
        <v>0</v>
      </c>
      <c r="AD653" s="95">
        <f t="shared" si="649"/>
        <v>5</v>
      </c>
      <c r="AE653" s="95">
        <f t="shared" si="649"/>
        <v>2</v>
      </c>
      <c r="AF653" s="95">
        <f t="shared" si="649"/>
        <v>3</v>
      </c>
      <c r="AG653" s="95">
        <f t="shared" si="649"/>
        <v>2</v>
      </c>
      <c r="AH653" s="95">
        <f t="shared" si="649"/>
        <v>2</v>
      </c>
      <c r="AI653" s="95">
        <f t="shared" si="649"/>
        <v>1</v>
      </c>
      <c r="AJ653" s="95">
        <f t="shared" si="649"/>
        <v>1</v>
      </c>
      <c r="AK653" s="95">
        <f t="shared" si="649"/>
        <v>0</v>
      </c>
      <c r="AL653" s="95">
        <f t="shared" si="649"/>
        <v>3</v>
      </c>
      <c r="AM653" s="95">
        <f t="shared" si="649"/>
        <v>3</v>
      </c>
      <c r="AN653" s="95">
        <f t="shared" si="649"/>
        <v>2</v>
      </c>
      <c r="AO653" s="95">
        <f t="shared" si="649"/>
        <v>3</v>
      </c>
      <c r="AP653" s="95">
        <f t="shared" si="649"/>
        <v>2</v>
      </c>
      <c r="AQ653" s="95">
        <f t="shared" si="649"/>
        <v>5</v>
      </c>
      <c r="AR653" s="95">
        <f t="shared" si="649"/>
        <v>2</v>
      </c>
      <c r="AS653" s="95">
        <f t="shared" si="649"/>
        <v>2</v>
      </c>
      <c r="AT653" s="95">
        <f t="shared" si="649"/>
        <v>1</v>
      </c>
      <c r="AU653" s="95">
        <f t="shared" si="649"/>
        <v>1</v>
      </c>
      <c r="AV653" s="95">
        <f t="shared" si="649"/>
        <v>1</v>
      </c>
      <c r="AW653" s="95">
        <f t="shared" si="649"/>
        <v>4</v>
      </c>
      <c r="AX653" s="95">
        <f t="shared" si="649"/>
        <v>0</v>
      </c>
      <c r="AY653" s="95">
        <f t="shared" si="649"/>
        <v>4</v>
      </c>
      <c r="AZ653" s="95">
        <f t="shared" si="649"/>
        <v>2</v>
      </c>
      <c r="BA653" s="95">
        <f t="shared" si="649"/>
        <v>2</v>
      </c>
      <c r="BB653" s="95">
        <f t="shared" si="649"/>
        <v>4</v>
      </c>
      <c r="BC653" s="95">
        <f t="shared" si="649"/>
        <v>2</v>
      </c>
      <c r="BD653" s="95">
        <f t="shared" si="649"/>
        <v>0</v>
      </c>
      <c r="BE653" s="95">
        <f t="shared" si="649"/>
        <v>2</v>
      </c>
      <c r="BF653" s="95">
        <f t="shared" si="649"/>
        <v>1</v>
      </c>
      <c r="BG653" s="95">
        <f t="shared" si="649"/>
        <v>0</v>
      </c>
      <c r="BH653" s="95">
        <f t="shared" si="649"/>
        <v>1</v>
      </c>
      <c r="BI653" s="95">
        <f t="shared" si="649"/>
        <v>0</v>
      </c>
      <c r="BJ653" s="95">
        <f t="shared" si="649"/>
        <v>2</v>
      </c>
      <c r="BK653" s="95">
        <f t="shared" si="649"/>
        <v>5</v>
      </c>
      <c r="BL653" s="95">
        <f t="shared" si="649"/>
        <v>1</v>
      </c>
      <c r="BM653" s="95">
        <f t="shared" si="649"/>
        <v>1</v>
      </c>
      <c r="BN653" s="95">
        <f t="shared" si="649"/>
        <v>3</v>
      </c>
      <c r="BO653" s="95">
        <f t="shared" si="649"/>
        <v>0</v>
      </c>
      <c r="BP653" s="95">
        <f t="shared" si="649"/>
        <v>2</v>
      </c>
    </row>
    <row r="654" spans="1:68" x14ac:dyDescent="0.3">
      <c r="A654" s="116"/>
      <c r="B654" s="5">
        <v>395</v>
      </c>
      <c r="C654" s="6" t="s">
        <v>662</v>
      </c>
      <c r="D654" s="7">
        <v>7</v>
      </c>
      <c r="E654" s="8">
        <v>1534635000</v>
      </c>
      <c r="F654" s="7">
        <v>42</v>
      </c>
      <c r="G654" s="8">
        <v>42628750</v>
      </c>
      <c r="H654" s="9">
        <v>1420</v>
      </c>
      <c r="I654" s="8">
        <v>1260851</v>
      </c>
      <c r="J654" s="9">
        <v>64267</v>
      </c>
      <c r="K654" s="8">
        <v>55718</v>
      </c>
      <c r="L654" s="9">
        <v>1038443</v>
      </c>
      <c r="M654" s="8">
        <v>5000</v>
      </c>
      <c r="N654" s="10">
        <v>11</v>
      </c>
      <c r="O654" s="10">
        <v>15</v>
      </c>
      <c r="P654" s="10">
        <v>20</v>
      </c>
      <c r="Q654" s="10">
        <v>26</v>
      </c>
      <c r="R654" s="10">
        <v>31</v>
      </c>
      <c r="S654" s="10">
        <v>35</v>
      </c>
      <c r="T654" s="11">
        <v>7</v>
      </c>
      <c r="U654" s="160"/>
      <c r="V654" s="160"/>
      <c r="W654" s="155">
        <v>651</v>
      </c>
      <c r="X654" s="95">
        <f t="shared" ref="X654:BP654" si="650">COUNTIF($N654:$T665,X$3)</f>
        <v>4</v>
      </c>
      <c r="Y654" s="95">
        <f t="shared" si="650"/>
        <v>0</v>
      </c>
      <c r="Z654" s="95">
        <f t="shared" si="650"/>
        <v>2</v>
      </c>
      <c r="AA654" s="95">
        <f t="shared" si="650"/>
        <v>1</v>
      </c>
      <c r="AB654" s="95">
        <f t="shared" si="650"/>
        <v>0</v>
      </c>
      <c r="AC654" s="95">
        <f t="shared" si="650"/>
        <v>0</v>
      </c>
      <c r="AD654" s="95">
        <f t="shared" si="650"/>
        <v>6</v>
      </c>
      <c r="AE654" s="95">
        <f t="shared" si="650"/>
        <v>2</v>
      </c>
      <c r="AF654" s="95">
        <f t="shared" si="650"/>
        <v>3</v>
      </c>
      <c r="AG654" s="95">
        <f t="shared" si="650"/>
        <v>2</v>
      </c>
      <c r="AH654" s="95">
        <f t="shared" si="650"/>
        <v>3</v>
      </c>
      <c r="AI654" s="95">
        <f t="shared" si="650"/>
        <v>1</v>
      </c>
      <c r="AJ654" s="95">
        <f t="shared" si="650"/>
        <v>1</v>
      </c>
      <c r="AK654" s="95">
        <f t="shared" si="650"/>
        <v>0</v>
      </c>
      <c r="AL654" s="95">
        <f t="shared" si="650"/>
        <v>3</v>
      </c>
      <c r="AM654" s="95">
        <f t="shared" si="650"/>
        <v>3</v>
      </c>
      <c r="AN654" s="95">
        <f t="shared" si="650"/>
        <v>2</v>
      </c>
      <c r="AO654" s="95">
        <f t="shared" si="650"/>
        <v>2</v>
      </c>
      <c r="AP654" s="95">
        <f t="shared" si="650"/>
        <v>2</v>
      </c>
      <c r="AQ654" s="95">
        <f t="shared" si="650"/>
        <v>4</v>
      </c>
      <c r="AR654" s="95">
        <f t="shared" si="650"/>
        <v>2</v>
      </c>
      <c r="AS654" s="95">
        <f t="shared" si="650"/>
        <v>3</v>
      </c>
      <c r="AT654" s="95">
        <f t="shared" si="650"/>
        <v>1</v>
      </c>
      <c r="AU654" s="95">
        <f t="shared" si="650"/>
        <v>2</v>
      </c>
      <c r="AV654" s="95">
        <f t="shared" si="650"/>
        <v>1</v>
      </c>
      <c r="AW654" s="95">
        <f t="shared" si="650"/>
        <v>4</v>
      </c>
      <c r="AX654" s="95">
        <f t="shared" si="650"/>
        <v>0</v>
      </c>
      <c r="AY654" s="95">
        <f t="shared" si="650"/>
        <v>4</v>
      </c>
      <c r="AZ654" s="95">
        <f t="shared" si="650"/>
        <v>2</v>
      </c>
      <c r="BA654" s="95">
        <f t="shared" si="650"/>
        <v>1</v>
      </c>
      <c r="BB654" s="95">
        <f t="shared" si="650"/>
        <v>3</v>
      </c>
      <c r="BC654" s="95">
        <f t="shared" si="650"/>
        <v>3</v>
      </c>
      <c r="BD654" s="95">
        <f t="shared" si="650"/>
        <v>0</v>
      </c>
      <c r="BE654" s="95">
        <f t="shared" si="650"/>
        <v>1</v>
      </c>
      <c r="BF654" s="95">
        <f t="shared" si="650"/>
        <v>1</v>
      </c>
      <c r="BG654" s="95">
        <f t="shared" si="650"/>
        <v>1</v>
      </c>
      <c r="BH654" s="95">
        <f t="shared" si="650"/>
        <v>1</v>
      </c>
      <c r="BI654" s="95">
        <f t="shared" si="650"/>
        <v>1</v>
      </c>
      <c r="BJ654" s="95">
        <f t="shared" si="650"/>
        <v>2</v>
      </c>
      <c r="BK654" s="95">
        <f t="shared" si="650"/>
        <v>4</v>
      </c>
      <c r="BL654" s="95">
        <f t="shared" si="650"/>
        <v>1</v>
      </c>
      <c r="BM654" s="95">
        <f t="shared" si="650"/>
        <v>1</v>
      </c>
      <c r="BN654" s="95">
        <f t="shared" si="650"/>
        <v>3</v>
      </c>
      <c r="BO654" s="95">
        <f t="shared" si="650"/>
        <v>0</v>
      </c>
      <c r="BP654" s="95">
        <f t="shared" si="650"/>
        <v>1</v>
      </c>
    </row>
    <row r="655" spans="1:68" x14ac:dyDescent="0.3">
      <c r="A655" s="116"/>
      <c r="B655" s="12">
        <v>394</v>
      </c>
      <c r="C655" s="13" t="s">
        <v>663</v>
      </c>
      <c r="D655" s="7">
        <v>1</v>
      </c>
      <c r="E655" s="8">
        <v>10654349100</v>
      </c>
      <c r="F655" s="7">
        <v>33</v>
      </c>
      <c r="G655" s="8">
        <v>53809844</v>
      </c>
      <c r="H655" s="9">
        <v>1204</v>
      </c>
      <c r="I655" s="8">
        <v>1474855</v>
      </c>
      <c r="J655" s="9">
        <v>56300</v>
      </c>
      <c r="K655" s="8">
        <v>63081</v>
      </c>
      <c r="L655" s="9">
        <v>967784</v>
      </c>
      <c r="M655" s="8">
        <v>5000</v>
      </c>
      <c r="N655" s="14">
        <v>1</v>
      </c>
      <c r="O655" s="14">
        <v>13</v>
      </c>
      <c r="P655" s="14">
        <v>20</v>
      </c>
      <c r="Q655" s="14">
        <v>22</v>
      </c>
      <c r="R655" s="14">
        <v>25</v>
      </c>
      <c r="S655" s="14">
        <v>28</v>
      </c>
      <c r="T655" s="15">
        <v>15</v>
      </c>
      <c r="U655" s="160"/>
      <c r="V655" s="160"/>
      <c r="W655" s="155">
        <v>652</v>
      </c>
      <c r="X655" s="95">
        <f t="shared" ref="X655:BP655" si="651">COUNTIF($N655:$T666,X$3)</f>
        <v>4</v>
      </c>
      <c r="Y655" s="95">
        <f t="shared" si="651"/>
        <v>0</v>
      </c>
      <c r="Z655" s="95">
        <f t="shared" si="651"/>
        <v>2</v>
      </c>
      <c r="AA655" s="95">
        <f t="shared" si="651"/>
        <v>2</v>
      </c>
      <c r="AB655" s="95">
        <f t="shared" si="651"/>
        <v>0</v>
      </c>
      <c r="AC655" s="95">
        <f t="shared" si="651"/>
        <v>0</v>
      </c>
      <c r="AD655" s="95">
        <f t="shared" si="651"/>
        <v>5</v>
      </c>
      <c r="AE655" s="95">
        <f t="shared" si="651"/>
        <v>2</v>
      </c>
      <c r="AF655" s="95">
        <f t="shared" si="651"/>
        <v>3</v>
      </c>
      <c r="AG655" s="95">
        <f t="shared" si="651"/>
        <v>2</v>
      </c>
      <c r="AH655" s="95">
        <f t="shared" si="651"/>
        <v>2</v>
      </c>
      <c r="AI655" s="95">
        <f t="shared" si="651"/>
        <v>1</v>
      </c>
      <c r="AJ655" s="95">
        <f t="shared" si="651"/>
        <v>1</v>
      </c>
      <c r="AK655" s="95">
        <f t="shared" si="651"/>
        <v>0</v>
      </c>
      <c r="AL655" s="95">
        <f t="shared" si="651"/>
        <v>3</v>
      </c>
      <c r="AM655" s="95">
        <f t="shared" si="651"/>
        <v>3</v>
      </c>
      <c r="AN655" s="95">
        <f t="shared" si="651"/>
        <v>2</v>
      </c>
      <c r="AO655" s="95">
        <f t="shared" si="651"/>
        <v>2</v>
      </c>
      <c r="AP655" s="95">
        <f t="shared" si="651"/>
        <v>2</v>
      </c>
      <c r="AQ655" s="95">
        <f t="shared" si="651"/>
        <v>3</v>
      </c>
      <c r="AR655" s="95">
        <f t="shared" si="651"/>
        <v>2</v>
      </c>
      <c r="AS655" s="95">
        <f t="shared" si="651"/>
        <v>3</v>
      </c>
      <c r="AT655" s="95">
        <f t="shared" si="651"/>
        <v>1</v>
      </c>
      <c r="AU655" s="95">
        <f t="shared" si="651"/>
        <v>2</v>
      </c>
      <c r="AV655" s="95">
        <f t="shared" si="651"/>
        <v>2</v>
      </c>
      <c r="AW655" s="95">
        <f t="shared" si="651"/>
        <v>3</v>
      </c>
      <c r="AX655" s="95">
        <f t="shared" si="651"/>
        <v>0</v>
      </c>
      <c r="AY655" s="95">
        <f t="shared" si="651"/>
        <v>5</v>
      </c>
      <c r="AZ655" s="95">
        <f t="shared" si="651"/>
        <v>2</v>
      </c>
      <c r="BA655" s="95">
        <f t="shared" si="651"/>
        <v>1</v>
      </c>
      <c r="BB655" s="95">
        <f t="shared" si="651"/>
        <v>2</v>
      </c>
      <c r="BC655" s="95">
        <f t="shared" si="651"/>
        <v>3</v>
      </c>
      <c r="BD655" s="95">
        <f t="shared" si="651"/>
        <v>1</v>
      </c>
      <c r="BE655" s="95">
        <f t="shared" si="651"/>
        <v>1</v>
      </c>
      <c r="BF655" s="95">
        <f t="shared" si="651"/>
        <v>0</v>
      </c>
      <c r="BG655" s="95">
        <f t="shared" si="651"/>
        <v>1</v>
      </c>
      <c r="BH655" s="95">
        <f t="shared" si="651"/>
        <v>2</v>
      </c>
      <c r="BI655" s="95">
        <f t="shared" si="651"/>
        <v>1</v>
      </c>
      <c r="BJ655" s="95">
        <f t="shared" si="651"/>
        <v>2</v>
      </c>
      <c r="BK655" s="95">
        <f t="shared" si="651"/>
        <v>5</v>
      </c>
      <c r="BL655" s="95">
        <f t="shared" si="651"/>
        <v>1</v>
      </c>
      <c r="BM655" s="95">
        <f t="shared" si="651"/>
        <v>1</v>
      </c>
      <c r="BN655" s="95">
        <f t="shared" si="651"/>
        <v>3</v>
      </c>
      <c r="BO655" s="95">
        <f t="shared" si="651"/>
        <v>0</v>
      </c>
      <c r="BP655" s="95">
        <f t="shared" si="651"/>
        <v>1</v>
      </c>
    </row>
    <row r="656" spans="1:68" x14ac:dyDescent="0.3">
      <c r="A656" s="117"/>
      <c r="B656" s="30">
        <v>393</v>
      </c>
      <c r="C656" s="20" t="s">
        <v>664</v>
      </c>
      <c r="D656" s="7">
        <v>8</v>
      </c>
      <c r="E656" s="8">
        <v>1362003975</v>
      </c>
      <c r="F656" s="7">
        <v>35</v>
      </c>
      <c r="G656" s="8">
        <v>51885866</v>
      </c>
      <c r="H656" s="9">
        <v>1072</v>
      </c>
      <c r="I656" s="8">
        <v>1694035</v>
      </c>
      <c r="J656" s="9">
        <v>55951</v>
      </c>
      <c r="K656" s="8">
        <v>64915</v>
      </c>
      <c r="L656" s="9">
        <v>966901</v>
      </c>
      <c r="M656" s="16">
        <v>5000</v>
      </c>
      <c r="N656" s="21">
        <v>9</v>
      </c>
      <c r="O656" s="21">
        <v>16</v>
      </c>
      <c r="P656" s="21">
        <v>28</v>
      </c>
      <c r="Q656" s="21">
        <v>40</v>
      </c>
      <c r="R656" s="21">
        <v>41</v>
      </c>
      <c r="S656" s="21">
        <v>43</v>
      </c>
      <c r="T656" s="96">
        <v>21</v>
      </c>
      <c r="U656" s="160"/>
      <c r="V656" s="160"/>
      <c r="W656" s="155">
        <v>653</v>
      </c>
      <c r="X656" s="95">
        <f t="shared" ref="X656:BP656" si="652">COUNTIF($N656:$T667,X$3)</f>
        <v>3</v>
      </c>
      <c r="Y656" s="95">
        <f t="shared" si="652"/>
        <v>0</v>
      </c>
      <c r="Z656" s="95">
        <f t="shared" si="652"/>
        <v>2</v>
      </c>
      <c r="AA656" s="95">
        <f t="shared" si="652"/>
        <v>2</v>
      </c>
      <c r="AB656" s="95">
        <f t="shared" si="652"/>
        <v>0</v>
      </c>
      <c r="AC656" s="95">
        <f t="shared" si="652"/>
        <v>0</v>
      </c>
      <c r="AD656" s="95">
        <f t="shared" si="652"/>
        <v>5</v>
      </c>
      <c r="AE656" s="95">
        <f t="shared" si="652"/>
        <v>2</v>
      </c>
      <c r="AF656" s="95">
        <f t="shared" si="652"/>
        <v>3</v>
      </c>
      <c r="AG656" s="95">
        <f t="shared" si="652"/>
        <v>3</v>
      </c>
      <c r="AH656" s="95">
        <f t="shared" si="652"/>
        <v>2</v>
      </c>
      <c r="AI656" s="95">
        <f t="shared" si="652"/>
        <v>1</v>
      </c>
      <c r="AJ656" s="95">
        <f t="shared" si="652"/>
        <v>0</v>
      </c>
      <c r="AK656" s="95">
        <f t="shared" si="652"/>
        <v>0</v>
      </c>
      <c r="AL656" s="95">
        <f t="shared" si="652"/>
        <v>3</v>
      </c>
      <c r="AM656" s="95">
        <f t="shared" si="652"/>
        <v>3</v>
      </c>
      <c r="AN656" s="95">
        <f t="shared" si="652"/>
        <v>2</v>
      </c>
      <c r="AO656" s="95">
        <f t="shared" si="652"/>
        <v>2</v>
      </c>
      <c r="AP656" s="95">
        <f t="shared" si="652"/>
        <v>3</v>
      </c>
      <c r="AQ656" s="95">
        <f t="shared" si="652"/>
        <v>2</v>
      </c>
      <c r="AR656" s="95">
        <f t="shared" si="652"/>
        <v>2</v>
      </c>
      <c r="AS656" s="95">
        <f t="shared" si="652"/>
        <v>3</v>
      </c>
      <c r="AT656" s="95">
        <f t="shared" si="652"/>
        <v>1</v>
      </c>
      <c r="AU656" s="95">
        <f t="shared" si="652"/>
        <v>3</v>
      </c>
      <c r="AV656" s="95">
        <f t="shared" si="652"/>
        <v>1</v>
      </c>
      <c r="AW656" s="95">
        <f t="shared" si="652"/>
        <v>3</v>
      </c>
      <c r="AX656" s="95">
        <f t="shared" si="652"/>
        <v>1</v>
      </c>
      <c r="AY656" s="95">
        <f t="shared" si="652"/>
        <v>4</v>
      </c>
      <c r="AZ656" s="95">
        <f t="shared" si="652"/>
        <v>2</v>
      </c>
      <c r="BA656" s="95">
        <f t="shared" si="652"/>
        <v>1</v>
      </c>
      <c r="BB656" s="95">
        <f t="shared" si="652"/>
        <v>2</v>
      </c>
      <c r="BC656" s="95">
        <f t="shared" si="652"/>
        <v>3</v>
      </c>
      <c r="BD656" s="95">
        <f t="shared" si="652"/>
        <v>1</v>
      </c>
      <c r="BE656" s="95">
        <f t="shared" si="652"/>
        <v>1</v>
      </c>
      <c r="BF656" s="95">
        <f t="shared" si="652"/>
        <v>0</v>
      </c>
      <c r="BG656" s="95">
        <f t="shared" si="652"/>
        <v>1</v>
      </c>
      <c r="BH656" s="95">
        <f t="shared" si="652"/>
        <v>2</v>
      </c>
      <c r="BI656" s="95">
        <f t="shared" si="652"/>
        <v>1</v>
      </c>
      <c r="BJ656" s="95">
        <f t="shared" si="652"/>
        <v>2</v>
      </c>
      <c r="BK656" s="95">
        <f t="shared" si="652"/>
        <v>5</v>
      </c>
      <c r="BL656" s="95">
        <f t="shared" si="652"/>
        <v>1</v>
      </c>
      <c r="BM656" s="95">
        <f t="shared" si="652"/>
        <v>2</v>
      </c>
      <c r="BN656" s="95">
        <f t="shared" si="652"/>
        <v>3</v>
      </c>
      <c r="BO656" s="95">
        <f t="shared" si="652"/>
        <v>0</v>
      </c>
      <c r="BP656" s="95">
        <f t="shared" si="652"/>
        <v>1</v>
      </c>
    </row>
    <row r="657" spans="1:68" x14ac:dyDescent="0.3">
      <c r="A657" s="116"/>
      <c r="B657" s="5">
        <v>392</v>
      </c>
      <c r="C657" s="6" t="s">
        <v>665</v>
      </c>
      <c r="D657" s="7">
        <v>6</v>
      </c>
      <c r="E657" s="8">
        <v>1713528700</v>
      </c>
      <c r="F657" s="7">
        <v>30</v>
      </c>
      <c r="G657" s="8">
        <v>57117624</v>
      </c>
      <c r="H657" s="9">
        <v>1504</v>
      </c>
      <c r="I657" s="8">
        <v>1139315</v>
      </c>
      <c r="J657" s="9">
        <v>73927</v>
      </c>
      <c r="K657" s="8">
        <v>46358</v>
      </c>
      <c r="L657" s="9">
        <v>1125811</v>
      </c>
      <c r="M657" s="8">
        <v>5000</v>
      </c>
      <c r="N657" s="10">
        <v>1</v>
      </c>
      <c r="O657" s="10">
        <v>3</v>
      </c>
      <c r="P657" s="10">
        <v>7</v>
      </c>
      <c r="Q657" s="10">
        <v>8</v>
      </c>
      <c r="R657" s="10">
        <v>24</v>
      </c>
      <c r="S657" s="10">
        <v>42</v>
      </c>
      <c r="T657" s="11">
        <v>43</v>
      </c>
      <c r="U657" s="160"/>
      <c r="V657" s="160"/>
      <c r="W657" s="155">
        <v>654</v>
      </c>
      <c r="X657" s="95">
        <f t="shared" ref="X657:BP657" si="653">COUNTIF($N657:$T668,X$3)</f>
        <v>4</v>
      </c>
      <c r="Y657" s="95">
        <f t="shared" si="653"/>
        <v>0</v>
      </c>
      <c r="Z657" s="95">
        <f t="shared" si="653"/>
        <v>2</v>
      </c>
      <c r="AA657" s="95">
        <f t="shared" si="653"/>
        <v>2</v>
      </c>
      <c r="AB657" s="95">
        <f t="shared" si="653"/>
        <v>1</v>
      </c>
      <c r="AC657" s="95">
        <f t="shared" si="653"/>
        <v>0</v>
      </c>
      <c r="AD657" s="95">
        <f t="shared" si="653"/>
        <v>5</v>
      </c>
      <c r="AE657" s="95">
        <f t="shared" si="653"/>
        <v>2</v>
      </c>
      <c r="AF657" s="95">
        <f t="shared" si="653"/>
        <v>2</v>
      </c>
      <c r="AG657" s="95">
        <f t="shared" si="653"/>
        <v>4</v>
      </c>
      <c r="AH657" s="95">
        <f t="shared" si="653"/>
        <v>3</v>
      </c>
      <c r="AI657" s="95">
        <f t="shared" si="653"/>
        <v>2</v>
      </c>
      <c r="AJ657" s="95">
        <f t="shared" si="653"/>
        <v>0</v>
      </c>
      <c r="AK657" s="95">
        <f t="shared" si="653"/>
        <v>0</v>
      </c>
      <c r="AL657" s="95">
        <f t="shared" si="653"/>
        <v>3</v>
      </c>
      <c r="AM657" s="95">
        <f t="shared" si="653"/>
        <v>3</v>
      </c>
      <c r="AN657" s="95">
        <f t="shared" si="653"/>
        <v>2</v>
      </c>
      <c r="AO657" s="95">
        <f t="shared" si="653"/>
        <v>2</v>
      </c>
      <c r="AP657" s="95">
        <f t="shared" si="653"/>
        <v>3</v>
      </c>
      <c r="AQ657" s="95">
        <f t="shared" si="653"/>
        <v>3</v>
      </c>
      <c r="AR657" s="95">
        <f t="shared" si="653"/>
        <v>1</v>
      </c>
      <c r="AS657" s="95">
        <f t="shared" si="653"/>
        <v>3</v>
      </c>
      <c r="AT657" s="95">
        <f t="shared" si="653"/>
        <v>1</v>
      </c>
      <c r="AU657" s="95">
        <f t="shared" si="653"/>
        <v>3</v>
      </c>
      <c r="AV657" s="95">
        <f t="shared" si="653"/>
        <v>1</v>
      </c>
      <c r="AW657" s="95">
        <f t="shared" si="653"/>
        <v>3</v>
      </c>
      <c r="AX657" s="95">
        <f t="shared" si="653"/>
        <v>1</v>
      </c>
      <c r="AY657" s="95">
        <f t="shared" si="653"/>
        <v>3</v>
      </c>
      <c r="AZ657" s="95">
        <f t="shared" si="653"/>
        <v>2</v>
      </c>
      <c r="BA657" s="95">
        <f t="shared" si="653"/>
        <v>1</v>
      </c>
      <c r="BB657" s="95">
        <f t="shared" si="653"/>
        <v>2</v>
      </c>
      <c r="BC657" s="95">
        <f t="shared" si="653"/>
        <v>3</v>
      </c>
      <c r="BD657" s="95">
        <f t="shared" si="653"/>
        <v>1</v>
      </c>
      <c r="BE657" s="95">
        <f t="shared" si="653"/>
        <v>1</v>
      </c>
      <c r="BF657" s="95">
        <f t="shared" si="653"/>
        <v>0</v>
      </c>
      <c r="BG657" s="95">
        <f t="shared" si="653"/>
        <v>1</v>
      </c>
      <c r="BH657" s="95">
        <f t="shared" si="653"/>
        <v>2</v>
      </c>
      <c r="BI657" s="95">
        <f t="shared" si="653"/>
        <v>1</v>
      </c>
      <c r="BJ657" s="95">
        <f t="shared" si="653"/>
        <v>2</v>
      </c>
      <c r="BK657" s="95">
        <f t="shared" si="653"/>
        <v>4</v>
      </c>
      <c r="BL657" s="95">
        <f t="shared" si="653"/>
        <v>0</v>
      </c>
      <c r="BM657" s="95">
        <f t="shared" si="653"/>
        <v>2</v>
      </c>
      <c r="BN657" s="95">
        <f t="shared" si="653"/>
        <v>2</v>
      </c>
      <c r="BO657" s="95">
        <f t="shared" si="653"/>
        <v>0</v>
      </c>
      <c r="BP657" s="95">
        <f t="shared" si="653"/>
        <v>1</v>
      </c>
    </row>
    <row r="658" spans="1:68" x14ac:dyDescent="0.3">
      <c r="A658" s="116"/>
      <c r="B658" s="5">
        <v>391</v>
      </c>
      <c r="C658" s="6" t="s">
        <v>666</v>
      </c>
      <c r="D658" s="7">
        <v>1</v>
      </c>
      <c r="E658" s="8">
        <v>10508749800</v>
      </c>
      <c r="F658" s="7">
        <v>32</v>
      </c>
      <c r="G658" s="8">
        <v>54733072</v>
      </c>
      <c r="H658" s="9">
        <v>1337</v>
      </c>
      <c r="I658" s="8">
        <v>1309992</v>
      </c>
      <c r="J658" s="9">
        <v>60803</v>
      </c>
      <c r="K658" s="8">
        <v>57611</v>
      </c>
      <c r="L658" s="9">
        <v>1013235</v>
      </c>
      <c r="M658" s="8">
        <v>5000</v>
      </c>
      <c r="N658" s="10">
        <v>10</v>
      </c>
      <c r="O658" s="10">
        <v>11</v>
      </c>
      <c r="P658" s="10">
        <v>18</v>
      </c>
      <c r="Q658" s="10">
        <v>22</v>
      </c>
      <c r="R658" s="10">
        <v>28</v>
      </c>
      <c r="S658" s="10">
        <v>39</v>
      </c>
      <c r="T658" s="11">
        <v>30</v>
      </c>
      <c r="U658" s="160"/>
      <c r="V658" s="160"/>
      <c r="W658" s="155">
        <v>655</v>
      </c>
      <c r="X658" s="95">
        <f t="shared" ref="X658:BP658" si="654">COUNTIF($N658:$T669,X$3)</f>
        <v>4</v>
      </c>
      <c r="Y658" s="95">
        <f t="shared" si="654"/>
        <v>1</v>
      </c>
      <c r="Z658" s="95">
        <f t="shared" si="654"/>
        <v>1</v>
      </c>
      <c r="AA658" s="95">
        <f t="shared" si="654"/>
        <v>2</v>
      </c>
      <c r="AB658" s="95">
        <f t="shared" si="654"/>
        <v>1</v>
      </c>
      <c r="AC658" s="95">
        <f t="shared" si="654"/>
        <v>0</v>
      </c>
      <c r="AD658" s="95">
        <f t="shared" si="654"/>
        <v>4</v>
      </c>
      <c r="AE658" s="95">
        <f t="shared" si="654"/>
        <v>2</v>
      </c>
      <c r="AF658" s="95">
        <f t="shared" si="654"/>
        <v>2</v>
      </c>
      <c r="AG658" s="95">
        <f t="shared" si="654"/>
        <v>4</v>
      </c>
      <c r="AH658" s="95">
        <f t="shared" si="654"/>
        <v>3</v>
      </c>
      <c r="AI658" s="95">
        <f t="shared" si="654"/>
        <v>2</v>
      </c>
      <c r="AJ658" s="95">
        <f t="shared" si="654"/>
        <v>0</v>
      </c>
      <c r="AK658" s="95">
        <f t="shared" si="654"/>
        <v>0</v>
      </c>
      <c r="AL658" s="95">
        <f t="shared" si="654"/>
        <v>3</v>
      </c>
      <c r="AM658" s="95">
        <f t="shared" si="654"/>
        <v>3</v>
      </c>
      <c r="AN658" s="95">
        <f t="shared" si="654"/>
        <v>3</v>
      </c>
      <c r="AO658" s="95">
        <f t="shared" si="654"/>
        <v>2</v>
      </c>
      <c r="AP658" s="95">
        <f t="shared" si="654"/>
        <v>3</v>
      </c>
      <c r="AQ658" s="95">
        <f t="shared" si="654"/>
        <v>3</v>
      </c>
      <c r="AR658" s="95">
        <f t="shared" si="654"/>
        <v>1</v>
      </c>
      <c r="AS658" s="95">
        <f t="shared" si="654"/>
        <v>3</v>
      </c>
      <c r="AT658" s="95">
        <f t="shared" si="654"/>
        <v>1</v>
      </c>
      <c r="AU658" s="95">
        <f t="shared" si="654"/>
        <v>2</v>
      </c>
      <c r="AV658" s="95">
        <f t="shared" si="654"/>
        <v>1</v>
      </c>
      <c r="AW658" s="95">
        <f t="shared" si="654"/>
        <v>4</v>
      </c>
      <c r="AX658" s="95">
        <f t="shared" si="654"/>
        <v>2</v>
      </c>
      <c r="AY658" s="95">
        <f t="shared" si="654"/>
        <v>3</v>
      </c>
      <c r="AZ658" s="95">
        <f t="shared" si="654"/>
        <v>2</v>
      </c>
      <c r="BA658" s="95">
        <f t="shared" si="654"/>
        <v>1</v>
      </c>
      <c r="BB658" s="95">
        <f t="shared" si="654"/>
        <v>2</v>
      </c>
      <c r="BC658" s="95">
        <f t="shared" si="654"/>
        <v>3</v>
      </c>
      <c r="BD658" s="95">
        <f t="shared" si="654"/>
        <v>1</v>
      </c>
      <c r="BE658" s="95">
        <f t="shared" si="654"/>
        <v>1</v>
      </c>
      <c r="BF658" s="95">
        <f t="shared" si="654"/>
        <v>0</v>
      </c>
      <c r="BG658" s="95">
        <f t="shared" si="654"/>
        <v>1</v>
      </c>
      <c r="BH658" s="95">
        <f t="shared" si="654"/>
        <v>3</v>
      </c>
      <c r="BI658" s="95">
        <f t="shared" si="654"/>
        <v>1</v>
      </c>
      <c r="BJ658" s="95">
        <f t="shared" si="654"/>
        <v>2</v>
      </c>
      <c r="BK658" s="95">
        <f t="shared" si="654"/>
        <v>4</v>
      </c>
      <c r="BL658" s="95">
        <f t="shared" si="654"/>
        <v>0</v>
      </c>
      <c r="BM658" s="95">
        <f t="shared" si="654"/>
        <v>1</v>
      </c>
      <c r="BN658" s="95">
        <f t="shared" si="654"/>
        <v>1</v>
      </c>
      <c r="BO658" s="95">
        <f t="shared" si="654"/>
        <v>0</v>
      </c>
      <c r="BP658" s="95">
        <f t="shared" si="654"/>
        <v>1</v>
      </c>
    </row>
    <row r="659" spans="1:68" x14ac:dyDescent="0.3">
      <c r="A659" s="116"/>
      <c r="B659" s="5">
        <v>390</v>
      </c>
      <c r="C659" s="6" t="s">
        <v>667</v>
      </c>
      <c r="D659" s="7">
        <v>1</v>
      </c>
      <c r="E659" s="8">
        <v>10373997900</v>
      </c>
      <c r="F659" s="7">
        <v>37</v>
      </c>
      <c r="G659" s="8">
        <v>46729721</v>
      </c>
      <c r="H659" s="9">
        <v>1087</v>
      </c>
      <c r="I659" s="8">
        <v>1590617</v>
      </c>
      <c r="J659" s="9">
        <v>55834</v>
      </c>
      <c r="K659" s="8">
        <v>61934</v>
      </c>
      <c r="L659" s="9">
        <v>960968</v>
      </c>
      <c r="M659" s="8">
        <v>5000</v>
      </c>
      <c r="N659" s="10">
        <v>16</v>
      </c>
      <c r="O659" s="10">
        <v>17</v>
      </c>
      <c r="P659" s="10">
        <v>28</v>
      </c>
      <c r="Q659" s="10">
        <v>37</v>
      </c>
      <c r="R659" s="10">
        <v>39</v>
      </c>
      <c r="S659" s="10">
        <v>40</v>
      </c>
      <c r="T659" s="11">
        <v>15</v>
      </c>
      <c r="U659" s="160"/>
      <c r="V659" s="160"/>
      <c r="W659" s="155">
        <v>656</v>
      </c>
      <c r="X659" s="95">
        <f t="shared" ref="X659:BP659" si="655">COUNTIF($N659:$T670,X$3)</f>
        <v>4</v>
      </c>
      <c r="Y659" s="95">
        <f t="shared" si="655"/>
        <v>1</v>
      </c>
      <c r="Z659" s="95">
        <f t="shared" si="655"/>
        <v>1</v>
      </c>
      <c r="AA659" s="95">
        <f t="shared" si="655"/>
        <v>2</v>
      </c>
      <c r="AB659" s="95">
        <f t="shared" si="655"/>
        <v>1</v>
      </c>
      <c r="AC659" s="95">
        <f t="shared" si="655"/>
        <v>1</v>
      </c>
      <c r="AD659" s="95">
        <f t="shared" si="655"/>
        <v>4</v>
      </c>
      <c r="AE659" s="95">
        <f t="shared" si="655"/>
        <v>2</v>
      </c>
      <c r="AF659" s="95">
        <f t="shared" si="655"/>
        <v>2</v>
      </c>
      <c r="AG659" s="95">
        <f t="shared" si="655"/>
        <v>4</v>
      </c>
      <c r="AH659" s="95">
        <f t="shared" si="655"/>
        <v>2</v>
      </c>
      <c r="AI659" s="95">
        <f t="shared" si="655"/>
        <v>2</v>
      </c>
      <c r="AJ659" s="95">
        <f t="shared" si="655"/>
        <v>0</v>
      </c>
      <c r="AK659" s="95">
        <f t="shared" si="655"/>
        <v>0</v>
      </c>
      <c r="AL659" s="95">
        <f t="shared" si="655"/>
        <v>3</v>
      </c>
      <c r="AM659" s="95">
        <f t="shared" si="655"/>
        <v>3</v>
      </c>
      <c r="AN659" s="95">
        <f t="shared" si="655"/>
        <v>3</v>
      </c>
      <c r="AO659" s="95">
        <f t="shared" si="655"/>
        <v>1</v>
      </c>
      <c r="AP659" s="95">
        <f t="shared" si="655"/>
        <v>4</v>
      </c>
      <c r="AQ659" s="95">
        <f t="shared" si="655"/>
        <v>3</v>
      </c>
      <c r="AR659" s="95">
        <f t="shared" si="655"/>
        <v>1</v>
      </c>
      <c r="AS659" s="95">
        <f t="shared" si="655"/>
        <v>3</v>
      </c>
      <c r="AT659" s="95">
        <f t="shared" si="655"/>
        <v>1</v>
      </c>
      <c r="AU659" s="95">
        <f t="shared" si="655"/>
        <v>2</v>
      </c>
      <c r="AV659" s="95">
        <f t="shared" si="655"/>
        <v>1</v>
      </c>
      <c r="AW659" s="95">
        <f t="shared" si="655"/>
        <v>4</v>
      </c>
      <c r="AX659" s="95">
        <f t="shared" si="655"/>
        <v>2</v>
      </c>
      <c r="AY659" s="95">
        <f t="shared" si="655"/>
        <v>2</v>
      </c>
      <c r="AZ659" s="95">
        <f t="shared" si="655"/>
        <v>2</v>
      </c>
      <c r="BA659" s="95">
        <f t="shared" si="655"/>
        <v>0</v>
      </c>
      <c r="BB659" s="95">
        <f t="shared" si="655"/>
        <v>3</v>
      </c>
      <c r="BC659" s="95">
        <f t="shared" si="655"/>
        <v>3</v>
      </c>
      <c r="BD659" s="95">
        <f t="shared" si="655"/>
        <v>1</v>
      </c>
      <c r="BE659" s="95">
        <f t="shared" si="655"/>
        <v>1</v>
      </c>
      <c r="BF659" s="95">
        <f t="shared" si="655"/>
        <v>1</v>
      </c>
      <c r="BG659" s="95">
        <f t="shared" si="655"/>
        <v>1</v>
      </c>
      <c r="BH659" s="95">
        <f t="shared" si="655"/>
        <v>3</v>
      </c>
      <c r="BI659" s="95">
        <f t="shared" si="655"/>
        <v>1</v>
      </c>
      <c r="BJ659" s="95">
        <f t="shared" si="655"/>
        <v>1</v>
      </c>
      <c r="BK659" s="95">
        <f t="shared" si="655"/>
        <v>5</v>
      </c>
      <c r="BL659" s="95">
        <f t="shared" si="655"/>
        <v>0</v>
      </c>
      <c r="BM659" s="95">
        <f t="shared" si="655"/>
        <v>1</v>
      </c>
      <c r="BN659" s="95">
        <f t="shared" si="655"/>
        <v>1</v>
      </c>
      <c r="BO659" s="95">
        <f t="shared" si="655"/>
        <v>0</v>
      </c>
      <c r="BP659" s="95">
        <f t="shared" si="655"/>
        <v>1</v>
      </c>
    </row>
    <row r="660" spans="1:68" x14ac:dyDescent="0.3">
      <c r="A660" s="116"/>
      <c r="B660" s="5">
        <v>389</v>
      </c>
      <c r="C660" s="6" t="s">
        <v>668</v>
      </c>
      <c r="D660" s="7">
        <v>5</v>
      </c>
      <c r="E660" s="8">
        <v>2119027020</v>
      </c>
      <c r="F660" s="7">
        <v>36</v>
      </c>
      <c r="G660" s="8">
        <v>49051552</v>
      </c>
      <c r="H660" s="9">
        <v>1253</v>
      </c>
      <c r="I660" s="8">
        <v>1409303</v>
      </c>
      <c r="J660" s="9">
        <v>60800</v>
      </c>
      <c r="K660" s="8">
        <v>58088</v>
      </c>
      <c r="L660" s="9">
        <v>1021691</v>
      </c>
      <c r="M660" s="8">
        <v>5000</v>
      </c>
      <c r="N660" s="10">
        <v>7</v>
      </c>
      <c r="O660" s="10">
        <v>16</v>
      </c>
      <c r="P660" s="10">
        <v>18</v>
      </c>
      <c r="Q660" s="10">
        <v>20</v>
      </c>
      <c r="R660" s="10">
        <v>23</v>
      </c>
      <c r="S660" s="10">
        <v>26</v>
      </c>
      <c r="T660" s="11">
        <v>3</v>
      </c>
      <c r="U660" s="160"/>
      <c r="V660" s="160"/>
      <c r="W660" s="155">
        <v>657</v>
      </c>
      <c r="X660" s="95">
        <f t="shared" ref="X660:BP660" si="656">COUNTIF($N660:$T671,X$3)</f>
        <v>4</v>
      </c>
      <c r="Y660" s="95">
        <f t="shared" si="656"/>
        <v>1</v>
      </c>
      <c r="Z660" s="95">
        <f t="shared" si="656"/>
        <v>1</v>
      </c>
      <c r="AA660" s="95">
        <f t="shared" si="656"/>
        <v>2</v>
      </c>
      <c r="AB660" s="95">
        <f t="shared" si="656"/>
        <v>2</v>
      </c>
      <c r="AC660" s="95">
        <f t="shared" si="656"/>
        <v>1</v>
      </c>
      <c r="AD660" s="95">
        <f t="shared" si="656"/>
        <v>4</v>
      </c>
      <c r="AE660" s="95">
        <f t="shared" si="656"/>
        <v>2</v>
      </c>
      <c r="AF660" s="95">
        <f t="shared" si="656"/>
        <v>2</v>
      </c>
      <c r="AG660" s="95">
        <f t="shared" si="656"/>
        <v>4</v>
      </c>
      <c r="AH660" s="95">
        <f t="shared" si="656"/>
        <v>2</v>
      </c>
      <c r="AI660" s="95">
        <f t="shared" si="656"/>
        <v>2</v>
      </c>
      <c r="AJ660" s="95">
        <f t="shared" si="656"/>
        <v>0</v>
      </c>
      <c r="AK660" s="95">
        <f t="shared" si="656"/>
        <v>0</v>
      </c>
      <c r="AL660" s="95">
        <f t="shared" si="656"/>
        <v>2</v>
      </c>
      <c r="AM660" s="95">
        <f t="shared" si="656"/>
        <v>2</v>
      </c>
      <c r="AN660" s="95">
        <f t="shared" si="656"/>
        <v>2</v>
      </c>
      <c r="AO660" s="95">
        <f t="shared" si="656"/>
        <v>1</v>
      </c>
      <c r="AP660" s="95">
        <f t="shared" si="656"/>
        <v>4</v>
      </c>
      <c r="AQ660" s="95">
        <f t="shared" si="656"/>
        <v>3</v>
      </c>
      <c r="AR660" s="95">
        <f t="shared" si="656"/>
        <v>1</v>
      </c>
      <c r="AS660" s="95">
        <f t="shared" si="656"/>
        <v>4</v>
      </c>
      <c r="AT660" s="95">
        <f t="shared" si="656"/>
        <v>1</v>
      </c>
      <c r="AU660" s="95">
        <f t="shared" si="656"/>
        <v>2</v>
      </c>
      <c r="AV660" s="95">
        <f t="shared" si="656"/>
        <v>1</v>
      </c>
      <c r="AW660" s="95">
        <f t="shared" si="656"/>
        <v>4</v>
      </c>
      <c r="AX660" s="95">
        <f t="shared" si="656"/>
        <v>2</v>
      </c>
      <c r="AY660" s="95">
        <f t="shared" si="656"/>
        <v>1</v>
      </c>
      <c r="AZ660" s="95">
        <f t="shared" si="656"/>
        <v>3</v>
      </c>
      <c r="BA660" s="95">
        <f t="shared" si="656"/>
        <v>0</v>
      </c>
      <c r="BB660" s="95">
        <f t="shared" si="656"/>
        <v>4</v>
      </c>
      <c r="BC660" s="95">
        <f t="shared" si="656"/>
        <v>3</v>
      </c>
      <c r="BD660" s="95">
        <f t="shared" si="656"/>
        <v>1</v>
      </c>
      <c r="BE660" s="95">
        <f t="shared" si="656"/>
        <v>2</v>
      </c>
      <c r="BF660" s="95">
        <f t="shared" si="656"/>
        <v>1</v>
      </c>
      <c r="BG660" s="95">
        <f t="shared" si="656"/>
        <v>1</v>
      </c>
      <c r="BH660" s="95">
        <f t="shared" si="656"/>
        <v>2</v>
      </c>
      <c r="BI660" s="95">
        <f t="shared" si="656"/>
        <v>1</v>
      </c>
      <c r="BJ660" s="95">
        <f t="shared" si="656"/>
        <v>1</v>
      </c>
      <c r="BK660" s="95">
        <f t="shared" si="656"/>
        <v>4</v>
      </c>
      <c r="BL660" s="95">
        <f t="shared" si="656"/>
        <v>0</v>
      </c>
      <c r="BM660" s="95">
        <f t="shared" si="656"/>
        <v>1</v>
      </c>
      <c r="BN660" s="95">
        <f t="shared" si="656"/>
        <v>2</v>
      </c>
      <c r="BO660" s="95">
        <f t="shared" si="656"/>
        <v>0</v>
      </c>
      <c r="BP660" s="95">
        <f t="shared" si="656"/>
        <v>1</v>
      </c>
    </row>
    <row r="661" spans="1:68" x14ac:dyDescent="0.3">
      <c r="A661" s="116"/>
      <c r="B661" s="5">
        <v>388</v>
      </c>
      <c r="C661" s="6" t="s">
        <v>669</v>
      </c>
      <c r="D661" s="7">
        <v>4</v>
      </c>
      <c r="E661" s="8">
        <v>2545543875</v>
      </c>
      <c r="F661" s="7">
        <v>30</v>
      </c>
      <c r="G661" s="8">
        <v>56567642</v>
      </c>
      <c r="H661" s="9">
        <v>1269</v>
      </c>
      <c r="I661" s="8">
        <v>1337297</v>
      </c>
      <c r="J661" s="9">
        <v>61475</v>
      </c>
      <c r="K661" s="8">
        <v>55211</v>
      </c>
      <c r="L661" s="9">
        <v>1036812</v>
      </c>
      <c r="M661" s="8">
        <v>5000</v>
      </c>
      <c r="N661" s="10">
        <v>1</v>
      </c>
      <c r="O661" s="10">
        <v>8</v>
      </c>
      <c r="P661" s="10">
        <v>9</v>
      </c>
      <c r="Q661" s="10">
        <v>17</v>
      </c>
      <c r="R661" s="10">
        <v>29</v>
      </c>
      <c r="S661" s="10">
        <v>32</v>
      </c>
      <c r="T661" s="11">
        <v>45</v>
      </c>
      <c r="U661" s="160"/>
      <c r="V661" s="160"/>
      <c r="W661" s="155">
        <v>658</v>
      </c>
      <c r="X661" s="95">
        <f t="shared" ref="X661:BP661" si="657">COUNTIF($N661:$T672,X$3)</f>
        <v>4</v>
      </c>
      <c r="Y661" s="95">
        <f t="shared" si="657"/>
        <v>1</v>
      </c>
      <c r="Z661" s="95">
        <f t="shared" si="657"/>
        <v>0</v>
      </c>
      <c r="AA661" s="95">
        <f t="shared" si="657"/>
        <v>2</v>
      </c>
      <c r="AB661" s="95">
        <f t="shared" si="657"/>
        <v>2</v>
      </c>
      <c r="AC661" s="95">
        <f t="shared" si="657"/>
        <v>2</v>
      </c>
      <c r="AD661" s="95">
        <f t="shared" si="657"/>
        <v>3</v>
      </c>
      <c r="AE661" s="95">
        <f t="shared" si="657"/>
        <v>2</v>
      </c>
      <c r="AF661" s="95">
        <f t="shared" si="657"/>
        <v>2</v>
      </c>
      <c r="AG661" s="95">
        <f t="shared" si="657"/>
        <v>4</v>
      </c>
      <c r="AH661" s="95">
        <f t="shared" si="657"/>
        <v>2</v>
      </c>
      <c r="AI661" s="95">
        <f t="shared" si="657"/>
        <v>2</v>
      </c>
      <c r="AJ661" s="95">
        <f t="shared" si="657"/>
        <v>0</v>
      </c>
      <c r="AK661" s="95">
        <f t="shared" si="657"/>
        <v>0</v>
      </c>
      <c r="AL661" s="95">
        <f t="shared" si="657"/>
        <v>2</v>
      </c>
      <c r="AM661" s="95">
        <f t="shared" si="657"/>
        <v>1</v>
      </c>
      <c r="AN661" s="95">
        <f t="shared" si="657"/>
        <v>2</v>
      </c>
      <c r="AO661" s="95">
        <f t="shared" si="657"/>
        <v>0</v>
      </c>
      <c r="AP661" s="95">
        <f t="shared" si="657"/>
        <v>4</v>
      </c>
      <c r="AQ661" s="95">
        <f t="shared" si="657"/>
        <v>2</v>
      </c>
      <c r="AR661" s="95">
        <f t="shared" si="657"/>
        <v>1</v>
      </c>
      <c r="AS661" s="95">
        <f t="shared" si="657"/>
        <v>5</v>
      </c>
      <c r="AT661" s="95">
        <f t="shared" si="657"/>
        <v>1</v>
      </c>
      <c r="AU661" s="95">
        <f t="shared" si="657"/>
        <v>2</v>
      </c>
      <c r="AV661" s="95">
        <f t="shared" si="657"/>
        <v>1</v>
      </c>
      <c r="AW661" s="95">
        <f t="shared" si="657"/>
        <v>3</v>
      </c>
      <c r="AX661" s="95">
        <f t="shared" si="657"/>
        <v>2</v>
      </c>
      <c r="AY661" s="95">
        <f t="shared" si="657"/>
        <v>1</v>
      </c>
      <c r="AZ661" s="95">
        <f t="shared" si="657"/>
        <v>4</v>
      </c>
      <c r="BA661" s="95">
        <f t="shared" si="657"/>
        <v>0</v>
      </c>
      <c r="BB661" s="95">
        <f t="shared" si="657"/>
        <v>4</v>
      </c>
      <c r="BC661" s="95">
        <f t="shared" si="657"/>
        <v>3</v>
      </c>
      <c r="BD661" s="95">
        <f t="shared" si="657"/>
        <v>1</v>
      </c>
      <c r="BE661" s="95">
        <f t="shared" si="657"/>
        <v>2</v>
      </c>
      <c r="BF661" s="95">
        <f t="shared" si="657"/>
        <v>1</v>
      </c>
      <c r="BG661" s="95">
        <f t="shared" si="657"/>
        <v>1</v>
      </c>
      <c r="BH661" s="95">
        <f t="shared" si="657"/>
        <v>3</v>
      </c>
      <c r="BI661" s="95">
        <f t="shared" si="657"/>
        <v>1</v>
      </c>
      <c r="BJ661" s="95">
        <f t="shared" si="657"/>
        <v>1</v>
      </c>
      <c r="BK661" s="95">
        <f t="shared" si="657"/>
        <v>4</v>
      </c>
      <c r="BL661" s="95">
        <f t="shared" si="657"/>
        <v>0</v>
      </c>
      <c r="BM661" s="95">
        <f t="shared" si="657"/>
        <v>1</v>
      </c>
      <c r="BN661" s="95">
        <f t="shared" si="657"/>
        <v>3</v>
      </c>
      <c r="BO661" s="95">
        <f t="shared" si="657"/>
        <v>0</v>
      </c>
      <c r="BP661" s="95">
        <f t="shared" si="657"/>
        <v>2</v>
      </c>
    </row>
    <row r="662" spans="1:68" x14ac:dyDescent="0.3">
      <c r="A662" s="116"/>
      <c r="B662" s="5">
        <v>387</v>
      </c>
      <c r="C662" s="6" t="s">
        <v>670</v>
      </c>
      <c r="D662" s="7">
        <v>4</v>
      </c>
      <c r="E662" s="8">
        <v>2675533500</v>
      </c>
      <c r="F662" s="7">
        <v>26</v>
      </c>
      <c r="G662" s="8">
        <v>68603424</v>
      </c>
      <c r="H662" s="9">
        <v>1177</v>
      </c>
      <c r="I662" s="8">
        <v>1515454</v>
      </c>
      <c r="J662" s="9">
        <v>58115</v>
      </c>
      <c r="K662" s="8">
        <v>61385</v>
      </c>
      <c r="L662" s="9">
        <v>978618</v>
      </c>
      <c r="M662" s="8">
        <v>5000</v>
      </c>
      <c r="N662" s="10">
        <v>1</v>
      </c>
      <c r="O662" s="10">
        <v>26</v>
      </c>
      <c r="P662" s="10">
        <v>31</v>
      </c>
      <c r="Q662" s="10">
        <v>34</v>
      </c>
      <c r="R662" s="10">
        <v>40</v>
      </c>
      <c r="S662" s="10">
        <v>43</v>
      </c>
      <c r="T662" s="11">
        <v>20</v>
      </c>
      <c r="U662" s="160"/>
      <c r="V662" s="160"/>
      <c r="W662" s="155">
        <v>659</v>
      </c>
      <c r="X662" s="95">
        <f t="shared" ref="X662:BP662" si="658">COUNTIF($N662:$T673,X$3)</f>
        <v>4</v>
      </c>
      <c r="Y662" s="95">
        <f t="shared" si="658"/>
        <v>1</v>
      </c>
      <c r="Z662" s="95">
        <f t="shared" si="658"/>
        <v>0</v>
      </c>
      <c r="AA662" s="95">
        <f t="shared" si="658"/>
        <v>2</v>
      </c>
      <c r="AB662" s="95">
        <f t="shared" si="658"/>
        <v>2</v>
      </c>
      <c r="AC662" s="95">
        <f t="shared" si="658"/>
        <v>2</v>
      </c>
      <c r="AD662" s="95">
        <f t="shared" si="658"/>
        <v>4</v>
      </c>
      <c r="AE662" s="95">
        <f t="shared" si="658"/>
        <v>1</v>
      </c>
      <c r="AF662" s="95">
        <f t="shared" si="658"/>
        <v>1</v>
      </c>
      <c r="AG662" s="95">
        <f t="shared" si="658"/>
        <v>4</v>
      </c>
      <c r="AH662" s="95">
        <f t="shared" si="658"/>
        <v>3</v>
      </c>
      <c r="AI662" s="95">
        <f t="shared" si="658"/>
        <v>2</v>
      </c>
      <c r="AJ662" s="95">
        <f t="shared" si="658"/>
        <v>1</v>
      </c>
      <c r="AK662" s="95">
        <f t="shared" si="658"/>
        <v>0</v>
      </c>
      <c r="AL662" s="95">
        <f t="shared" si="658"/>
        <v>2</v>
      </c>
      <c r="AM662" s="95">
        <f t="shared" si="658"/>
        <v>1</v>
      </c>
      <c r="AN662" s="95">
        <f t="shared" si="658"/>
        <v>1</v>
      </c>
      <c r="AO662" s="95">
        <f t="shared" si="658"/>
        <v>0</v>
      </c>
      <c r="AP662" s="95">
        <f t="shared" si="658"/>
        <v>4</v>
      </c>
      <c r="AQ662" s="95">
        <f t="shared" si="658"/>
        <v>2</v>
      </c>
      <c r="AR662" s="95">
        <f t="shared" si="658"/>
        <v>1</v>
      </c>
      <c r="AS662" s="95">
        <f t="shared" si="658"/>
        <v>5</v>
      </c>
      <c r="AT662" s="95">
        <f t="shared" si="658"/>
        <v>1</v>
      </c>
      <c r="AU662" s="95">
        <f t="shared" si="658"/>
        <v>3</v>
      </c>
      <c r="AV662" s="95">
        <f t="shared" si="658"/>
        <v>1</v>
      </c>
      <c r="AW662" s="95">
        <f t="shared" si="658"/>
        <v>3</v>
      </c>
      <c r="AX662" s="95">
        <f t="shared" si="658"/>
        <v>2</v>
      </c>
      <c r="AY662" s="95">
        <f t="shared" si="658"/>
        <v>2</v>
      </c>
      <c r="AZ662" s="95">
        <f t="shared" si="658"/>
        <v>3</v>
      </c>
      <c r="BA662" s="95">
        <f t="shared" si="658"/>
        <v>0</v>
      </c>
      <c r="BB662" s="95">
        <f t="shared" si="658"/>
        <v>4</v>
      </c>
      <c r="BC662" s="95">
        <f t="shared" si="658"/>
        <v>2</v>
      </c>
      <c r="BD662" s="95">
        <f t="shared" si="658"/>
        <v>1</v>
      </c>
      <c r="BE662" s="95">
        <f t="shared" si="658"/>
        <v>2</v>
      </c>
      <c r="BF662" s="95">
        <f t="shared" si="658"/>
        <v>1</v>
      </c>
      <c r="BG662" s="95">
        <f t="shared" si="658"/>
        <v>1</v>
      </c>
      <c r="BH662" s="95">
        <f t="shared" si="658"/>
        <v>3</v>
      </c>
      <c r="BI662" s="95">
        <f t="shared" si="658"/>
        <v>1</v>
      </c>
      <c r="BJ662" s="95">
        <f t="shared" si="658"/>
        <v>1</v>
      </c>
      <c r="BK662" s="95">
        <f t="shared" si="658"/>
        <v>5</v>
      </c>
      <c r="BL662" s="95">
        <f t="shared" si="658"/>
        <v>0</v>
      </c>
      <c r="BM662" s="95">
        <f t="shared" si="658"/>
        <v>1</v>
      </c>
      <c r="BN662" s="95">
        <f t="shared" si="658"/>
        <v>3</v>
      </c>
      <c r="BO662" s="95">
        <f t="shared" si="658"/>
        <v>0</v>
      </c>
      <c r="BP662" s="95">
        <f t="shared" si="658"/>
        <v>1</v>
      </c>
    </row>
    <row r="663" spans="1:68" x14ac:dyDescent="0.3">
      <c r="A663" s="116"/>
      <c r="B663" s="5">
        <v>386</v>
      </c>
      <c r="C663" s="6" t="s">
        <v>671</v>
      </c>
      <c r="D663" s="7">
        <v>10</v>
      </c>
      <c r="E663" s="8">
        <v>1042953330</v>
      </c>
      <c r="F663" s="7">
        <v>59</v>
      </c>
      <c r="G663" s="8">
        <v>29461959</v>
      </c>
      <c r="H663" s="9">
        <v>1683</v>
      </c>
      <c r="I663" s="8">
        <v>1032832</v>
      </c>
      <c r="J663" s="9">
        <v>72203</v>
      </c>
      <c r="K663" s="8">
        <v>48150</v>
      </c>
      <c r="L663" s="9">
        <v>1114222</v>
      </c>
      <c r="M663" s="8">
        <v>5000</v>
      </c>
      <c r="N663" s="10">
        <v>4</v>
      </c>
      <c r="O663" s="10">
        <v>7</v>
      </c>
      <c r="P663" s="10">
        <v>10</v>
      </c>
      <c r="Q663" s="10">
        <v>19</v>
      </c>
      <c r="R663" s="10">
        <v>31</v>
      </c>
      <c r="S663" s="10">
        <v>40</v>
      </c>
      <c r="T663" s="11">
        <v>26</v>
      </c>
      <c r="U663" s="160"/>
      <c r="V663" s="160"/>
      <c r="W663" s="155">
        <v>660</v>
      </c>
      <c r="X663" s="95">
        <f t="shared" ref="X663:BP663" si="659">COUNTIF($N663:$T674,X$3)</f>
        <v>3</v>
      </c>
      <c r="Y663" s="95">
        <f t="shared" si="659"/>
        <v>1</v>
      </c>
      <c r="Z663" s="95">
        <f t="shared" si="659"/>
        <v>0</v>
      </c>
      <c r="AA663" s="95">
        <f t="shared" si="659"/>
        <v>3</v>
      </c>
      <c r="AB663" s="95">
        <f t="shared" si="659"/>
        <v>2</v>
      </c>
      <c r="AC663" s="95">
        <f t="shared" si="659"/>
        <v>2</v>
      </c>
      <c r="AD663" s="95">
        <f t="shared" si="659"/>
        <v>5</v>
      </c>
      <c r="AE663" s="95">
        <f t="shared" si="659"/>
        <v>2</v>
      </c>
      <c r="AF663" s="95">
        <f t="shared" si="659"/>
        <v>1</v>
      </c>
      <c r="AG663" s="95">
        <f t="shared" si="659"/>
        <v>4</v>
      </c>
      <c r="AH663" s="95">
        <f t="shared" si="659"/>
        <v>3</v>
      </c>
      <c r="AI663" s="95">
        <f t="shared" si="659"/>
        <v>2</v>
      </c>
      <c r="AJ663" s="95">
        <f t="shared" si="659"/>
        <v>1</v>
      </c>
      <c r="AK663" s="95">
        <f t="shared" si="659"/>
        <v>0</v>
      </c>
      <c r="AL663" s="95">
        <f t="shared" si="659"/>
        <v>2</v>
      </c>
      <c r="AM663" s="95">
        <f t="shared" si="659"/>
        <v>1</v>
      </c>
      <c r="AN663" s="95">
        <f t="shared" si="659"/>
        <v>1</v>
      </c>
      <c r="AO663" s="95">
        <f t="shared" si="659"/>
        <v>0</v>
      </c>
      <c r="AP663" s="95">
        <f t="shared" si="659"/>
        <v>5</v>
      </c>
      <c r="AQ663" s="95">
        <f t="shared" si="659"/>
        <v>1</v>
      </c>
      <c r="AR663" s="95">
        <f t="shared" si="659"/>
        <v>1</v>
      </c>
      <c r="AS663" s="95">
        <f t="shared" si="659"/>
        <v>5</v>
      </c>
      <c r="AT663" s="95">
        <f t="shared" si="659"/>
        <v>1</v>
      </c>
      <c r="AU663" s="95">
        <f t="shared" si="659"/>
        <v>3</v>
      </c>
      <c r="AV663" s="95">
        <f t="shared" si="659"/>
        <v>2</v>
      </c>
      <c r="AW663" s="95">
        <f t="shared" si="659"/>
        <v>2</v>
      </c>
      <c r="AX663" s="95">
        <f t="shared" si="659"/>
        <v>3</v>
      </c>
      <c r="AY663" s="95">
        <f t="shared" si="659"/>
        <v>2</v>
      </c>
      <c r="AZ663" s="95">
        <f t="shared" si="659"/>
        <v>3</v>
      </c>
      <c r="BA663" s="95">
        <f t="shared" si="659"/>
        <v>0</v>
      </c>
      <c r="BB663" s="95">
        <f t="shared" si="659"/>
        <v>3</v>
      </c>
      <c r="BC663" s="95">
        <f t="shared" si="659"/>
        <v>2</v>
      </c>
      <c r="BD663" s="95">
        <f t="shared" si="659"/>
        <v>1</v>
      </c>
      <c r="BE663" s="95">
        <f t="shared" si="659"/>
        <v>1</v>
      </c>
      <c r="BF663" s="95">
        <f t="shared" si="659"/>
        <v>1</v>
      </c>
      <c r="BG663" s="95">
        <f t="shared" si="659"/>
        <v>1</v>
      </c>
      <c r="BH663" s="95">
        <f t="shared" si="659"/>
        <v>3</v>
      </c>
      <c r="BI663" s="95">
        <f t="shared" si="659"/>
        <v>1</v>
      </c>
      <c r="BJ663" s="95">
        <f t="shared" si="659"/>
        <v>1</v>
      </c>
      <c r="BK663" s="95">
        <f t="shared" si="659"/>
        <v>4</v>
      </c>
      <c r="BL663" s="95">
        <f t="shared" si="659"/>
        <v>0</v>
      </c>
      <c r="BM663" s="95">
        <f t="shared" si="659"/>
        <v>1</v>
      </c>
      <c r="BN663" s="95">
        <f t="shared" si="659"/>
        <v>2</v>
      </c>
      <c r="BO663" s="95">
        <f t="shared" si="659"/>
        <v>0</v>
      </c>
      <c r="BP663" s="95">
        <f t="shared" si="659"/>
        <v>2</v>
      </c>
    </row>
    <row r="664" spans="1:68" x14ac:dyDescent="0.3">
      <c r="A664" s="116"/>
      <c r="B664" s="5">
        <v>385</v>
      </c>
      <c r="C664" s="6" t="s">
        <v>672</v>
      </c>
      <c r="D664" s="7">
        <v>7</v>
      </c>
      <c r="E664" s="8">
        <v>1542032700</v>
      </c>
      <c r="F664" s="7">
        <v>36</v>
      </c>
      <c r="G664" s="8">
        <v>49973282</v>
      </c>
      <c r="H664" s="9">
        <v>1235</v>
      </c>
      <c r="I664" s="8">
        <v>1456712</v>
      </c>
      <c r="J664" s="9">
        <v>62096</v>
      </c>
      <c r="K664" s="8">
        <v>57944</v>
      </c>
      <c r="L664" s="9">
        <v>1026272</v>
      </c>
      <c r="M664" s="8">
        <v>5000</v>
      </c>
      <c r="N664" s="10">
        <v>7</v>
      </c>
      <c r="O664" s="10">
        <v>12</v>
      </c>
      <c r="P664" s="10">
        <v>19</v>
      </c>
      <c r="Q664" s="10">
        <v>21</v>
      </c>
      <c r="R664" s="10">
        <v>29</v>
      </c>
      <c r="S664" s="10">
        <v>32</v>
      </c>
      <c r="T664" s="11">
        <v>9</v>
      </c>
      <c r="U664" s="160"/>
      <c r="V664" s="160"/>
      <c r="W664" s="155">
        <v>661</v>
      </c>
      <c r="X664" s="95">
        <f t="shared" ref="X664:BP664" si="660">COUNTIF($N664:$T675,X$3)</f>
        <v>3</v>
      </c>
      <c r="Y664" s="95">
        <f t="shared" si="660"/>
        <v>1</v>
      </c>
      <c r="Z664" s="95">
        <f t="shared" si="660"/>
        <v>0</v>
      </c>
      <c r="AA664" s="95">
        <f t="shared" si="660"/>
        <v>2</v>
      </c>
      <c r="AB664" s="95">
        <f t="shared" si="660"/>
        <v>2</v>
      </c>
      <c r="AC664" s="95">
        <f t="shared" si="660"/>
        <v>2</v>
      </c>
      <c r="AD664" s="95">
        <f t="shared" si="660"/>
        <v>4</v>
      </c>
      <c r="AE664" s="95">
        <f t="shared" si="660"/>
        <v>2</v>
      </c>
      <c r="AF664" s="95">
        <f t="shared" si="660"/>
        <v>1</v>
      </c>
      <c r="AG664" s="95">
        <f t="shared" si="660"/>
        <v>3</v>
      </c>
      <c r="AH664" s="95">
        <f t="shared" si="660"/>
        <v>4</v>
      </c>
      <c r="AI664" s="95">
        <f t="shared" si="660"/>
        <v>2</v>
      </c>
      <c r="AJ664" s="95">
        <f t="shared" si="660"/>
        <v>2</v>
      </c>
      <c r="AK664" s="95">
        <f t="shared" si="660"/>
        <v>0</v>
      </c>
      <c r="AL664" s="95">
        <f t="shared" si="660"/>
        <v>3</v>
      </c>
      <c r="AM664" s="95">
        <f t="shared" si="660"/>
        <v>1</v>
      </c>
      <c r="AN664" s="95">
        <f t="shared" si="660"/>
        <v>2</v>
      </c>
      <c r="AO664" s="95">
        <f t="shared" si="660"/>
        <v>0</v>
      </c>
      <c r="AP664" s="95">
        <f t="shared" si="660"/>
        <v>4</v>
      </c>
      <c r="AQ664" s="95">
        <f t="shared" si="660"/>
        <v>1</v>
      </c>
      <c r="AR664" s="95">
        <f t="shared" si="660"/>
        <v>1</v>
      </c>
      <c r="AS664" s="95">
        <f t="shared" si="660"/>
        <v>5</v>
      </c>
      <c r="AT664" s="95">
        <f t="shared" si="660"/>
        <v>1</v>
      </c>
      <c r="AU664" s="95">
        <f t="shared" si="660"/>
        <v>3</v>
      </c>
      <c r="AV664" s="95">
        <f t="shared" si="660"/>
        <v>3</v>
      </c>
      <c r="AW664" s="95">
        <f t="shared" si="660"/>
        <v>2</v>
      </c>
      <c r="AX664" s="95">
        <f t="shared" si="660"/>
        <v>3</v>
      </c>
      <c r="AY664" s="95">
        <f t="shared" si="660"/>
        <v>2</v>
      </c>
      <c r="AZ664" s="95">
        <f t="shared" si="660"/>
        <v>3</v>
      </c>
      <c r="BA664" s="95">
        <f t="shared" si="660"/>
        <v>0</v>
      </c>
      <c r="BB664" s="95">
        <f t="shared" si="660"/>
        <v>2</v>
      </c>
      <c r="BC664" s="95">
        <f t="shared" si="660"/>
        <v>2</v>
      </c>
      <c r="BD664" s="95">
        <f t="shared" si="660"/>
        <v>1</v>
      </c>
      <c r="BE664" s="95">
        <f t="shared" si="660"/>
        <v>2</v>
      </c>
      <c r="BF664" s="95">
        <f t="shared" si="660"/>
        <v>1</v>
      </c>
      <c r="BG664" s="95">
        <f t="shared" si="660"/>
        <v>1</v>
      </c>
      <c r="BH664" s="95">
        <f t="shared" si="660"/>
        <v>3</v>
      </c>
      <c r="BI664" s="95">
        <f t="shared" si="660"/>
        <v>1</v>
      </c>
      <c r="BJ664" s="95">
        <f t="shared" si="660"/>
        <v>1</v>
      </c>
      <c r="BK664" s="95">
        <f t="shared" si="660"/>
        <v>3</v>
      </c>
      <c r="BL664" s="95">
        <f t="shared" si="660"/>
        <v>0</v>
      </c>
      <c r="BM664" s="95">
        <f t="shared" si="660"/>
        <v>1</v>
      </c>
      <c r="BN664" s="95">
        <f t="shared" si="660"/>
        <v>2</v>
      </c>
      <c r="BO664" s="95">
        <f t="shared" si="660"/>
        <v>0</v>
      </c>
      <c r="BP664" s="95">
        <f t="shared" si="660"/>
        <v>2</v>
      </c>
    </row>
    <row r="665" spans="1:68" x14ac:dyDescent="0.3">
      <c r="A665" s="116"/>
      <c r="B665" s="5">
        <v>384</v>
      </c>
      <c r="C665" s="6" t="s">
        <v>673</v>
      </c>
      <c r="D665" s="7">
        <v>3</v>
      </c>
      <c r="E665" s="8">
        <v>3658734200</v>
      </c>
      <c r="F665" s="7">
        <v>41</v>
      </c>
      <c r="G665" s="8">
        <v>44618710</v>
      </c>
      <c r="H665" s="9">
        <v>1215</v>
      </c>
      <c r="I665" s="8">
        <v>1505652</v>
      </c>
      <c r="J665" s="9">
        <v>62090</v>
      </c>
      <c r="K665" s="8">
        <v>58927</v>
      </c>
      <c r="L665" s="9">
        <v>1030160</v>
      </c>
      <c r="M665" s="8">
        <v>5000</v>
      </c>
      <c r="N665" s="10">
        <v>11</v>
      </c>
      <c r="O665" s="10">
        <v>22</v>
      </c>
      <c r="P665" s="10">
        <v>24</v>
      </c>
      <c r="Q665" s="10">
        <v>32</v>
      </c>
      <c r="R665" s="10">
        <v>36</v>
      </c>
      <c r="S665" s="10">
        <v>38</v>
      </c>
      <c r="T665" s="11">
        <v>7</v>
      </c>
      <c r="U665" s="160"/>
      <c r="V665" s="160"/>
      <c r="W665" s="155">
        <v>662</v>
      </c>
      <c r="X665" s="95">
        <f t="shared" ref="X665:BP665" si="661">COUNTIF($N665:$T676,X$3)</f>
        <v>3</v>
      </c>
      <c r="Y665" s="95">
        <f t="shared" si="661"/>
        <v>1</v>
      </c>
      <c r="Z665" s="95">
        <f t="shared" si="661"/>
        <v>0</v>
      </c>
      <c r="AA665" s="95">
        <f t="shared" si="661"/>
        <v>2</v>
      </c>
      <c r="AB665" s="95">
        <f t="shared" si="661"/>
        <v>2</v>
      </c>
      <c r="AC665" s="95">
        <f t="shared" si="661"/>
        <v>2</v>
      </c>
      <c r="AD665" s="95">
        <f t="shared" si="661"/>
        <v>3</v>
      </c>
      <c r="AE665" s="95">
        <f t="shared" si="661"/>
        <v>2</v>
      </c>
      <c r="AF665" s="95">
        <f t="shared" si="661"/>
        <v>1</v>
      </c>
      <c r="AG665" s="95">
        <f t="shared" si="661"/>
        <v>3</v>
      </c>
      <c r="AH665" s="95">
        <f t="shared" si="661"/>
        <v>4</v>
      </c>
      <c r="AI665" s="95">
        <f t="shared" si="661"/>
        <v>1</v>
      </c>
      <c r="AJ665" s="95">
        <f t="shared" si="661"/>
        <v>2</v>
      </c>
      <c r="AK665" s="95">
        <f t="shared" si="661"/>
        <v>0</v>
      </c>
      <c r="AL665" s="95">
        <f t="shared" si="661"/>
        <v>4</v>
      </c>
      <c r="AM665" s="95">
        <f t="shared" si="661"/>
        <v>1</v>
      </c>
      <c r="AN665" s="95">
        <f t="shared" si="661"/>
        <v>2</v>
      </c>
      <c r="AO665" s="95">
        <f t="shared" si="661"/>
        <v>0</v>
      </c>
      <c r="AP665" s="95">
        <f t="shared" si="661"/>
        <v>3</v>
      </c>
      <c r="AQ665" s="95">
        <f t="shared" si="661"/>
        <v>1</v>
      </c>
      <c r="AR665" s="95">
        <f t="shared" si="661"/>
        <v>0</v>
      </c>
      <c r="AS665" s="95">
        <f t="shared" si="661"/>
        <v>5</v>
      </c>
      <c r="AT665" s="95">
        <f t="shared" si="661"/>
        <v>1</v>
      </c>
      <c r="AU665" s="95">
        <f t="shared" si="661"/>
        <v>3</v>
      </c>
      <c r="AV665" s="95">
        <f t="shared" si="661"/>
        <v>3</v>
      </c>
      <c r="AW665" s="95">
        <f t="shared" si="661"/>
        <v>3</v>
      </c>
      <c r="AX665" s="95">
        <f t="shared" si="661"/>
        <v>3</v>
      </c>
      <c r="AY665" s="95">
        <f t="shared" si="661"/>
        <v>2</v>
      </c>
      <c r="AZ665" s="95">
        <f t="shared" si="661"/>
        <v>2</v>
      </c>
      <c r="BA665" s="95">
        <f t="shared" si="661"/>
        <v>0</v>
      </c>
      <c r="BB665" s="95">
        <f t="shared" si="661"/>
        <v>2</v>
      </c>
      <c r="BC665" s="95">
        <f t="shared" si="661"/>
        <v>1</v>
      </c>
      <c r="BD665" s="95">
        <f t="shared" si="661"/>
        <v>1</v>
      </c>
      <c r="BE665" s="95">
        <f t="shared" si="661"/>
        <v>2</v>
      </c>
      <c r="BF665" s="95">
        <f t="shared" si="661"/>
        <v>1</v>
      </c>
      <c r="BG665" s="95">
        <f t="shared" si="661"/>
        <v>1</v>
      </c>
      <c r="BH665" s="95">
        <f t="shared" si="661"/>
        <v>4</v>
      </c>
      <c r="BI665" s="95">
        <f t="shared" si="661"/>
        <v>1</v>
      </c>
      <c r="BJ665" s="95">
        <f t="shared" si="661"/>
        <v>1</v>
      </c>
      <c r="BK665" s="95">
        <f t="shared" si="661"/>
        <v>3</v>
      </c>
      <c r="BL665" s="95">
        <f t="shared" si="661"/>
        <v>0</v>
      </c>
      <c r="BM665" s="95">
        <f t="shared" si="661"/>
        <v>2</v>
      </c>
      <c r="BN665" s="95">
        <f t="shared" si="661"/>
        <v>3</v>
      </c>
      <c r="BO665" s="95">
        <f t="shared" si="661"/>
        <v>0</v>
      </c>
      <c r="BP665" s="95">
        <f t="shared" si="661"/>
        <v>3</v>
      </c>
    </row>
    <row r="666" spans="1:68" x14ac:dyDescent="0.3">
      <c r="A666" s="116"/>
      <c r="B666" s="5">
        <v>383</v>
      </c>
      <c r="C666" s="6" t="s">
        <v>674</v>
      </c>
      <c r="D666" s="7">
        <v>3</v>
      </c>
      <c r="E666" s="8">
        <v>3596522100</v>
      </c>
      <c r="F666" s="7">
        <v>28</v>
      </c>
      <c r="G666" s="8">
        <v>64223609</v>
      </c>
      <c r="H666" s="9">
        <v>1251</v>
      </c>
      <c r="I666" s="8">
        <v>1437459</v>
      </c>
      <c r="J666" s="9">
        <v>60525</v>
      </c>
      <c r="K666" s="8">
        <v>59423</v>
      </c>
      <c r="L666" s="9">
        <v>1010183</v>
      </c>
      <c r="M666" s="8">
        <v>5000</v>
      </c>
      <c r="N666" s="10">
        <v>4</v>
      </c>
      <c r="O666" s="10">
        <v>15</v>
      </c>
      <c r="P666" s="10">
        <v>28</v>
      </c>
      <c r="Q666" s="10">
        <v>33</v>
      </c>
      <c r="R666" s="10">
        <v>37</v>
      </c>
      <c r="S666" s="10">
        <v>40</v>
      </c>
      <c r="T666" s="11">
        <v>25</v>
      </c>
      <c r="U666" s="160"/>
      <c r="V666" s="160"/>
      <c r="W666" s="155">
        <v>663</v>
      </c>
      <c r="X666" s="95">
        <f t="shared" ref="X666:BP666" si="662">COUNTIF($N666:$T677,X$3)</f>
        <v>3</v>
      </c>
      <c r="Y666" s="95">
        <f t="shared" si="662"/>
        <v>1</v>
      </c>
      <c r="Z666" s="95">
        <f t="shared" si="662"/>
        <v>0</v>
      </c>
      <c r="AA666" s="95">
        <f t="shared" si="662"/>
        <v>2</v>
      </c>
      <c r="AB666" s="95">
        <f t="shared" si="662"/>
        <v>2</v>
      </c>
      <c r="AC666" s="95">
        <f t="shared" si="662"/>
        <v>2</v>
      </c>
      <c r="AD666" s="95">
        <f t="shared" si="662"/>
        <v>2</v>
      </c>
      <c r="AE666" s="95">
        <f t="shared" si="662"/>
        <v>3</v>
      </c>
      <c r="AF666" s="95">
        <f t="shared" si="662"/>
        <v>1</v>
      </c>
      <c r="AG666" s="95">
        <f t="shared" si="662"/>
        <v>3</v>
      </c>
      <c r="AH666" s="95">
        <f t="shared" si="662"/>
        <v>4</v>
      </c>
      <c r="AI666" s="95">
        <f t="shared" si="662"/>
        <v>1</v>
      </c>
      <c r="AJ666" s="95">
        <f t="shared" si="662"/>
        <v>3</v>
      </c>
      <c r="AK666" s="95">
        <f t="shared" si="662"/>
        <v>1</v>
      </c>
      <c r="AL666" s="95">
        <f t="shared" si="662"/>
        <v>4</v>
      </c>
      <c r="AM666" s="95">
        <f t="shared" si="662"/>
        <v>2</v>
      </c>
      <c r="AN666" s="95">
        <f t="shared" si="662"/>
        <v>2</v>
      </c>
      <c r="AO666" s="95">
        <f t="shared" si="662"/>
        <v>1</v>
      </c>
      <c r="AP666" s="95">
        <f t="shared" si="662"/>
        <v>3</v>
      </c>
      <c r="AQ666" s="95">
        <f t="shared" si="662"/>
        <v>1</v>
      </c>
      <c r="AR666" s="95">
        <f t="shared" si="662"/>
        <v>1</v>
      </c>
      <c r="AS666" s="95">
        <f t="shared" si="662"/>
        <v>4</v>
      </c>
      <c r="AT666" s="95">
        <f t="shared" si="662"/>
        <v>1</v>
      </c>
      <c r="AU666" s="95">
        <f t="shared" si="662"/>
        <v>2</v>
      </c>
      <c r="AV666" s="95">
        <f t="shared" si="662"/>
        <v>3</v>
      </c>
      <c r="AW666" s="95">
        <f t="shared" si="662"/>
        <v>3</v>
      </c>
      <c r="AX666" s="95">
        <f t="shared" si="662"/>
        <v>3</v>
      </c>
      <c r="AY666" s="95">
        <f t="shared" si="662"/>
        <v>2</v>
      </c>
      <c r="AZ666" s="95">
        <f t="shared" si="662"/>
        <v>2</v>
      </c>
      <c r="BA666" s="95">
        <f t="shared" si="662"/>
        <v>0</v>
      </c>
      <c r="BB666" s="95">
        <f t="shared" si="662"/>
        <v>2</v>
      </c>
      <c r="BC666" s="95">
        <f t="shared" si="662"/>
        <v>0</v>
      </c>
      <c r="BD666" s="95">
        <f t="shared" si="662"/>
        <v>1</v>
      </c>
      <c r="BE666" s="95">
        <f t="shared" si="662"/>
        <v>2</v>
      </c>
      <c r="BF666" s="95">
        <f t="shared" si="662"/>
        <v>1</v>
      </c>
      <c r="BG666" s="95">
        <f t="shared" si="662"/>
        <v>0</v>
      </c>
      <c r="BH666" s="95">
        <f t="shared" si="662"/>
        <v>4</v>
      </c>
      <c r="BI666" s="95">
        <f t="shared" si="662"/>
        <v>0</v>
      </c>
      <c r="BJ666" s="95">
        <f t="shared" si="662"/>
        <v>1</v>
      </c>
      <c r="BK666" s="95">
        <f t="shared" si="662"/>
        <v>3</v>
      </c>
      <c r="BL666" s="95">
        <f t="shared" si="662"/>
        <v>0</v>
      </c>
      <c r="BM666" s="95">
        <f t="shared" si="662"/>
        <v>2</v>
      </c>
      <c r="BN666" s="95">
        <f t="shared" si="662"/>
        <v>3</v>
      </c>
      <c r="BO666" s="95">
        <f t="shared" si="662"/>
        <v>0</v>
      </c>
      <c r="BP666" s="95">
        <f t="shared" si="662"/>
        <v>3</v>
      </c>
    </row>
    <row r="667" spans="1:68" x14ac:dyDescent="0.3">
      <c r="A667" s="116"/>
      <c r="B667" s="5">
        <v>382</v>
      </c>
      <c r="C667" s="6" t="s">
        <v>675</v>
      </c>
      <c r="D667" s="7">
        <v>6</v>
      </c>
      <c r="E667" s="8">
        <v>1846674900</v>
      </c>
      <c r="F667" s="7">
        <v>32</v>
      </c>
      <c r="G667" s="8">
        <v>57708591</v>
      </c>
      <c r="H667" s="9">
        <v>1212</v>
      </c>
      <c r="I667" s="8">
        <v>1523660</v>
      </c>
      <c r="J667" s="9">
        <v>62267</v>
      </c>
      <c r="K667" s="8">
        <v>59315</v>
      </c>
      <c r="L667" s="9">
        <v>1046779</v>
      </c>
      <c r="M667" s="8">
        <v>5000</v>
      </c>
      <c r="N667" s="10">
        <v>10</v>
      </c>
      <c r="O667" s="10">
        <v>15</v>
      </c>
      <c r="P667" s="10">
        <v>22</v>
      </c>
      <c r="Q667" s="10">
        <v>24</v>
      </c>
      <c r="R667" s="10">
        <v>27</v>
      </c>
      <c r="S667" s="10">
        <v>42</v>
      </c>
      <c r="T667" s="11">
        <v>19</v>
      </c>
      <c r="U667" s="160"/>
      <c r="V667" s="160"/>
      <c r="W667" s="155">
        <v>664</v>
      </c>
      <c r="X667" s="95">
        <f t="shared" ref="X667:BP667" si="663">COUNTIF($N667:$T678,X$3)</f>
        <v>3</v>
      </c>
      <c r="Y667" s="95">
        <f t="shared" si="663"/>
        <v>1</v>
      </c>
      <c r="Z667" s="95">
        <f t="shared" si="663"/>
        <v>0</v>
      </c>
      <c r="AA667" s="95">
        <f t="shared" si="663"/>
        <v>1</v>
      </c>
      <c r="AB667" s="95">
        <f t="shared" si="663"/>
        <v>2</v>
      </c>
      <c r="AC667" s="95">
        <f t="shared" si="663"/>
        <v>2</v>
      </c>
      <c r="AD667" s="95">
        <f t="shared" si="663"/>
        <v>3</v>
      </c>
      <c r="AE667" s="95">
        <f t="shared" si="663"/>
        <v>3</v>
      </c>
      <c r="AF667" s="95">
        <f t="shared" si="663"/>
        <v>2</v>
      </c>
      <c r="AG667" s="95">
        <f t="shared" si="663"/>
        <v>3</v>
      </c>
      <c r="AH667" s="95">
        <f t="shared" si="663"/>
        <v>4</v>
      </c>
      <c r="AI667" s="95">
        <f t="shared" si="663"/>
        <v>1</v>
      </c>
      <c r="AJ667" s="95">
        <f t="shared" si="663"/>
        <v>3</v>
      </c>
      <c r="AK667" s="95">
        <f t="shared" si="663"/>
        <v>1</v>
      </c>
      <c r="AL667" s="95">
        <f t="shared" si="663"/>
        <v>4</v>
      </c>
      <c r="AM667" s="95">
        <f t="shared" si="663"/>
        <v>2</v>
      </c>
      <c r="AN667" s="95">
        <f t="shared" si="663"/>
        <v>2</v>
      </c>
      <c r="AO667" s="95">
        <f t="shared" si="663"/>
        <v>2</v>
      </c>
      <c r="AP667" s="95">
        <f t="shared" si="663"/>
        <v>3</v>
      </c>
      <c r="AQ667" s="95">
        <f t="shared" si="663"/>
        <v>1</v>
      </c>
      <c r="AR667" s="95">
        <f t="shared" si="663"/>
        <v>1</v>
      </c>
      <c r="AS667" s="95">
        <f t="shared" si="663"/>
        <v>4</v>
      </c>
      <c r="AT667" s="95">
        <f t="shared" si="663"/>
        <v>1</v>
      </c>
      <c r="AU667" s="95">
        <f t="shared" si="663"/>
        <v>2</v>
      </c>
      <c r="AV667" s="95">
        <f t="shared" si="663"/>
        <v>2</v>
      </c>
      <c r="AW667" s="95">
        <f t="shared" si="663"/>
        <v>4</v>
      </c>
      <c r="AX667" s="95">
        <f t="shared" si="663"/>
        <v>4</v>
      </c>
      <c r="AY667" s="95">
        <f t="shared" si="663"/>
        <v>1</v>
      </c>
      <c r="AZ667" s="95">
        <f t="shared" si="663"/>
        <v>2</v>
      </c>
      <c r="BA667" s="95">
        <f t="shared" si="663"/>
        <v>0</v>
      </c>
      <c r="BB667" s="95">
        <f t="shared" si="663"/>
        <v>2</v>
      </c>
      <c r="BC667" s="95">
        <f t="shared" si="663"/>
        <v>0</v>
      </c>
      <c r="BD667" s="95">
        <f t="shared" si="663"/>
        <v>0</v>
      </c>
      <c r="BE667" s="95">
        <f t="shared" si="663"/>
        <v>2</v>
      </c>
      <c r="BF667" s="95">
        <f t="shared" si="663"/>
        <v>1</v>
      </c>
      <c r="BG667" s="95">
        <f t="shared" si="663"/>
        <v>0</v>
      </c>
      <c r="BH667" s="95">
        <f t="shared" si="663"/>
        <v>3</v>
      </c>
      <c r="BI667" s="95">
        <f t="shared" si="663"/>
        <v>0</v>
      </c>
      <c r="BJ667" s="95">
        <f t="shared" si="663"/>
        <v>1</v>
      </c>
      <c r="BK667" s="95">
        <f t="shared" si="663"/>
        <v>2</v>
      </c>
      <c r="BL667" s="95">
        <f t="shared" si="663"/>
        <v>0</v>
      </c>
      <c r="BM667" s="95">
        <f t="shared" si="663"/>
        <v>3</v>
      </c>
      <c r="BN667" s="95">
        <f t="shared" si="663"/>
        <v>3</v>
      </c>
      <c r="BO667" s="95">
        <f t="shared" si="663"/>
        <v>0</v>
      </c>
      <c r="BP667" s="95">
        <f t="shared" si="663"/>
        <v>3</v>
      </c>
    </row>
    <row r="668" spans="1:68" x14ac:dyDescent="0.3">
      <c r="A668" s="116"/>
      <c r="B668" s="5">
        <v>381</v>
      </c>
      <c r="C668" s="6" t="s">
        <v>676</v>
      </c>
      <c r="D668" s="7">
        <v>19</v>
      </c>
      <c r="E668" s="8">
        <v>565738895</v>
      </c>
      <c r="F668" s="7">
        <v>62</v>
      </c>
      <c r="G668" s="8">
        <v>28895267</v>
      </c>
      <c r="H668" s="9">
        <v>1981</v>
      </c>
      <c r="I668" s="8">
        <v>904345</v>
      </c>
      <c r="J668" s="9">
        <v>82120</v>
      </c>
      <c r="K668" s="8">
        <v>43632</v>
      </c>
      <c r="L668" s="9">
        <v>1211298</v>
      </c>
      <c r="M668" s="8">
        <v>5000</v>
      </c>
      <c r="N668" s="10">
        <v>1</v>
      </c>
      <c r="O668" s="10">
        <v>5</v>
      </c>
      <c r="P668" s="10">
        <v>10</v>
      </c>
      <c r="Q668" s="10">
        <v>12</v>
      </c>
      <c r="R668" s="10">
        <v>16</v>
      </c>
      <c r="S668" s="10">
        <v>20</v>
      </c>
      <c r="T668" s="11">
        <v>11</v>
      </c>
      <c r="U668" s="160"/>
      <c r="V668" s="160"/>
      <c r="W668" s="155">
        <v>665</v>
      </c>
      <c r="X668" s="95">
        <f t="shared" ref="X668:BP668" si="664">COUNTIF($N668:$T679,X$3)</f>
        <v>3</v>
      </c>
      <c r="Y668" s="95">
        <f t="shared" si="664"/>
        <v>1</v>
      </c>
      <c r="Z668" s="95">
        <f t="shared" si="664"/>
        <v>0</v>
      </c>
      <c r="AA668" s="95">
        <f t="shared" si="664"/>
        <v>1</v>
      </c>
      <c r="AB668" s="95">
        <f t="shared" si="664"/>
        <v>2</v>
      </c>
      <c r="AC668" s="95">
        <f t="shared" si="664"/>
        <v>2</v>
      </c>
      <c r="AD668" s="95">
        <f t="shared" si="664"/>
        <v>3</v>
      </c>
      <c r="AE668" s="95">
        <f t="shared" si="664"/>
        <v>3</v>
      </c>
      <c r="AF668" s="95">
        <f t="shared" si="664"/>
        <v>2</v>
      </c>
      <c r="AG668" s="95">
        <f t="shared" si="664"/>
        <v>2</v>
      </c>
      <c r="AH668" s="95">
        <f t="shared" si="664"/>
        <v>4</v>
      </c>
      <c r="AI668" s="95">
        <f t="shared" si="664"/>
        <v>1</v>
      </c>
      <c r="AJ668" s="95">
        <f t="shared" si="664"/>
        <v>3</v>
      </c>
      <c r="AK668" s="95">
        <f t="shared" si="664"/>
        <v>1</v>
      </c>
      <c r="AL668" s="95">
        <f t="shared" si="664"/>
        <v>3</v>
      </c>
      <c r="AM668" s="95">
        <f t="shared" si="664"/>
        <v>3</v>
      </c>
      <c r="AN668" s="95">
        <f t="shared" si="664"/>
        <v>3</v>
      </c>
      <c r="AO668" s="95">
        <f t="shared" si="664"/>
        <v>3</v>
      </c>
      <c r="AP668" s="95">
        <f t="shared" si="664"/>
        <v>2</v>
      </c>
      <c r="AQ668" s="95">
        <f t="shared" si="664"/>
        <v>1</v>
      </c>
      <c r="AR668" s="95">
        <f t="shared" si="664"/>
        <v>1</v>
      </c>
      <c r="AS668" s="95">
        <f t="shared" si="664"/>
        <v>3</v>
      </c>
      <c r="AT668" s="95">
        <f t="shared" si="664"/>
        <v>1</v>
      </c>
      <c r="AU668" s="95">
        <f t="shared" si="664"/>
        <v>2</v>
      </c>
      <c r="AV668" s="95">
        <f t="shared" si="664"/>
        <v>2</v>
      </c>
      <c r="AW668" s="95">
        <f t="shared" si="664"/>
        <v>4</v>
      </c>
      <c r="AX668" s="95">
        <f t="shared" si="664"/>
        <v>3</v>
      </c>
      <c r="AY668" s="95">
        <f t="shared" si="664"/>
        <v>1</v>
      </c>
      <c r="AZ668" s="95">
        <f t="shared" si="664"/>
        <v>2</v>
      </c>
      <c r="BA668" s="95">
        <f t="shared" si="664"/>
        <v>0</v>
      </c>
      <c r="BB668" s="95">
        <f t="shared" si="664"/>
        <v>2</v>
      </c>
      <c r="BC668" s="95">
        <f t="shared" si="664"/>
        <v>0</v>
      </c>
      <c r="BD668" s="95">
        <f t="shared" si="664"/>
        <v>0</v>
      </c>
      <c r="BE668" s="95">
        <f t="shared" si="664"/>
        <v>2</v>
      </c>
      <c r="BF668" s="95">
        <f t="shared" si="664"/>
        <v>1</v>
      </c>
      <c r="BG668" s="95">
        <f t="shared" si="664"/>
        <v>0</v>
      </c>
      <c r="BH668" s="95">
        <f t="shared" si="664"/>
        <v>3</v>
      </c>
      <c r="BI668" s="95">
        <f t="shared" si="664"/>
        <v>0</v>
      </c>
      <c r="BJ668" s="95">
        <f t="shared" si="664"/>
        <v>1</v>
      </c>
      <c r="BK668" s="95">
        <f t="shared" si="664"/>
        <v>2</v>
      </c>
      <c r="BL668" s="95">
        <f t="shared" si="664"/>
        <v>0</v>
      </c>
      <c r="BM668" s="95">
        <f t="shared" si="664"/>
        <v>3</v>
      </c>
      <c r="BN668" s="95">
        <f t="shared" si="664"/>
        <v>3</v>
      </c>
      <c r="BO668" s="95">
        <f t="shared" si="664"/>
        <v>1</v>
      </c>
      <c r="BP668" s="95">
        <f t="shared" si="664"/>
        <v>4</v>
      </c>
    </row>
    <row r="669" spans="1:68" x14ac:dyDescent="0.3">
      <c r="A669" s="117"/>
      <c r="B669" s="5">
        <v>380</v>
      </c>
      <c r="C669" s="6" t="s">
        <v>677</v>
      </c>
      <c r="D669" s="7">
        <v>4</v>
      </c>
      <c r="E669" s="8">
        <v>2684274825</v>
      </c>
      <c r="F669" s="7">
        <v>42</v>
      </c>
      <c r="G669" s="8">
        <v>42607537</v>
      </c>
      <c r="H669" s="9">
        <v>1464</v>
      </c>
      <c r="I669" s="8">
        <v>1222348</v>
      </c>
      <c r="J669" s="9">
        <v>77583</v>
      </c>
      <c r="K669" s="8">
        <v>46132</v>
      </c>
      <c r="L669" s="9">
        <v>1137404</v>
      </c>
      <c r="M669" s="8">
        <v>5000</v>
      </c>
      <c r="N669" s="10">
        <v>1</v>
      </c>
      <c r="O669" s="10">
        <v>2</v>
      </c>
      <c r="P669" s="10">
        <v>8</v>
      </c>
      <c r="Q669" s="10">
        <v>17</v>
      </c>
      <c r="R669" s="10">
        <v>26</v>
      </c>
      <c r="S669" s="10">
        <v>37</v>
      </c>
      <c r="T669" s="11">
        <v>27</v>
      </c>
      <c r="U669" s="160"/>
      <c r="V669" s="160"/>
      <c r="W669" s="155">
        <v>666</v>
      </c>
      <c r="X669" s="95">
        <f t="shared" ref="X669:BP669" si="665">COUNTIF($N669:$T680,X$3)</f>
        <v>2</v>
      </c>
      <c r="Y669" s="95">
        <f t="shared" si="665"/>
        <v>1</v>
      </c>
      <c r="Z669" s="95">
        <f t="shared" si="665"/>
        <v>0</v>
      </c>
      <c r="AA669" s="95">
        <f t="shared" si="665"/>
        <v>1</v>
      </c>
      <c r="AB669" s="95">
        <f t="shared" si="665"/>
        <v>1</v>
      </c>
      <c r="AC669" s="95">
        <f t="shared" si="665"/>
        <v>2</v>
      </c>
      <c r="AD669" s="95">
        <f t="shared" si="665"/>
        <v>3</v>
      </c>
      <c r="AE669" s="95">
        <f t="shared" si="665"/>
        <v>3</v>
      </c>
      <c r="AF669" s="95">
        <f t="shared" si="665"/>
        <v>2</v>
      </c>
      <c r="AG669" s="95">
        <f t="shared" si="665"/>
        <v>1</v>
      </c>
      <c r="AH669" s="95">
        <f t="shared" si="665"/>
        <v>3</v>
      </c>
      <c r="AI669" s="95">
        <f t="shared" si="665"/>
        <v>0</v>
      </c>
      <c r="AJ669" s="95">
        <f t="shared" si="665"/>
        <v>3</v>
      </c>
      <c r="AK669" s="95">
        <f t="shared" si="665"/>
        <v>1</v>
      </c>
      <c r="AL669" s="95">
        <f t="shared" si="665"/>
        <v>3</v>
      </c>
      <c r="AM669" s="95">
        <f t="shared" si="665"/>
        <v>2</v>
      </c>
      <c r="AN669" s="95">
        <f t="shared" si="665"/>
        <v>4</v>
      </c>
      <c r="AO669" s="95">
        <f t="shared" si="665"/>
        <v>3</v>
      </c>
      <c r="AP669" s="95">
        <f t="shared" si="665"/>
        <v>2</v>
      </c>
      <c r="AQ669" s="95">
        <f t="shared" si="665"/>
        <v>1</v>
      </c>
      <c r="AR669" s="95">
        <f t="shared" si="665"/>
        <v>2</v>
      </c>
      <c r="AS669" s="95">
        <f t="shared" si="665"/>
        <v>3</v>
      </c>
      <c r="AT669" s="95">
        <f t="shared" si="665"/>
        <v>1</v>
      </c>
      <c r="AU669" s="95">
        <f t="shared" si="665"/>
        <v>2</v>
      </c>
      <c r="AV669" s="95">
        <f t="shared" si="665"/>
        <v>2</v>
      </c>
      <c r="AW669" s="95">
        <f t="shared" si="665"/>
        <v>4</v>
      </c>
      <c r="AX669" s="95">
        <f t="shared" si="665"/>
        <v>3</v>
      </c>
      <c r="AY669" s="95">
        <f t="shared" si="665"/>
        <v>1</v>
      </c>
      <c r="AZ669" s="95">
        <f t="shared" si="665"/>
        <v>2</v>
      </c>
      <c r="BA669" s="95">
        <f t="shared" si="665"/>
        <v>0</v>
      </c>
      <c r="BB669" s="95">
        <f t="shared" si="665"/>
        <v>2</v>
      </c>
      <c r="BC669" s="95">
        <f t="shared" si="665"/>
        <v>0</v>
      </c>
      <c r="BD669" s="95">
        <f t="shared" si="665"/>
        <v>0</v>
      </c>
      <c r="BE669" s="95">
        <f t="shared" si="665"/>
        <v>2</v>
      </c>
      <c r="BF669" s="95">
        <f t="shared" si="665"/>
        <v>2</v>
      </c>
      <c r="BG669" s="95">
        <f t="shared" si="665"/>
        <v>1</v>
      </c>
      <c r="BH669" s="95">
        <f t="shared" si="665"/>
        <v>3</v>
      </c>
      <c r="BI669" s="95">
        <f t="shared" si="665"/>
        <v>0</v>
      </c>
      <c r="BJ669" s="95">
        <f t="shared" si="665"/>
        <v>1</v>
      </c>
      <c r="BK669" s="95">
        <f t="shared" si="665"/>
        <v>2</v>
      </c>
      <c r="BL669" s="95">
        <f t="shared" si="665"/>
        <v>1</v>
      </c>
      <c r="BM669" s="95">
        <f t="shared" si="665"/>
        <v>3</v>
      </c>
      <c r="BN669" s="95">
        <f t="shared" si="665"/>
        <v>4</v>
      </c>
      <c r="BO669" s="95">
        <f t="shared" si="665"/>
        <v>1</v>
      </c>
      <c r="BP669" s="95">
        <f t="shared" si="665"/>
        <v>4</v>
      </c>
    </row>
    <row r="670" spans="1:68" x14ac:dyDescent="0.3">
      <c r="A670" s="116"/>
      <c r="B670" s="5">
        <v>379</v>
      </c>
      <c r="C670" s="6" t="s">
        <v>678</v>
      </c>
      <c r="D670" s="7">
        <v>7</v>
      </c>
      <c r="E670" s="8">
        <v>1598999786</v>
      </c>
      <c r="F670" s="7">
        <v>71</v>
      </c>
      <c r="G670" s="8">
        <v>26274645</v>
      </c>
      <c r="H670" s="9">
        <v>1342</v>
      </c>
      <c r="I670" s="8">
        <v>1390090</v>
      </c>
      <c r="J670" s="9">
        <v>62084</v>
      </c>
      <c r="K670" s="8">
        <v>60096</v>
      </c>
      <c r="L670" s="9">
        <v>1022769</v>
      </c>
      <c r="M670" s="8">
        <v>5000</v>
      </c>
      <c r="N670" s="10">
        <v>6</v>
      </c>
      <c r="O670" s="10">
        <v>10</v>
      </c>
      <c r="P670" s="10">
        <v>22</v>
      </c>
      <c r="Q670" s="10">
        <v>31</v>
      </c>
      <c r="R670" s="10">
        <v>35</v>
      </c>
      <c r="S670" s="10">
        <v>40</v>
      </c>
      <c r="T670" s="11">
        <v>19</v>
      </c>
      <c r="U670" s="160"/>
      <c r="V670" s="160"/>
      <c r="W670" s="155">
        <v>667</v>
      </c>
      <c r="X670" s="95">
        <f t="shared" ref="X670:BP670" si="666">COUNTIF($N670:$T681,X$3)</f>
        <v>1</v>
      </c>
      <c r="Y670" s="95">
        <f t="shared" si="666"/>
        <v>0</v>
      </c>
      <c r="Z670" s="95">
        <f t="shared" si="666"/>
        <v>0</v>
      </c>
      <c r="AA670" s="95">
        <f t="shared" si="666"/>
        <v>1</v>
      </c>
      <c r="AB670" s="95">
        <f t="shared" si="666"/>
        <v>1</v>
      </c>
      <c r="AC670" s="95">
        <f t="shared" si="666"/>
        <v>2</v>
      </c>
      <c r="AD670" s="95">
        <f t="shared" si="666"/>
        <v>3</v>
      </c>
      <c r="AE670" s="95">
        <f t="shared" si="666"/>
        <v>2</v>
      </c>
      <c r="AF670" s="95">
        <f t="shared" si="666"/>
        <v>2</v>
      </c>
      <c r="AG670" s="95">
        <f t="shared" si="666"/>
        <v>1</v>
      </c>
      <c r="AH670" s="95">
        <f t="shared" si="666"/>
        <v>4</v>
      </c>
      <c r="AI670" s="95">
        <f t="shared" si="666"/>
        <v>0</v>
      </c>
      <c r="AJ670" s="95">
        <f t="shared" si="666"/>
        <v>3</v>
      </c>
      <c r="AK670" s="95">
        <f t="shared" si="666"/>
        <v>1</v>
      </c>
      <c r="AL670" s="95">
        <f t="shared" si="666"/>
        <v>3</v>
      </c>
      <c r="AM670" s="95">
        <f t="shared" si="666"/>
        <v>2</v>
      </c>
      <c r="AN670" s="95">
        <f t="shared" si="666"/>
        <v>3</v>
      </c>
      <c r="AO670" s="95">
        <f t="shared" si="666"/>
        <v>3</v>
      </c>
      <c r="AP670" s="95">
        <f t="shared" si="666"/>
        <v>2</v>
      </c>
      <c r="AQ670" s="95">
        <f t="shared" si="666"/>
        <v>1</v>
      </c>
      <c r="AR670" s="95">
        <f t="shared" si="666"/>
        <v>3</v>
      </c>
      <c r="AS670" s="95">
        <f t="shared" si="666"/>
        <v>3</v>
      </c>
      <c r="AT670" s="95">
        <f t="shared" si="666"/>
        <v>1</v>
      </c>
      <c r="AU670" s="95">
        <f t="shared" si="666"/>
        <v>3</v>
      </c>
      <c r="AV670" s="95">
        <f t="shared" si="666"/>
        <v>2</v>
      </c>
      <c r="AW670" s="95">
        <f t="shared" si="666"/>
        <v>4</v>
      </c>
      <c r="AX670" s="95">
        <f t="shared" si="666"/>
        <v>2</v>
      </c>
      <c r="AY670" s="95">
        <f t="shared" si="666"/>
        <v>1</v>
      </c>
      <c r="AZ670" s="95">
        <f t="shared" si="666"/>
        <v>2</v>
      </c>
      <c r="BA670" s="95">
        <f t="shared" si="666"/>
        <v>1</v>
      </c>
      <c r="BB670" s="95">
        <f t="shared" si="666"/>
        <v>2</v>
      </c>
      <c r="BC670" s="95">
        <f t="shared" si="666"/>
        <v>0</v>
      </c>
      <c r="BD670" s="95">
        <f t="shared" si="666"/>
        <v>0</v>
      </c>
      <c r="BE670" s="95">
        <f t="shared" si="666"/>
        <v>2</v>
      </c>
      <c r="BF670" s="95">
        <f t="shared" si="666"/>
        <v>2</v>
      </c>
      <c r="BG670" s="95">
        <f t="shared" si="666"/>
        <v>1</v>
      </c>
      <c r="BH670" s="95">
        <f t="shared" si="666"/>
        <v>2</v>
      </c>
      <c r="BI670" s="95">
        <f t="shared" si="666"/>
        <v>0</v>
      </c>
      <c r="BJ670" s="95">
        <f t="shared" si="666"/>
        <v>2</v>
      </c>
      <c r="BK670" s="95">
        <f t="shared" si="666"/>
        <v>2</v>
      </c>
      <c r="BL670" s="95">
        <f t="shared" si="666"/>
        <v>1</v>
      </c>
      <c r="BM670" s="95">
        <f t="shared" si="666"/>
        <v>3</v>
      </c>
      <c r="BN670" s="95">
        <f t="shared" si="666"/>
        <v>4</v>
      </c>
      <c r="BO670" s="95">
        <f t="shared" si="666"/>
        <v>1</v>
      </c>
      <c r="BP670" s="95">
        <f t="shared" si="666"/>
        <v>5</v>
      </c>
    </row>
    <row r="671" spans="1:68" x14ac:dyDescent="0.3">
      <c r="A671" s="116"/>
      <c r="B671" s="5">
        <v>378</v>
      </c>
      <c r="C671" s="6" t="s">
        <v>679</v>
      </c>
      <c r="D671" s="7">
        <v>5</v>
      </c>
      <c r="E671" s="8">
        <v>2317698240</v>
      </c>
      <c r="F671" s="7">
        <v>30</v>
      </c>
      <c r="G671" s="8">
        <v>64380507</v>
      </c>
      <c r="H671" s="9">
        <v>1124</v>
      </c>
      <c r="I671" s="8">
        <v>1718341</v>
      </c>
      <c r="J671" s="9">
        <v>59742</v>
      </c>
      <c r="K671" s="8">
        <v>64659</v>
      </c>
      <c r="L671" s="9">
        <v>1023866</v>
      </c>
      <c r="M671" s="8">
        <v>5000</v>
      </c>
      <c r="N671" s="10">
        <v>5</v>
      </c>
      <c r="O671" s="10">
        <v>22</v>
      </c>
      <c r="P671" s="10">
        <v>29</v>
      </c>
      <c r="Q671" s="10">
        <v>31</v>
      </c>
      <c r="R671" s="10">
        <v>34</v>
      </c>
      <c r="S671" s="10">
        <v>39</v>
      </c>
      <c r="T671" s="11">
        <v>43</v>
      </c>
      <c r="U671" s="160"/>
      <c r="V671" s="160"/>
      <c r="W671" s="155">
        <v>668</v>
      </c>
      <c r="X671" s="95">
        <f t="shared" ref="X671:BP671" si="667">COUNTIF($N671:$T682,X$3)</f>
        <v>1</v>
      </c>
      <c r="Y671" s="95">
        <f t="shared" si="667"/>
        <v>0</v>
      </c>
      <c r="Z671" s="95">
        <f t="shared" si="667"/>
        <v>1</v>
      </c>
      <c r="AA671" s="95">
        <f t="shared" si="667"/>
        <v>1</v>
      </c>
      <c r="AB671" s="95">
        <f t="shared" si="667"/>
        <v>1</v>
      </c>
      <c r="AC671" s="95">
        <f t="shared" si="667"/>
        <v>1</v>
      </c>
      <c r="AD671" s="95">
        <f t="shared" si="667"/>
        <v>3</v>
      </c>
      <c r="AE671" s="95">
        <f t="shared" si="667"/>
        <v>2</v>
      </c>
      <c r="AF671" s="95">
        <f t="shared" si="667"/>
        <v>2</v>
      </c>
      <c r="AG671" s="95">
        <f t="shared" si="667"/>
        <v>0</v>
      </c>
      <c r="AH671" s="95">
        <f t="shared" si="667"/>
        <v>4</v>
      </c>
      <c r="AI671" s="95">
        <f t="shared" si="667"/>
        <v>0</v>
      </c>
      <c r="AJ671" s="95">
        <f t="shared" si="667"/>
        <v>3</v>
      </c>
      <c r="AK671" s="95">
        <f t="shared" si="667"/>
        <v>1</v>
      </c>
      <c r="AL671" s="95">
        <f t="shared" si="667"/>
        <v>3</v>
      </c>
      <c r="AM671" s="95">
        <f t="shared" si="667"/>
        <v>2</v>
      </c>
      <c r="AN671" s="95">
        <f t="shared" si="667"/>
        <v>3</v>
      </c>
      <c r="AO671" s="95">
        <f t="shared" si="667"/>
        <v>3</v>
      </c>
      <c r="AP671" s="95">
        <f t="shared" si="667"/>
        <v>2</v>
      </c>
      <c r="AQ671" s="95">
        <f t="shared" si="667"/>
        <v>1</v>
      </c>
      <c r="AR671" s="95">
        <f t="shared" si="667"/>
        <v>3</v>
      </c>
      <c r="AS671" s="95">
        <f t="shared" si="667"/>
        <v>3</v>
      </c>
      <c r="AT671" s="95">
        <f t="shared" si="667"/>
        <v>1</v>
      </c>
      <c r="AU671" s="95">
        <f t="shared" si="667"/>
        <v>3</v>
      </c>
      <c r="AV671" s="95">
        <f t="shared" si="667"/>
        <v>3</v>
      </c>
      <c r="AW671" s="95">
        <f t="shared" si="667"/>
        <v>4</v>
      </c>
      <c r="AX671" s="95">
        <f t="shared" si="667"/>
        <v>2</v>
      </c>
      <c r="AY671" s="95">
        <f t="shared" si="667"/>
        <v>1</v>
      </c>
      <c r="AZ671" s="95">
        <f t="shared" si="667"/>
        <v>3</v>
      </c>
      <c r="BA671" s="95">
        <f t="shared" si="667"/>
        <v>1</v>
      </c>
      <c r="BB671" s="95">
        <f t="shared" si="667"/>
        <v>1</v>
      </c>
      <c r="BC671" s="95">
        <f t="shared" si="667"/>
        <v>1</v>
      </c>
      <c r="BD671" s="95">
        <f t="shared" si="667"/>
        <v>0</v>
      </c>
      <c r="BE671" s="95">
        <f t="shared" si="667"/>
        <v>2</v>
      </c>
      <c r="BF671" s="95">
        <f t="shared" si="667"/>
        <v>1</v>
      </c>
      <c r="BG671" s="95">
        <f t="shared" si="667"/>
        <v>1</v>
      </c>
      <c r="BH671" s="95">
        <f t="shared" si="667"/>
        <v>2</v>
      </c>
      <c r="BI671" s="95">
        <f t="shared" si="667"/>
        <v>0</v>
      </c>
      <c r="BJ671" s="95">
        <f t="shared" si="667"/>
        <v>2</v>
      </c>
      <c r="BK671" s="95">
        <f t="shared" si="667"/>
        <v>1</v>
      </c>
      <c r="BL671" s="95">
        <f t="shared" si="667"/>
        <v>1</v>
      </c>
      <c r="BM671" s="95">
        <f t="shared" si="667"/>
        <v>3</v>
      </c>
      <c r="BN671" s="95">
        <f t="shared" si="667"/>
        <v>4</v>
      </c>
      <c r="BO671" s="95">
        <f t="shared" si="667"/>
        <v>2</v>
      </c>
      <c r="BP671" s="95">
        <f t="shared" si="667"/>
        <v>5</v>
      </c>
    </row>
    <row r="672" spans="1:68" x14ac:dyDescent="0.3">
      <c r="A672" s="116"/>
      <c r="B672" s="5">
        <v>377</v>
      </c>
      <c r="C672" s="6" t="s">
        <v>680</v>
      </c>
      <c r="D672" s="7">
        <v>3</v>
      </c>
      <c r="E672" s="8">
        <v>3912085400</v>
      </c>
      <c r="F672" s="7">
        <v>22</v>
      </c>
      <c r="G672" s="8">
        <v>88911032</v>
      </c>
      <c r="H672" s="9">
        <v>1198</v>
      </c>
      <c r="I672" s="8">
        <v>1632757</v>
      </c>
      <c r="J672" s="9">
        <v>58733</v>
      </c>
      <c r="K672" s="8">
        <v>66608</v>
      </c>
      <c r="L672" s="9">
        <v>1009758</v>
      </c>
      <c r="M672" s="8">
        <v>5000</v>
      </c>
      <c r="N672" s="10">
        <v>6</v>
      </c>
      <c r="O672" s="10">
        <v>22</v>
      </c>
      <c r="P672" s="10">
        <v>29</v>
      </c>
      <c r="Q672" s="10">
        <v>37</v>
      </c>
      <c r="R672" s="10">
        <v>43</v>
      </c>
      <c r="S672" s="10">
        <v>45</v>
      </c>
      <c r="T672" s="11">
        <v>23</v>
      </c>
      <c r="U672" s="160"/>
      <c r="V672" s="160"/>
      <c r="W672" s="155">
        <v>669</v>
      </c>
      <c r="X672" s="95">
        <f t="shared" ref="X672:BP672" si="668">COUNTIF($N672:$T683,X$3)</f>
        <v>1</v>
      </c>
      <c r="Y672" s="95">
        <f t="shared" si="668"/>
        <v>0</v>
      </c>
      <c r="Z672" s="95">
        <f t="shared" si="668"/>
        <v>1</v>
      </c>
      <c r="AA672" s="95">
        <f t="shared" si="668"/>
        <v>1</v>
      </c>
      <c r="AB672" s="95">
        <f t="shared" si="668"/>
        <v>1</v>
      </c>
      <c r="AC672" s="95">
        <f t="shared" si="668"/>
        <v>1</v>
      </c>
      <c r="AD672" s="95">
        <f t="shared" si="668"/>
        <v>3</v>
      </c>
      <c r="AE672" s="95">
        <f t="shared" si="668"/>
        <v>2</v>
      </c>
      <c r="AF672" s="95">
        <f t="shared" si="668"/>
        <v>2</v>
      </c>
      <c r="AG672" s="95">
        <f t="shared" si="668"/>
        <v>0</v>
      </c>
      <c r="AH672" s="95">
        <f t="shared" si="668"/>
        <v>4</v>
      </c>
      <c r="AI672" s="95">
        <f t="shared" si="668"/>
        <v>1</v>
      </c>
      <c r="AJ672" s="95">
        <f t="shared" si="668"/>
        <v>3</v>
      </c>
      <c r="AK672" s="95">
        <f t="shared" si="668"/>
        <v>1</v>
      </c>
      <c r="AL672" s="95">
        <f t="shared" si="668"/>
        <v>3</v>
      </c>
      <c r="AM672" s="95">
        <f t="shared" si="668"/>
        <v>2</v>
      </c>
      <c r="AN672" s="95">
        <f t="shared" si="668"/>
        <v>3</v>
      </c>
      <c r="AO672" s="95">
        <f t="shared" si="668"/>
        <v>3</v>
      </c>
      <c r="AP672" s="95">
        <f t="shared" si="668"/>
        <v>3</v>
      </c>
      <c r="AQ672" s="95">
        <f t="shared" si="668"/>
        <v>1</v>
      </c>
      <c r="AR672" s="95">
        <f t="shared" si="668"/>
        <v>3</v>
      </c>
      <c r="AS672" s="95">
        <f t="shared" si="668"/>
        <v>2</v>
      </c>
      <c r="AT672" s="95">
        <f t="shared" si="668"/>
        <v>1</v>
      </c>
      <c r="AU672" s="95">
        <f t="shared" si="668"/>
        <v>3</v>
      </c>
      <c r="AV672" s="95">
        <f t="shared" si="668"/>
        <v>3</v>
      </c>
      <c r="AW672" s="95">
        <f t="shared" si="668"/>
        <v>5</v>
      </c>
      <c r="AX672" s="95">
        <f t="shared" si="668"/>
        <v>3</v>
      </c>
      <c r="AY672" s="95">
        <f t="shared" si="668"/>
        <v>1</v>
      </c>
      <c r="AZ672" s="95">
        <f t="shared" si="668"/>
        <v>2</v>
      </c>
      <c r="BA672" s="95">
        <f t="shared" si="668"/>
        <v>1</v>
      </c>
      <c r="BB672" s="95">
        <f t="shared" si="668"/>
        <v>0</v>
      </c>
      <c r="BC672" s="95">
        <f t="shared" si="668"/>
        <v>1</v>
      </c>
      <c r="BD672" s="95">
        <f t="shared" si="668"/>
        <v>0</v>
      </c>
      <c r="BE672" s="95">
        <f t="shared" si="668"/>
        <v>1</v>
      </c>
      <c r="BF672" s="95">
        <f t="shared" si="668"/>
        <v>1</v>
      </c>
      <c r="BG672" s="95">
        <f t="shared" si="668"/>
        <v>1</v>
      </c>
      <c r="BH672" s="95">
        <f t="shared" si="668"/>
        <v>2</v>
      </c>
      <c r="BI672" s="95">
        <f t="shared" si="668"/>
        <v>1</v>
      </c>
      <c r="BJ672" s="95">
        <f t="shared" si="668"/>
        <v>1</v>
      </c>
      <c r="BK672" s="95">
        <f t="shared" si="668"/>
        <v>1</v>
      </c>
      <c r="BL672" s="95">
        <f t="shared" si="668"/>
        <v>1</v>
      </c>
      <c r="BM672" s="95">
        <f t="shared" si="668"/>
        <v>3</v>
      </c>
      <c r="BN672" s="95">
        <f t="shared" si="668"/>
        <v>3</v>
      </c>
      <c r="BO672" s="95">
        <f t="shared" si="668"/>
        <v>3</v>
      </c>
      <c r="BP672" s="95">
        <f t="shared" si="668"/>
        <v>5</v>
      </c>
    </row>
    <row r="673" spans="1:68" x14ac:dyDescent="0.3">
      <c r="A673" s="116"/>
      <c r="B673" s="5">
        <v>376</v>
      </c>
      <c r="C673" s="6" t="s">
        <v>681</v>
      </c>
      <c r="D673" s="7">
        <v>6</v>
      </c>
      <c r="E673" s="8">
        <v>1956915800</v>
      </c>
      <c r="F673" s="7">
        <v>51</v>
      </c>
      <c r="G673" s="8">
        <v>38370899</v>
      </c>
      <c r="H673" s="9">
        <v>1411</v>
      </c>
      <c r="I673" s="8">
        <v>1386900</v>
      </c>
      <c r="J673" s="9">
        <v>69450</v>
      </c>
      <c r="K673" s="8">
        <v>56355</v>
      </c>
      <c r="L673" s="9">
        <v>1151878</v>
      </c>
      <c r="M673" s="8">
        <v>5000</v>
      </c>
      <c r="N673" s="10">
        <v>1</v>
      </c>
      <c r="O673" s="10">
        <v>11</v>
      </c>
      <c r="P673" s="10">
        <v>13</v>
      </c>
      <c r="Q673" s="10">
        <v>24</v>
      </c>
      <c r="R673" s="10">
        <v>28</v>
      </c>
      <c r="S673" s="10">
        <v>40</v>
      </c>
      <c r="T673" s="11">
        <v>7</v>
      </c>
      <c r="U673" s="160"/>
      <c r="V673" s="160"/>
      <c r="W673" s="155">
        <v>670</v>
      </c>
      <c r="X673" s="95">
        <f t="shared" ref="X673:BP673" si="669">COUNTIF($N673:$T684,X$3)</f>
        <v>1</v>
      </c>
      <c r="Y673" s="95">
        <f t="shared" si="669"/>
        <v>0</v>
      </c>
      <c r="Z673" s="95">
        <f t="shared" si="669"/>
        <v>1</v>
      </c>
      <c r="AA673" s="95">
        <f t="shared" si="669"/>
        <v>1</v>
      </c>
      <c r="AB673" s="95">
        <f t="shared" si="669"/>
        <v>2</v>
      </c>
      <c r="AC673" s="95">
        <f t="shared" si="669"/>
        <v>0</v>
      </c>
      <c r="AD673" s="95">
        <f t="shared" si="669"/>
        <v>3</v>
      </c>
      <c r="AE673" s="95">
        <f t="shared" si="669"/>
        <v>2</v>
      </c>
      <c r="AF673" s="95">
        <f t="shared" si="669"/>
        <v>2</v>
      </c>
      <c r="AG673" s="95">
        <f t="shared" si="669"/>
        <v>0</v>
      </c>
      <c r="AH673" s="95">
        <f t="shared" si="669"/>
        <v>4</v>
      </c>
      <c r="AI673" s="95">
        <f t="shared" si="669"/>
        <v>1</v>
      </c>
      <c r="AJ673" s="95">
        <f t="shared" si="669"/>
        <v>3</v>
      </c>
      <c r="AK673" s="95">
        <f t="shared" si="669"/>
        <v>1</v>
      </c>
      <c r="AL673" s="95">
        <f t="shared" si="669"/>
        <v>4</v>
      </c>
      <c r="AM673" s="95">
        <f t="shared" si="669"/>
        <v>2</v>
      </c>
      <c r="AN673" s="95">
        <f t="shared" si="669"/>
        <v>3</v>
      </c>
      <c r="AO673" s="95">
        <f t="shared" si="669"/>
        <v>3</v>
      </c>
      <c r="AP673" s="95">
        <f t="shared" si="669"/>
        <v>3</v>
      </c>
      <c r="AQ673" s="95">
        <f t="shared" si="669"/>
        <v>1</v>
      </c>
      <c r="AR673" s="95">
        <f t="shared" si="669"/>
        <v>4</v>
      </c>
      <c r="AS673" s="95">
        <f t="shared" si="669"/>
        <v>1</v>
      </c>
      <c r="AT673" s="95">
        <f t="shared" si="669"/>
        <v>0</v>
      </c>
      <c r="AU673" s="95">
        <f t="shared" si="669"/>
        <v>3</v>
      </c>
      <c r="AV673" s="95">
        <f t="shared" si="669"/>
        <v>4</v>
      </c>
      <c r="AW673" s="95">
        <f t="shared" si="669"/>
        <v>6</v>
      </c>
      <c r="AX673" s="95">
        <f t="shared" si="669"/>
        <v>3</v>
      </c>
      <c r="AY673" s="95">
        <f t="shared" si="669"/>
        <v>1</v>
      </c>
      <c r="AZ673" s="95">
        <f t="shared" si="669"/>
        <v>1</v>
      </c>
      <c r="BA673" s="95">
        <f t="shared" si="669"/>
        <v>2</v>
      </c>
      <c r="BB673" s="95">
        <f t="shared" si="669"/>
        <v>1</v>
      </c>
      <c r="BC673" s="95">
        <f t="shared" si="669"/>
        <v>1</v>
      </c>
      <c r="BD673" s="95">
        <f t="shared" si="669"/>
        <v>0</v>
      </c>
      <c r="BE673" s="95">
        <f t="shared" si="669"/>
        <v>1</v>
      </c>
      <c r="BF673" s="95">
        <f t="shared" si="669"/>
        <v>1</v>
      </c>
      <c r="BG673" s="95">
        <f t="shared" si="669"/>
        <v>1</v>
      </c>
      <c r="BH673" s="95">
        <f t="shared" si="669"/>
        <v>1</v>
      </c>
      <c r="BI673" s="95">
        <f t="shared" si="669"/>
        <v>1</v>
      </c>
      <c r="BJ673" s="95">
        <f t="shared" si="669"/>
        <v>1</v>
      </c>
      <c r="BK673" s="95">
        <f t="shared" si="669"/>
        <v>1</v>
      </c>
      <c r="BL673" s="95">
        <f t="shared" si="669"/>
        <v>1</v>
      </c>
      <c r="BM673" s="95">
        <f t="shared" si="669"/>
        <v>3</v>
      </c>
      <c r="BN673" s="95">
        <f t="shared" si="669"/>
        <v>2</v>
      </c>
      <c r="BO673" s="95">
        <f t="shared" si="669"/>
        <v>3</v>
      </c>
      <c r="BP673" s="95">
        <f t="shared" si="669"/>
        <v>4</v>
      </c>
    </row>
    <row r="674" spans="1:68" x14ac:dyDescent="0.3">
      <c r="A674" s="116"/>
      <c r="B674" s="5">
        <v>375</v>
      </c>
      <c r="C674" s="6" t="s">
        <v>682</v>
      </c>
      <c r="D674" s="7">
        <v>7</v>
      </c>
      <c r="E674" s="8">
        <v>1581284058</v>
      </c>
      <c r="F674" s="7">
        <v>42</v>
      </c>
      <c r="G674" s="8">
        <v>43924558</v>
      </c>
      <c r="H674" s="9">
        <v>1279</v>
      </c>
      <c r="I674" s="8">
        <v>1442402</v>
      </c>
      <c r="J674" s="9">
        <v>64951</v>
      </c>
      <c r="K674" s="8">
        <v>56807</v>
      </c>
      <c r="L674" s="9">
        <v>1096831</v>
      </c>
      <c r="M674" s="8">
        <v>5000</v>
      </c>
      <c r="N674" s="10">
        <v>4</v>
      </c>
      <c r="O674" s="10">
        <v>8</v>
      </c>
      <c r="P674" s="10">
        <v>19</v>
      </c>
      <c r="Q674" s="10">
        <v>25</v>
      </c>
      <c r="R674" s="10">
        <v>27</v>
      </c>
      <c r="S674" s="10">
        <v>45</v>
      </c>
      <c r="T674" s="11">
        <v>7</v>
      </c>
      <c r="U674" s="160"/>
      <c r="V674" s="160"/>
      <c r="W674" s="155">
        <v>671</v>
      </c>
      <c r="X674" s="95">
        <f t="shared" ref="X674:BP674" si="670">COUNTIF($N674:$T685,X$3)</f>
        <v>0</v>
      </c>
      <c r="Y674" s="95">
        <f t="shared" si="670"/>
        <v>1</v>
      </c>
      <c r="Z674" s="95">
        <f t="shared" si="670"/>
        <v>1</v>
      </c>
      <c r="AA674" s="95">
        <f t="shared" si="670"/>
        <v>2</v>
      </c>
      <c r="AB674" s="95">
        <f t="shared" si="670"/>
        <v>3</v>
      </c>
      <c r="AC674" s="95">
        <f t="shared" si="670"/>
        <v>0</v>
      </c>
      <c r="AD674" s="95">
        <f t="shared" si="670"/>
        <v>3</v>
      </c>
      <c r="AE674" s="95">
        <f t="shared" si="670"/>
        <v>2</v>
      </c>
      <c r="AF674" s="95">
        <f t="shared" si="670"/>
        <v>2</v>
      </c>
      <c r="AG674" s="95">
        <f t="shared" si="670"/>
        <v>0</v>
      </c>
      <c r="AH674" s="95">
        <f t="shared" si="670"/>
        <v>3</v>
      </c>
      <c r="AI674" s="95">
        <f t="shared" si="670"/>
        <v>1</v>
      </c>
      <c r="AJ674" s="95">
        <f t="shared" si="670"/>
        <v>2</v>
      </c>
      <c r="AK674" s="95">
        <f t="shared" si="670"/>
        <v>2</v>
      </c>
      <c r="AL674" s="95">
        <f t="shared" si="670"/>
        <v>4</v>
      </c>
      <c r="AM674" s="95">
        <f t="shared" si="670"/>
        <v>3</v>
      </c>
      <c r="AN674" s="95">
        <f t="shared" si="670"/>
        <v>3</v>
      </c>
      <c r="AO674" s="95">
        <f t="shared" si="670"/>
        <v>3</v>
      </c>
      <c r="AP674" s="95">
        <f t="shared" si="670"/>
        <v>3</v>
      </c>
      <c r="AQ674" s="95">
        <f t="shared" si="670"/>
        <v>1</v>
      </c>
      <c r="AR674" s="95">
        <f t="shared" si="670"/>
        <v>4</v>
      </c>
      <c r="AS674" s="95">
        <f t="shared" si="670"/>
        <v>1</v>
      </c>
      <c r="AT674" s="95">
        <f t="shared" si="670"/>
        <v>0</v>
      </c>
      <c r="AU674" s="95">
        <f t="shared" si="670"/>
        <v>2</v>
      </c>
      <c r="AV674" s="95">
        <f t="shared" si="670"/>
        <v>4</v>
      </c>
      <c r="AW674" s="95">
        <f t="shared" si="670"/>
        <v>6</v>
      </c>
      <c r="AX674" s="95">
        <f t="shared" si="670"/>
        <v>3</v>
      </c>
      <c r="AY674" s="95">
        <f t="shared" si="670"/>
        <v>0</v>
      </c>
      <c r="AZ674" s="95">
        <f t="shared" si="670"/>
        <v>1</v>
      </c>
      <c r="BA674" s="95">
        <f t="shared" si="670"/>
        <v>2</v>
      </c>
      <c r="BB674" s="95">
        <f t="shared" si="670"/>
        <v>1</v>
      </c>
      <c r="BC674" s="95">
        <f t="shared" si="670"/>
        <v>1</v>
      </c>
      <c r="BD674" s="95">
        <f t="shared" si="670"/>
        <v>0</v>
      </c>
      <c r="BE674" s="95">
        <f t="shared" si="670"/>
        <v>1</v>
      </c>
      <c r="BF674" s="95">
        <f t="shared" si="670"/>
        <v>1</v>
      </c>
      <c r="BG674" s="95">
        <f t="shared" si="670"/>
        <v>1</v>
      </c>
      <c r="BH674" s="95">
        <f t="shared" si="670"/>
        <v>1</v>
      </c>
      <c r="BI674" s="95">
        <f t="shared" si="670"/>
        <v>1</v>
      </c>
      <c r="BJ674" s="95">
        <f t="shared" si="670"/>
        <v>1</v>
      </c>
      <c r="BK674" s="95">
        <f t="shared" si="670"/>
        <v>1</v>
      </c>
      <c r="BL674" s="95">
        <f t="shared" si="670"/>
        <v>1</v>
      </c>
      <c r="BM674" s="95">
        <f t="shared" si="670"/>
        <v>3</v>
      </c>
      <c r="BN674" s="95">
        <f t="shared" si="670"/>
        <v>2</v>
      </c>
      <c r="BO674" s="95">
        <f t="shared" si="670"/>
        <v>3</v>
      </c>
      <c r="BP674" s="95">
        <f t="shared" si="670"/>
        <v>4</v>
      </c>
    </row>
    <row r="675" spans="1:68" x14ac:dyDescent="0.3">
      <c r="A675" s="116"/>
      <c r="B675" s="5">
        <v>374</v>
      </c>
      <c r="C675" s="6" t="s">
        <v>683</v>
      </c>
      <c r="D675" s="7">
        <v>2</v>
      </c>
      <c r="E675" s="8">
        <v>5528717850</v>
      </c>
      <c r="F675" s="7">
        <v>27</v>
      </c>
      <c r="G675" s="8">
        <v>68255776</v>
      </c>
      <c r="H675" s="9">
        <v>1398</v>
      </c>
      <c r="I675" s="8">
        <v>1318245</v>
      </c>
      <c r="J675" s="9">
        <v>69786</v>
      </c>
      <c r="K675" s="8">
        <v>52816</v>
      </c>
      <c r="L675" s="9">
        <v>1122320</v>
      </c>
      <c r="M675" s="8">
        <v>5000</v>
      </c>
      <c r="N675" s="10">
        <v>11</v>
      </c>
      <c r="O675" s="10">
        <v>13</v>
      </c>
      <c r="P675" s="10">
        <v>15</v>
      </c>
      <c r="Q675" s="10">
        <v>17</v>
      </c>
      <c r="R675" s="10">
        <v>25</v>
      </c>
      <c r="S675" s="10">
        <v>34</v>
      </c>
      <c r="T675" s="11">
        <v>26</v>
      </c>
      <c r="U675" s="160"/>
      <c r="V675" s="160"/>
      <c r="W675" s="155">
        <v>672</v>
      </c>
      <c r="X675" s="95">
        <f t="shared" ref="X675:BP675" si="671">COUNTIF($N675:$T686,X$3)</f>
        <v>0</v>
      </c>
      <c r="Y675" s="95">
        <f t="shared" si="671"/>
        <v>1</v>
      </c>
      <c r="Z675" s="95">
        <f t="shared" si="671"/>
        <v>1</v>
      </c>
      <c r="AA675" s="95">
        <f t="shared" si="671"/>
        <v>1</v>
      </c>
      <c r="AB675" s="95">
        <f t="shared" si="671"/>
        <v>3</v>
      </c>
      <c r="AC675" s="95">
        <f t="shared" si="671"/>
        <v>1</v>
      </c>
      <c r="AD675" s="95">
        <f t="shared" si="671"/>
        <v>2</v>
      </c>
      <c r="AE675" s="95">
        <f t="shared" si="671"/>
        <v>1</v>
      </c>
      <c r="AF675" s="95">
        <f t="shared" si="671"/>
        <v>2</v>
      </c>
      <c r="AG675" s="95">
        <f t="shared" si="671"/>
        <v>0</v>
      </c>
      <c r="AH675" s="95">
        <f t="shared" si="671"/>
        <v>4</v>
      </c>
      <c r="AI675" s="95">
        <f t="shared" si="671"/>
        <v>2</v>
      </c>
      <c r="AJ675" s="95">
        <f t="shared" si="671"/>
        <v>2</v>
      </c>
      <c r="AK675" s="95">
        <f t="shared" si="671"/>
        <v>3</v>
      </c>
      <c r="AL675" s="95">
        <f t="shared" si="671"/>
        <v>4</v>
      </c>
      <c r="AM675" s="95">
        <f t="shared" si="671"/>
        <v>3</v>
      </c>
      <c r="AN675" s="95">
        <f t="shared" si="671"/>
        <v>3</v>
      </c>
      <c r="AO675" s="95">
        <f t="shared" si="671"/>
        <v>3</v>
      </c>
      <c r="AP675" s="95">
        <f t="shared" si="671"/>
        <v>2</v>
      </c>
      <c r="AQ675" s="95">
        <f t="shared" si="671"/>
        <v>1</v>
      </c>
      <c r="AR675" s="95">
        <f t="shared" si="671"/>
        <v>5</v>
      </c>
      <c r="AS675" s="95">
        <f t="shared" si="671"/>
        <v>1</v>
      </c>
      <c r="AT675" s="95">
        <f t="shared" si="671"/>
        <v>0</v>
      </c>
      <c r="AU675" s="95">
        <f t="shared" si="671"/>
        <v>2</v>
      </c>
      <c r="AV675" s="95">
        <f t="shared" si="671"/>
        <v>3</v>
      </c>
      <c r="AW675" s="95">
        <f t="shared" si="671"/>
        <v>6</v>
      </c>
      <c r="AX675" s="95">
        <f t="shared" si="671"/>
        <v>2</v>
      </c>
      <c r="AY675" s="95">
        <f t="shared" si="671"/>
        <v>0</v>
      </c>
      <c r="AZ675" s="95">
        <f t="shared" si="671"/>
        <v>1</v>
      </c>
      <c r="BA675" s="95">
        <f t="shared" si="671"/>
        <v>2</v>
      </c>
      <c r="BB675" s="95">
        <f t="shared" si="671"/>
        <v>1</v>
      </c>
      <c r="BC675" s="95">
        <f t="shared" si="671"/>
        <v>2</v>
      </c>
      <c r="BD675" s="95">
        <f t="shared" si="671"/>
        <v>0</v>
      </c>
      <c r="BE675" s="95">
        <f t="shared" si="671"/>
        <v>1</v>
      </c>
      <c r="BF675" s="95">
        <f t="shared" si="671"/>
        <v>1</v>
      </c>
      <c r="BG675" s="95">
        <f t="shared" si="671"/>
        <v>1</v>
      </c>
      <c r="BH675" s="95">
        <f t="shared" si="671"/>
        <v>1</v>
      </c>
      <c r="BI675" s="95">
        <f t="shared" si="671"/>
        <v>2</v>
      </c>
      <c r="BJ675" s="95">
        <f t="shared" si="671"/>
        <v>1</v>
      </c>
      <c r="BK675" s="95">
        <f t="shared" si="671"/>
        <v>1</v>
      </c>
      <c r="BL675" s="95">
        <f t="shared" si="671"/>
        <v>1</v>
      </c>
      <c r="BM675" s="95">
        <f t="shared" si="671"/>
        <v>3</v>
      </c>
      <c r="BN675" s="95">
        <f t="shared" si="671"/>
        <v>2</v>
      </c>
      <c r="BO675" s="95">
        <f t="shared" si="671"/>
        <v>3</v>
      </c>
      <c r="BP675" s="95">
        <f t="shared" si="671"/>
        <v>3</v>
      </c>
    </row>
    <row r="676" spans="1:68" x14ac:dyDescent="0.3">
      <c r="A676" s="116"/>
      <c r="B676" s="5">
        <v>373</v>
      </c>
      <c r="C676" s="6" t="s">
        <v>684</v>
      </c>
      <c r="D676" s="7">
        <v>4</v>
      </c>
      <c r="E676" s="8">
        <v>2791801125</v>
      </c>
      <c r="F676" s="7">
        <v>29</v>
      </c>
      <c r="G676" s="8">
        <v>64179337</v>
      </c>
      <c r="H676" s="9">
        <v>1117</v>
      </c>
      <c r="I676" s="8">
        <v>1666250</v>
      </c>
      <c r="J676" s="9">
        <v>57659</v>
      </c>
      <c r="K676" s="8">
        <v>64559</v>
      </c>
      <c r="L676" s="9">
        <v>987105</v>
      </c>
      <c r="M676" s="8">
        <v>5000</v>
      </c>
      <c r="N676" s="10">
        <v>15</v>
      </c>
      <c r="O676" s="10">
        <v>26</v>
      </c>
      <c r="P676" s="10">
        <v>37</v>
      </c>
      <c r="Q676" s="10">
        <v>42</v>
      </c>
      <c r="R676" s="10">
        <v>43</v>
      </c>
      <c r="S676" s="10">
        <v>45</v>
      </c>
      <c r="T676" s="11">
        <v>9</v>
      </c>
      <c r="U676" s="160"/>
      <c r="V676" s="160"/>
      <c r="W676" s="155">
        <v>673</v>
      </c>
      <c r="X676" s="95">
        <f t="shared" ref="X676:BP676" si="672">COUNTIF($N676:$T687,X$3)</f>
        <v>0</v>
      </c>
      <c r="Y676" s="95">
        <f t="shared" si="672"/>
        <v>2</v>
      </c>
      <c r="Z676" s="95">
        <f t="shared" si="672"/>
        <v>2</v>
      </c>
      <c r="AA676" s="95">
        <f t="shared" si="672"/>
        <v>1</v>
      </c>
      <c r="AB676" s="95">
        <f t="shared" si="672"/>
        <v>3</v>
      </c>
      <c r="AC676" s="95">
        <f t="shared" si="672"/>
        <v>1</v>
      </c>
      <c r="AD676" s="95">
        <f t="shared" si="672"/>
        <v>2</v>
      </c>
      <c r="AE676" s="95">
        <f t="shared" si="672"/>
        <v>1</v>
      </c>
      <c r="AF676" s="95">
        <f t="shared" si="672"/>
        <v>2</v>
      </c>
      <c r="AG676" s="95">
        <f t="shared" si="672"/>
        <v>0</v>
      </c>
      <c r="AH676" s="95">
        <f t="shared" si="672"/>
        <v>3</v>
      </c>
      <c r="AI676" s="95">
        <f t="shared" si="672"/>
        <v>2</v>
      </c>
      <c r="AJ676" s="95">
        <f t="shared" si="672"/>
        <v>1</v>
      </c>
      <c r="AK676" s="95">
        <f t="shared" si="672"/>
        <v>3</v>
      </c>
      <c r="AL676" s="95">
        <f t="shared" si="672"/>
        <v>3</v>
      </c>
      <c r="AM676" s="95">
        <f t="shared" si="672"/>
        <v>3</v>
      </c>
      <c r="AN676" s="95">
        <f t="shared" si="672"/>
        <v>2</v>
      </c>
      <c r="AO676" s="95">
        <f t="shared" si="672"/>
        <v>3</v>
      </c>
      <c r="AP676" s="95">
        <f t="shared" si="672"/>
        <v>2</v>
      </c>
      <c r="AQ676" s="95">
        <f t="shared" si="672"/>
        <v>1</v>
      </c>
      <c r="AR676" s="95">
        <f t="shared" si="672"/>
        <v>5</v>
      </c>
      <c r="AS676" s="95">
        <f t="shared" si="672"/>
        <v>2</v>
      </c>
      <c r="AT676" s="95">
        <f t="shared" si="672"/>
        <v>0</v>
      </c>
      <c r="AU676" s="95">
        <f t="shared" si="672"/>
        <v>2</v>
      </c>
      <c r="AV676" s="95">
        <f t="shared" si="672"/>
        <v>2</v>
      </c>
      <c r="AW676" s="95">
        <f t="shared" si="672"/>
        <v>5</v>
      </c>
      <c r="AX676" s="95">
        <f t="shared" si="672"/>
        <v>3</v>
      </c>
      <c r="AY676" s="95">
        <f t="shared" si="672"/>
        <v>0</v>
      </c>
      <c r="AZ676" s="95">
        <f t="shared" si="672"/>
        <v>2</v>
      </c>
      <c r="BA676" s="95">
        <f t="shared" si="672"/>
        <v>3</v>
      </c>
      <c r="BB676" s="95">
        <f t="shared" si="672"/>
        <v>1</v>
      </c>
      <c r="BC676" s="95">
        <f t="shared" si="672"/>
        <v>2</v>
      </c>
      <c r="BD676" s="95">
        <f t="shared" si="672"/>
        <v>0</v>
      </c>
      <c r="BE676" s="95">
        <f t="shared" si="672"/>
        <v>0</v>
      </c>
      <c r="BF676" s="95">
        <f t="shared" si="672"/>
        <v>1</v>
      </c>
      <c r="BG676" s="95">
        <f t="shared" si="672"/>
        <v>1</v>
      </c>
      <c r="BH676" s="95">
        <f t="shared" si="672"/>
        <v>1</v>
      </c>
      <c r="BI676" s="95">
        <f t="shared" si="672"/>
        <v>2</v>
      </c>
      <c r="BJ676" s="95">
        <f t="shared" si="672"/>
        <v>1</v>
      </c>
      <c r="BK676" s="95">
        <f t="shared" si="672"/>
        <v>2</v>
      </c>
      <c r="BL676" s="95">
        <f t="shared" si="672"/>
        <v>1</v>
      </c>
      <c r="BM676" s="95">
        <f t="shared" si="672"/>
        <v>3</v>
      </c>
      <c r="BN676" s="95">
        <f t="shared" si="672"/>
        <v>2</v>
      </c>
      <c r="BO676" s="95">
        <f t="shared" si="672"/>
        <v>3</v>
      </c>
      <c r="BP676" s="95">
        <f t="shared" si="672"/>
        <v>3</v>
      </c>
    </row>
    <row r="677" spans="1:68" x14ac:dyDescent="0.3">
      <c r="A677" s="116"/>
      <c r="B677" s="5">
        <v>372</v>
      </c>
      <c r="C677" s="6" t="s">
        <v>685</v>
      </c>
      <c r="D677" s="7">
        <v>9</v>
      </c>
      <c r="E677" s="8">
        <v>1192593200</v>
      </c>
      <c r="F677" s="7">
        <v>37</v>
      </c>
      <c r="G677" s="8">
        <v>48348373</v>
      </c>
      <c r="H677" s="9">
        <v>1368</v>
      </c>
      <c r="I677" s="8">
        <v>1307668</v>
      </c>
      <c r="J677" s="9">
        <v>62564</v>
      </c>
      <c r="K677" s="8">
        <v>57186</v>
      </c>
      <c r="L677" s="9">
        <v>1038927</v>
      </c>
      <c r="M677" s="8">
        <v>5000</v>
      </c>
      <c r="N677" s="10">
        <v>8</v>
      </c>
      <c r="O677" s="10">
        <v>11</v>
      </c>
      <c r="P677" s="10">
        <v>14</v>
      </c>
      <c r="Q677" s="10">
        <v>16</v>
      </c>
      <c r="R677" s="10">
        <v>18</v>
      </c>
      <c r="S677" s="10">
        <v>21</v>
      </c>
      <c r="T677" s="11">
        <v>13</v>
      </c>
      <c r="U677" s="160"/>
      <c r="V677" s="160"/>
      <c r="W677" s="155">
        <v>674</v>
      </c>
      <c r="X677" s="95">
        <f t="shared" ref="X677:BP677" si="673">COUNTIF($N677:$T688,X$3)</f>
        <v>0</v>
      </c>
      <c r="Y677" s="95">
        <f t="shared" si="673"/>
        <v>2</v>
      </c>
      <c r="Z677" s="95">
        <f t="shared" si="673"/>
        <v>2</v>
      </c>
      <c r="AA677" s="95">
        <f t="shared" si="673"/>
        <v>1</v>
      </c>
      <c r="AB677" s="95">
        <f t="shared" si="673"/>
        <v>4</v>
      </c>
      <c r="AC677" s="95">
        <f t="shared" si="673"/>
        <v>1</v>
      </c>
      <c r="AD677" s="95">
        <f t="shared" si="673"/>
        <v>2</v>
      </c>
      <c r="AE677" s="95">
        <f t="shared" si="673"/>
        <v>1</v>
      </c>
      <c r="AF677" s="95">
        <f t="shared" si="673"/>
        <v>1</v>
      </c>
      <c r="AG677" s="95">
        <f t="shared" si="673"/>
        <v>1</v>
      </c>
      <c r="AH677" s="95">
        <f t="shared" si="673"/>
        <v>3</v>
      </c>
      <c r="AI677" s="95">
        <f t="shared" si="673"/>
        <v>2</v>
      </c>
      <c r="AJ677" s="95">
        <f t="shared" si="673"/>
        <v>1</v>
      </c>
      <c r="AK677" s="95">
        <f t="shared" si="673"/>
        <v>3</v>
      </c>
      <c r="AL677" s="95">
        <f t="shared" si="673"/>
        <v>2</v>
      </c>
      <c r="AM677" s="95">
        <f t="shared" si="673"/>
        <v>4</v>
      </c>
      <c r="AN677" s="95">
        <f t="shared" si="673"/>
        <v>2</v>
      </c>
      <c r="AO677" s="95">
        <f t="shared" si="673"/>
        <v>3</v>
      </c>
      <c r="AP677" s="95">
        <f t="shared" si="673"/>
        <v>2</v>
      </c>
      <c r="AQ677" s="95">
        <f t="shared" si="673"/>
        <v>1</v>
      </c>
      <c r="AR677" s="95">
        <f t="shared" si="673"/>
        <v>5</v>
      </c>
      <c r="AS677" s="95">
        <f t="shared" si="673"/>
        <v>2</v>
      </c>
      <c r="AT677" s="95">
        <f t="shared" si="673"/>
        <v>0</v>
      </c>
      <c r="AU677" s="95">
        <f t="shared" si="673"/>
        <v>3</v>
      </c>
      <c r="AV677" s="95">
        <f t="shared" si="673"/>
        <v>2</v>
      </c>
      <c r="AW677" s="95">
        <f t="shared" si="673"/>
        <v>4</v>
      </c>
      <c r="AX677" s="95">
        <f t="shared" si="673"/>
        <v>4</v>
      </c>
      <c r="AY677" s="95">
        <f t="shared" si="673"/>
        <v>0</v>
      </c>
      <c r="AZ677" s="95">
        <f t="shared" si="673"/>
        <v>2</v>
      </c>
      <c r="BA677" s="95">
        <f t="shared" si="673"/>
        <v>3</v>
      </c>
      <c r="BB677" s="95">
        <f t="shared" si="673"/>
        <v>1</v>
      </c>
      <c r="BC677" s="95">
        <f t="shared" si="673"/>
        <v>2</v>
      </c>
      <c r="BD677" s="95">
        <f t="shared" si="673"/>
        <v>1</v>
      </c>
      <c r="BE677" s="95">
        <f t="shared" si="673"/>
        <v>0</v>
      </c>
      <c r="BF677" s="95">
        <f t="shared" si="673"/>
        <v>2</v>
      </c>
      <c r="BG677" s="95">
        <f t="shared" si="673"/>
        <v>1</v>
      </c>
      <c r="BH677" s="95">
        <f t="shared" si="673"/>
        <v>0</v>
      </c>
      <c r="BI677" s="95">
        <f t="shared" si="673"/>
        <v>2</v>
      </c>
      <c r="BJ677" s="95">
        <f t="shared" si="673"/>
        <v>1</v>
      </c>
      <c r="BK677" s="95">
        <f t="shared" si="673"/>
        <v>2</v>
      </c>
      <c r="BL677" s="95">
        <f t="shared" si="673"/>
        <v>1</v>
      </c>
      <c r="BM677" s="95">
        <f t="shared" si="673"/>
        <v>2</v>
      </c>
      <c r="BN677" s="95">
        <f t="shared" si="673"/>
        <v>1</v>
      </c>
      <c r="BO677" s="95">
        <f t="shared" si="673"/>
        <v>3</v>
      </c>
      <c r="BP677" s="95">
        <f t="shared" si="673"/>
        <v>2</v>
      </c>
    </row>
    <row r="678" spans="1:68" x14ac:dyDescent="0.3">
      <c r="A678" s="116"/>
      <c r="B678" s="5">
        <v>371</v>
      </c>
      <c r="C678" s="6" t="s">
        <v>686</v>
      </c>
      <c r="D678" s="7">
        <v>7</v>
      </c>
      <c r="E678" s="8">
        <v>1524130543</v>
      </c>
      <c r="F678" s="7">
        <v>29</v>
      </c>
      <c r="G678" s="8">
        <v>61315597</v>
      </c>
      <c r="H678" s="9">
        <v>1201</v>
      </c>
      <c r="I678" s="8">
        <v>1480560</v>
      </c>
      <c r="J678" s="9">
        <v>62102</v>
      </c>
      <c r="K678" s="8">
        <v>57266</v>
      </c>
      <c r="L678" s="9">
        <v>1028012</v>
      </c>
      <c r="M678" s="8">
        <v>5000</v>
      </c>
      <c r="N678" s="10">
        <v>7</v>
      </c>
      <c r="O678" s="10">
        <v>9</v>
      </c>
      <c r="P678" s="10">
        <v>15</v>
      </c>
      <c r="Q678" s="10">
        <v>26</v>
      </c>
      <c r="R678" s="10">
        <v>27</v>
      </c>
      <c r="S678" s="10">
        <v>42</v>
      </c>
      <c r="T678" s="11">
        <v>18</v>
      </c>
      <c r="U678" s="160"/>
      <c r="V678" s="160"/>
      <c r="W678" s="155">
        <v>675</v>
      </c>
      <c r="X678" s="95">
        <f t="shared" ref="X678:BP678" si="674">COUNTIF($N678:$T689,X$3)</f>
        <v>0</v>
      </c>
      <c r="Y678" s="95">
        <f t="shared" si="674"/>
        <v>2</v>
      </c>
      <c r="Z678" s="95">
        <f t="shared" si="674"/>
        <v>2</v>
      </c>
      <c r="AA678" s="95">
        <f t="shared" si="674"/>
        <v>2</v>
      </c>
      <c r="AB678" s="95">
        <f t="shared" si="674"/>
        <v>4</v>
      </c>
      <c r="AC678" s="95">
        <f t="shared" si="674"/>
        <v>1</v>
      </c>
      <c r="AD678" s="95">
        <f t="shared" si="674"/>
        <v>2</v>
      </c>
      <c r="AE678" s="95">
        <f t="shared" si="674"/>
        <v>0</v>
      </c>
      <c r="AF678" s="95">
        <f t="shared" si="674"/>
        <v>1</v>
      </c>
      <c r="AG678" s="95">
        <f t="shared" si="674"/>
        <v>1</v>
      </c>
      <c r="AH678" s="95">
        <f t="shared" si="674"/>
        <v>2</v>
      </c>
      <c r="AI678" s="95">
        <f t="shared" si="674"/>
        <v>2</v>
      </c>
      <c r="AJ678" s="95">
        <f t="shared" si="674"/>
        <v>0</v>
      </c>
      <c r="AK678" s="95">
        <f t="shared" si="674"/>
        <v>2</v>
      </c>
      <c r="AL678" s="95">
        <f t="shared" si="674"/>
        <v>2</v>
      </c>
      <c r="AM678" s="95">
        <f t="shared" si="674"/>
        <v>4</v>
      </c>
      <c r="AN678" s="95">
        <f t="shared" si="674"/>
        <v>2</v>
      </c>
      <c r="AO678" s="95">
        <f t="shared" si="674"/>
        <v>2</v>
      </c>
      <c r="AP678" s="95">
        <f t="shared" si="674"/>
        <v>2</v>
      </c>
      <c r="AQ678" s="95">
        <f t="shared" si="674"/>
        <v>1</v>
      </c>
      <c r="AR678" s="95">
        <f t="shared" si="674"/>
        <v>4</v>
      </c>
      <c r="AS678" s="95">
        <f t="shared" si="674"/>
        <v>2</v>
      </c>
      <c r="AT678" s="95">
        <f t="shared" si="674"/>
        <v>1</v>
      </c>
      <c r="AU678" s="95">
        <f t="shared" si="674"/>
        <v>3</v>
      </c>
      <c r="AV678" s="95">
        <f t="shared" si="674"/>
        <v>3</v>
      </c>
      <c r="AW678" s="95">
        <f t="shared" si="674"/>
        <v>4</v>
      </c>
      <c r="AX678" s="95">
        <f t="shared" si="674"/>
        <v>5</v>
      </c>
      <c r="AY678" s="95">
        <f t="shared" si="674"/>
        <v>0</v>
      </c>
      <c r="AZ678" s="95">
        <f t="shared" si="674"/>
        <v>2</v>
      </c>
      <c r="BA678" s="95">
        <f t="shared" si="674"/>
        <v>3</v>
      </c>
      <c r="BB678" s="95">
        <f t="shared" si="674"/>
        <v>1</v>
      </c>
      <c r="BC678" s="95">
        <f t="shared" si="674"/>
        <v>2</v>
      </c>
      <c r="BD678" s="95">
        <f t="shared" si="674"/>
        <v>1</v>
      </c>
      <c r="BE678" s="95">
        <f t="shared" si="674"/>
        <v>0</v>
      </c>
      <c r="BF678" s="95">
        <f t="shared" si="674"/>
        <v>3</v>
      </c>
      <c r="BG678" s="95">
        <f t="shared" si="674"/>
        <v>1</v>
      </c>
      <c r="BH678" s="95">
        <f t="shared" si="674"/>
        <v>0</v>
      </c>
      <c r="BI678" s="95">
        <f t="shared" si="674"/>
        <v>2</v>
      </c>
      <c r="BJ678" s="95">
        <f t="shared" si="674"/>
        <v>1</v>
      </c>
      <c r="BK678" s="95">
        <f t="shared" si="674"/>
        <v>3</v>
      </c>
      <c r="BL678" s="95">
        <f t="shared" si="674"/>
        <v>1</v>
      </c>
      <c r="BM678" s="95">
        <f t="shared" si="674"/>
        <v>2</v>
      </c>
      <c r="BN678" s="95">
        <f t="shared" si="674"/>
        <v>1</v>
      </c>
      <c r="BO678" s="95">
        <f t="shared" si="674"/>
        <v>3</v>
      </c>
      <c r="BP678" s="95">
        <f t="shared" si="674"/>
        <v>2</v>
      </c>
    </row>
    <row r="679" spans="1:68" x14ac:dyDescent="0.3">
      <c r="A679" s="118"/>
      <c r="B679" s="5">
        <v>370</v>
      </c>
      <c r="C679" s="6" t="s">
        <v>687</v>
      </c>
      <c r="D679" s="7">
        <v>7</v>
      </c>
      <c r="E679" s="8">
        <v>1678941943</v>
      </c>
      <c r="F679" s="7">
        <v>32</v>
      </c>
      <c r="G679" s="8">
        <v>61211425</v>
      </c>
      <c r="H679" s="9">
        <v>1168</v>
      </c>
      <c r="I679" s="8">
        <v>1677026</v>
      </c>
      <c r="J679" s="9">
        <v>60549</v>
      </c>
      <c r="K679" s="8">
        <v>64701</v>
      </c>
      <c r="L679" s="9">
        <v>1058734</v>
      </c>
      <c r="M679" s="8">
        <v>5000</v>
      </c>
      <c r="N679" s="10">
        <v>16</v>
      </c>
      <c r="O679" s="10">
        <v>18</v>
      </c>
      <c r="P679" s="10">
        <v>24</v>
      </c>
      <c r="Q679" s="10">
        <v>42</v>
      </c>
      <c r="R679" s="10">
        <v>44</v>
      </c>
      <c r="S679" s="10">
        <v>45</v>
      </c>
      <c r="T679" s="11">
        <v>17</v>
      </c>
      <c r="U679" s="160"/>
      <c r="V679" s="160"/>
      <c r="W679" s="155">
        <v>676</v>
      </c>
      <c r="X679" s="95">
        <f t="shared" ref="X679:BP679" si="675">COUNTIF($N679:$T690,X$3)</f>
        <v>1</v>
      </c>
      <c r="Y679" s="95">
        <f t="shared" si="675"/>
        <v>2</v>
      </c>
      <c r="Z679" s="95">
        <f t="shared" si="675"/>
        <v>2</v>
      </c>
      <c r="AA679" s="95">
        <f t="shared" si="675"/>
        <v>2</v>
      </c>
      <c r="AB679" s="95">
        <f t="shared" si="675"/>
        <v>4</v>
      </c>
      <c r="AC679" s="95">
        <f t="shared" si="675"/>
        <v>1</v>
      </c>
      <c r="AD679" s="95">
        <f t="shared" si="675"/>
        <v>1</v>
      </c>
      <c r="AE679" s="95">
        <f t="shared" si="675"/>
        <v>0</v>
      </c>
      <c r="AF679" s="95">
        <f t="shared" si="675"/>
        <v>0</v>
      </c>
      <c r="AG679" s="95">
        <f t="shared" si="675"/>
        <v>2</v>
      </c>
      <c r="AH679" s="95">
        <f t="shared" si="675"/>
        <v>2</v>
      </c>
      <c r="AI679" s="95">
        <f t="shared" si="675"/>
        <v>2</v>
      </c>
      <c r="AJ679" s="95">
        <f t="shared" si="675"/>
        <v>0</v>
      </c>
      <c r="AK679" s="95">
        <f t="shared" si="675"/>
        <v>2</v>
      </c>
      <c r="AL679" s="95">
        <f t="shared" si="675"/>
        <v>1</v>
      </c>
      <c r="AM679" s="95">
        <f t="shared" si="675"/>
        <v>4</v>
      </c>
      <c r="AN679" s="95">
        <f t="shared" si="675"/>
        <v>2</v>
      </c>
      <c r="AO679" s="95">
        <f t="shared" si="675"/>
        <v>1</v>
      </c>
      <c r="AP679" s="95">
        <f t="shared" si="675"/>
        <v>3</v>
      </c>
      <c r="AQ679" s="95">
        <f t="shared" si="675"/>
        <v>2</v>
      </c>
      <c r="AR679" s="95">
        <f t="shared" si="675"/>
        <v>4</v>
      </c>
      <c r="AS679" s="95">
        <f t="shared" si="675"/>
        <v>2</v>
      </c>
      <c r="AT679" s="95">
        <f t="shared" si="675"/>
        <v>2</v>
      </c>
      <c r="AU679" s="95">
        <f t="shared" si="675"/>
        <v>4</v>
      </c>
      <c r="AV679" s="95">
        <f t="shared" si="675"/>
        <v>3</v>
      </c>
      <c r="AW679" s="95">
        <f t="shared" si="675"/>
        <v>3</v>
      </c>
      <c r="AX679" s="95">
        <f t="shared" si="675"/>
        <v>4</v>
      </c>
      <c r="AY679" s="95">
        <f t="shared" si="675"/>
        <v>0</v>
      </c>
      <c r="AZ679" s="95">
        <f t="shared" si="675"/>
        <v>2</v>
      </c>
      <c r="BA679" s="95">
        <f t="shared" si="675"/>
        <v>3</v>
      </c>
      <c r="BB679" s="95">
        <f t="shared" si="675"/>
        <v>1</v>
      </c>
      <c r="BC679" s="95">
        <f t="shared" si="675"/>
        <v>2</v>
      </c>
      <c r="BD679" s="95">
        <f t="shared" si="675"/>
        <v>1</v>
      </c>
      <c r="BE679" s="95">
        <f t="shared" si="675"/>
        <v>0</v>
      </c>
      <c r="BF679" s="95">
        <f t="shared" si="675"/>
        <v>3</v>
      </c>
      <c r="BG679" s="95">
        <f t="shared" si="675"/>
        <v>1</v>
      </c>
      <c r="BH679" s="95">
        <f t="shared" si="675"/>
        <v>0</v>
      </c>
      <c r="BI679" s="95">
        <f t="shared" si="675"/>
        <v>2</v>
      </c>
      <c r="BJ679" s="95">
        <f t="shared" si="675"/>
        <v>1</v>
      </c>
      <c r="BK679" s="95">
        <f t="shared" si="675"/>
        <v>4</v>
      </c>
      <c r="BL679" s="95">
        <f t="shared" si="675"/>
        <v>1</v>
      </c>
      <c r="BM679" s="95">
        <f t="shared" si="675"/>
        <v>1</v>
      </c>
      <c r="BN679" s="95">
        <f t="shared" si="675"/>
        <v>1</v>
      </c>
      <c r="BO679" s="95">
        <f t="shared" si="675"/>
        <v>3</v>
      </c>
      <c r="BP679" s="95">
        <f t="shared" si="675"/>
        <v>2</v>
      </c>
    </row>
    <row r="680" spans="1:68" x14ac:dyDescent="0.3">
      <c r="A680" s="115">
        <v>2009</v>
      </c>
      <c r="B680" s="5">
        <v>369</v>
      </c>
      <c r="C680" s="6" t="s">
        <v>688</v>
      </c>
      <c r="D680" s="7">
        <v>6</v>
      </c>
      <c r="E680" s="8">
        <v>1842177750</v>
      </c>
      <c r="F680" s="7">
        <v>31</v>
      </c>
      <c r="G680" s="8">
        <v>59425089</v>
      </c>
      <c r="H680" s="9">
        <v>1157</v>
      </c>
      <c r="I680" s="8">
        <v>1592203</v>
      </c>
      <c r="J680" s="9">
        <v>59383</v>
      </c>
      <c r="K680" s="8">
        <v>62044</v>
      </c>
      <c r="L680" s="9">
        <v>987272</v>
      </c>
      <c r="M680" s="8">
        <v>5000</v>
      </c>
      <c r="N680" s="10">
        <v>17</v>
      </c>
      <c r="O680" s="10">
        <v>20</v>
      </c>
      <c r="P680" s="10">
        <v>35</v>
      </c>
      <c r="Q680" s="10">
        <v>36</v>
      </c>
      <c r="R680" s="10">
        <v>41</v>
      </c>
      <c r="S680" s="10">
        <v>43</v>
      </c>
      <c r="T680" s="11">
        <v>21</v>
      </c>
      <c r="U680" s="160"/>
      <c r="V680" s="160"/>
      <c r="W680" s="155">
        <v>677</v>
      </c>
      <c r="X680" s="95">
        <f t="shared" ref="X680:BP680" si="676">COUNTIF($N680:$T691,X$3)</f>
        <v>2</v>
      </c>
      <c r="Y680" s="95">
        <f t="shared" si="676"/>
        <v>2</v>
      </c>
      <c r="Z680" s="95">
        <f t="shared" si="676"/>
        <v>2</v>
      </c>
      <c r="AA680" s="95">
        <f t="shared" si="676"/>
        <v>2</v>
      </c>
      <c r="AB680" s="95">
        <f t="shared" si="676"/>
        <v>4</v>
      </c>
      <c r="AC680" s="95">
        <f t="shared" si="676"/>
        <v>1</v>
      </c>
      <c r="AD680" s="95">
        <f t="shared" si="676"/>
        <v>1</v>
      </c>
      <c r="AE680" s="95">
        <f t="shared" si="676"/>
        <v>0</v>
      </c>
      <c r="AF680" s="95">
        <f t="shared" si="676"/>
        <v>1</v>
      </c>
      <c r="AG680" s="95">
        <f t="shared" si="676"/>
        <v>3</v>
      </c>
      <c r="AH680" s="95">
        <f t="shared" si="676"/>
        <v>2</v>
      </c>
      <c r="AI680" s="95">
        <f t="shared" si="676"/>
        <v>3</v>
      </c>
      <c r="AJ680" s="95">
        <f t="shared" si="676"/>
        <v>0</v>
      </c>
      <c r="AK680" s="95">
        <f t="shared" si="676"/>
        <v>2</v>
      </c>
      <c r="AL680" s="95">
        <f t="shared" si="676"/>
        <v>1</v>
      </c>
      <c r="AM680" s="95">
        <f t="shared" si="676"/>
        <v>3</v>
      </c>
      <c r="AN680" s="95">
        <f t="shared" si="676"/>
        <v>1</v>
      </c>
      <c r="AO680" s="95">
        <f t="shared" si="676"/>
        <v>0</v>
      </c>
      <c r="AP680" s="95">
        <f t="shared" si="676"/>
        <v>3</v>
      </c>
      <c r="AQ680" s="95">
        <f t="shared" si="676"/>
        <v>2</v>
      </c>
      <c r="AR680" s="95">
        <f t="shared" si="676"/>
        <v>5</v>
      </c>
      <c r="AS680" s="95">
        <f t="shared" si="676"/>
        <v>2</v>
      </c>
      <c r="AT680" s="95">
        <f t="shared" si="676"/>
        <v>2</v>
      </c>
      <c r="AU680" s="95">
        <f t="shared" si="676"/>
        <v>3</v>
      </c>
      <c r="AV680" s="95">
        <f t="shared" si="676"/>
        <v>3</v>
      </c>
      <c r="AW680" s="95">
        <f t="shared" si="676"/>
        <v>3</v>
      </c>
      <c r="AX680" s="95">
        <f t="shared" si="676"/>
        <v>4</v>
      </c>
      <c r="AY680" s="95">
        <f t="shared" si="676"/>
        <v>0</v>
      </c>
      <c r="AZ680" s="95">
        <f t="shared" si="676"/>
        <v>2</v>
      </c>
      <c r="BA680" s="95">
        <f t="shared" si="676"/>
        <v>3</v>
      </c>
      <c r="BB680" s="95">
        <f t="shared" si="676"/>
        <v>1</v>
      </c>
      <c r="BC680" s="95">
        <f t="shared" si="676"/>
        <v>2</v>
      </c>
      <c r="BD680" s="95">
        <f t="shared" si="676"/>
        <v>1</v>
      </c>
      <c r="BE680" s="95">
        <f t="shared" si="676"/>
        <v>0</v>
      </c>
      <c r="BF680" s="95">
        <f t="shared" si="676"/>
        <v>3</v>
      </c>
      <c r="BG680" s="95">
        <f t="shared" si="676"/>
        <v>1</v>
      </c>
      <c r="BH680" s="95">
        <f t="shared" si="676"/>
        <v>1</v>
      </c>
      <c r="BI680" s="95">
        <f t="shared" si="676"/>
        <v>2</v>
      </c>
      <c r="BJ680" s="95">
        <f t="shared" si="676"/>
        <v>1</v>
      </c>
      <c r="BK680" s="95">
        <f t="shared" si="676"/>
        <v>5</v>
      </c>
      <c r="BL680" s="95">
        <f t="shared" si="676"/>
        <v>1</v>
      </c>
      <c r="BM680" s="95">
        <f t="shared" si="676"/>
        <v>0</v>
      </c>
      <c r="BN680" s="95">
        <f t="shared" si="676"/>
        <v>1</v>
      </c>
      <c r="BO680" s="95">
        <f t="shared" si="676"/>
        <v>2</v>
      </c>
      <c r="BP680" s="95">
        <f t="shared" si="676"/>
        <v>1</v>
      </c>
    </row>
    <row r="681" spans="1:68" x14ac:dyDescent="0.3">
      <c r="A681" s="116"/>
      <c r="B681" s="5">
        <v>368</v>
      </c>
      <c r="C681" s="6" t="s">
        <v>689</v>
      </c>
      <c r="D681" s="7">
        <v>7</v>
      </c>
      <c r="E681" s="8">
        <v>1465825115</v>
      </c>
      <c r="F681" s="7">
        <v>38</v>
      </c>
      <c r="G681" s="8">
        <v>45003403</v>
      </c>
      <c r="H681" s="9">
        <v>1195</v>
      </c>
      <c r="I681" s="8">
        <v>1431071</v>
      </c>
      <c r="J681" s="9">
        <v>57581</v>
      </c>
      <c r="K681" s="8">
        <v>59400</v>
      </c>
      <c r="L681" s="9">
        <v>954346</v>
      </c>
      <c r="M681" s="8">
        <v>5000</v>
      </c>
      <c r="N681" s="10">
        <v>11</v>
      </c>
      <c r="O681" s="10">
        <v>21</v>
      </c>
      <c r="P681" s="10">
        <v>24</v>
      </c>
      <c r="Q681" s="10">
        <v>30</v>
      </c>
      <c r="R681" s="10">
        <v>39</v>
      </c>
      <c r="S681" s="10">
        <v>45</v>
      </c>
      <c r="T681" s="11">
        <v>26</v>
      </c>
      <c r="U681" s="160"/>
      <c r="V681" s="160"/>
      <c r="W681" s="155">
        <v>678</v>
      </c>
      <c r="X681" s="95">
        <f t="shared" ref="X681:BP681" si="677">COUNTIF($N681:$T692,X$3)</f>
        <v>2</v>
      </c>
      <c r="Y681" s="95">
        <f t="shared" si="677"/>
        <v>2</v>
      </c>
      <c r="Z681" s="95">
        <f t="shared" si="677"/>
        <v>2</v>
      </c>
      <c r="AA681" s="95">
        <f t="shared" si="677"/>
        <v>2</v>
      </c>
      <c r="AB681" s="95">
        <f t="shared" si="677"/>
        <v>5</v>
      </c>
      <c r="AC681" s="95">
        <f t="shared" si="677"/>
        <v>1</v>
      </c>
      <c r="AD681" s="95">
        <f t="shared" si="677"/>
        <v>1</v>
      </c>
      <c r="AE681" s="95">
        <f t="shared" si="677"/>
        <v>0</v>
      </c>
      <c r="AF681" s="95">
        <f t="shared" si="677"/>
        <v>1</v>
      </c>
      <c r="AG681" s="95">
        <f t="shared" si="677"/>
        <v>4</v>
      </c>
      <c r="AH681" s="95">
        <f t="shared" si="677"/>
        <v>2</v>
      </c>
      <c r="AI681" s="95">
        <f t="shared" si="677"/>
        <v>3</v>
      </c>
      <c r="AJ681" s="95">
        <f t="shared" si="677"/>
        <v>0</v>
      </c>
      <c r="AK681" s="95">
        <f t="shared" si="677"/>
        <v>3</v>
      </c>
      <c r="AL681" s="95">
        <f t="shared" si="677"/>
        <v>1</v>
      </c>
      <c r="AM681" s="95">
        <f t="shared" si="677"/>
        <v>3</v>
      </c>
      <c r="AN681" s="95">
        <f t="shared" si="677"/>
        <v>0</v>
      </c>
      <c r="AO681" s="95">
        <f t="shared" si="677"/>
        <v>1</v>
      </c>
      <c r="AP681" s="95">
        <f t="shared" si="677"/>
        <v>3</v>
      </c>
      <c r="AQ681" s="95">
        <f t="shared" si="677"/>
        <v>1</v>
      </c>
      <c r="AR681" s="95">
        <f t="shared" si="677"/>
        <v>5</v>
      </c>
      <c r="AS681" s="95">
        <f t="shared" si="677"/>
        <v>2</v>
      </c>
      <c r="AT681" s="95">
        <f t="shared" si="677"/>
        <v>2</v>
      </c>
      <c r="AU681" s="95">
        <f t="shared" si="677"/>
        <v>3</v>
      </c>
      <c r="AV681" s="95">
        <f t="shared" si="677"/>
        <v>3</v>
      </c>
      <c r="AW681" s="95">
        <f t="shared" si="677"/>
        <v>3</v>
      </c>
      <c r="AX681" s="95">
        <f t="shared" si="677"/>
        <v>4</v>
      </c>
      <c r="AY681" s="95">
        <f t="shared" si="677"/>
        <v>0</v>
      </c>
      <c r="AZ681" s="95">
        <f t="shared" si="677"/>
        <v>2</v>
      </c>
      <c r="BA681" s="95">
        <f t="shared" si="677"/>
        <v>3</v>
      </c>
      <c r="BB681" s="95">
        <f t="shared" si="677"/>
        <v>1</v>
      </c>
      <c r="BC681" s="95">
        <f t="shared" si="677"/>
        <v>2</v>
      </c>
      <c r="BD681" s="95">
        <f t="shared" si="677"/>
        <v>1</v>
      </c>
      <c r="BE681" s="95">
        <f t="shared" si="677"/>
        <v>0</v>
      </c>
      <c r="BF681" s="95">
        <f t="shared" si="677"/>
        <v>2</v>
      </c>
      <c r="BG681" s="95">
        <f t="shared" si="677"/>
        <v>1</v>
      </c>
      <c r="BH681" s="95">
        <f t="shared" si="677"/>
        <v>2</v>
      </c>
      <c r="BI681" s="95">
        <f t="shared" si="677"/>
        <v>2</v>
      </c>
      <c r="BJ681" s="95">
        <f t="shared" si="677"/>
        <v>1</v>
      </c>
      <c r="BK681" s="95">
        <f t="shared" si="677"/>
        <v>5</v>
      </c>
      <c r="BL681" s="95">
        <f t="shared" si="677"/>
        <v>0</v>
      </c>
      <c r="BM681" s="95">
        <f t="shared" si="677"/>
        <v>0</v>
      </c>
      <c r="BN681" s="95">
        <f t="shared" si="677"/>
        <v>0</v>
      </c>
      <c r="BO681" s="95">
        <f t="shared" si="677"/>
        <v>2</v>
      </c>
      <c r="BP681" s="95">
        <f t="shared" si="677"/>
        <v>1</v>
      </c>
    </row>
    <row r="682" spans="1:68" x14ac:dyDescent="0.3">
      <c r="A682" s="117"/>
      <c r="B682" s="5">
        <v>367</v>
      </c>
      <c r="C682" s="6" t="s">
        <v>690</v>
      </c>
      <c r="D682" s="7">
        <v>7</v>
      </c>
      <c r="E682" s="8">
        <v>1581736586</v>
      </c>
      <c r="F682" s="7">
        <v>37</v>
      </c>
      <c r="G682" s="8">
        <v>49874578</v>
      </c>
      <c r="H682" s="9">
        <v>1049</v>
      </c>
      <c r="I682" s="8">
        <v>1759161</v>
      </c>
      <c r="J682" s="9">
        <v>55158</v>
      </c>
      <c r="K682" s="8">
        <v>66912</v>
      </c>
      <c r="L682" s="9">
        <v>955212</v>
      </c>
      <c r="M682" s="8">
        <v>5000</v>
      </c>
      <c r="N682" s="10">
        <v>3</v>
      </c>
      <c r="O682" s="10">
        <v>22</v>
      </c>
      <c r="P682" s="10">
        <v>25</v>
      </c>
      <c r="Q682" s="10">
        <v>29</v>
      </c>
      <c r="R682" s="10">
        <v>32</v>
      </c>
      <c r="S682" s="10">
        <v>44</v>
      </c>
      <c r="T682" s="11">
        <v>19</v>
      </c>
      <c r="U682" s="160"/>
      <c r="V682" s="160"/>
      <c r="W682" s="155">
        <v>679</v>
      </c>
      <c r="X682" s="95">
        <f t="shared" ref="X682:BP682" si="678">COUNTIF($N682:$T693,X$3)</f>
        <v>2</v>
      </c>
      <c r="Y682" s="95">
        <f t="shared" si="678"/>
        <v>3</v>
      </c>
      <c r="Z682" s="95">
        <f t="shared" si="678"/>
        <v>2</v>
      </c>
      <c r="AA682" s="95">
        <f t="shared" si="678"/>
        <v>2</v>
      </c>
      <c r="AB682" s="95">
        <f t="shared" si="678"/>
        <v>5</v>
      </c>
      <c r="AC682" s="95">
        <f t="shared" si="678"/>
        <v>1</v>
      </c>
      <c r="AD682" s="95">
        <f t="shared" si="678"/>
        <v>1</v>
      </c>
      <c r="AE682" s="95">
        <f t="shared" si="678"/>
        <v>1</v>
      </c>
      <c r="AF682" s="95">
        <f t="shared" si="678"/>
        <v>1</v>
      </c>
      <c r="AG682" s="95">
        <f t="shared" si="678"/>
        <v>4</v>
      </c>
      <c r="AH682" s="95">
        <f t="shared" si="678"/>
        <v>1</v>
      </c>
      <c r="AI682" s="95">
        <f t="shared" si="678"/>
        <v>3</v>
      </c>
      <c r="AJ682" s="95">
        <f t="shared" si="678"/>
        <v>0</v>
      </c>
      <c r="AK682" s="95">
        <f t="shared" si="678"/>
        <v>4</v>
      </c>
      <c r="AL682" s="95">
        <f t="shared" si="678"/>
        <v>1</v>
      </c>
      <c r="AM682" s="95">
        <f t="shared" si="678"/>
        <v>3</v>
      </c>
      <c r="AN682" s="95">
        <f t="shared" si="678"/>
        <v>0</v>
      </c>
      <c r="AO682" s="95">
        <f t="shared" si="678"/>
        <v>1</v>
      </c>
      <c r="AP682" s="95">
        <f t="shared" si="678"/>
        <v>3</v>
      </c>
      <c r="AQ682" s="95">
        <f t="shared" si="678"/>
        <v>1</v>
      </c>
      <c r="AR682" s="95">
        <f t="shared" si="678"/>
        <v>4</v>
      </c>
      <c r="AS682" s="95">
        <f t="shared" si="678"/>
        <v>2</v>
      </c>
      <c r="AT682" s="95">
        <f t="shared" si="678"/>
        <v>2</v>
      </c>
      <c r="AU682" s="95">
        <f t="shared" si="678"/>
        <v>3</v>
      </c>
      <c r="AV682" s="95">
        <f t="shared" si="678"/>
        <v>4</v>
      </c>
      <c r="AW682" s="95">
        <f t="shared" si="678"/>
        <v>2</v>
      </c>
      <c r="AX682" s="95">
        <f t="shared" si="678"/>
        <v>4</v>
      </c>
      <c r="AY682" s="95">
        <f t="shared" si="678"/>
        <v>0</v>
      </c>
      <c r="AZ682" s="95">
        <f t="shared" si="678"/>
        <v>3</v>
      </c>
      <c r="BA682" s="95">
        <f t="shared" si="678"/>
        <v>2</v>
      </c>
      <c r="BB682" s="95">
        <f t="shared" si="678"/>
        <v>1</v>
      </c>
      <c r="BC682" s="95">
        <f t="shared" si="678"/>
        <v>2</v>
      </c>
      <c r="BD682" s="95">
        <f t="shared" si="678"/>
        <v>1</v>
      </c>
      <c r="BE682" s="95">
        <f t="shared" si="678"/>
        <v>0</v>
      </c>
      <c r="BF682" s="95">
        <f t="shared" si="678"/>
        <v>2</v>
      </c>
      <c r="BG682" s="95">
        <f t="shared" si="678"/>
        <v>1</v>
      </c>
      <c r="BH682" s="95">
        <f t="shared" si="678"/>
        <v>2</v>
      </c>
      <c r="BI682" s="95">
        <f t="shared" si="678"/>
        <v>2</v>
      </c>
      <c r="BJ682" s="95">
        <f t="shared" si="678"/>
        <v>0</v>
      </c>
      <c r="BK682" s="95">
        <f t="shared" si="678"/>
        <v>5</v>
      </c>
      <c r="BL682" s="95">
        <f t="shared" si="678"/>
        <v>0</v>
      </c>
      <c r="BM682" s="95">
        <f t="shared" si="678"/>
        <v>0</v>
      </c>
      <c r="BN682" s="95">
        <f t="shared" si="678"/>
        <v>0</v>
      </c>
      <c r="BO682" s="95">
        <f t="shared" si="678"/>
        <v>2</v>
      </c>
      <c r="BP682" s="95">
        <f t="shared" si="678"/>
        <v>1</v>
      </c>
    </row>
    <row r="683" spans="1:68" x14ac:dyDescent="0.3">
      <c r="A683" s="116"/>
      <c r="B683" s="5">
        <v>366</v>
      </c>
      <c r="C683" s="6" t="s">
        <v>691</v>
      </c>
      <c r="D683" s="7">
        <v>2</v>
      </c>
      <c r="E683" s="8">
        <v>5351553900</v>
      </c>
      <c r="F683" s="7">
        <v>39</v>
      </c>
      <c r="G683" s="8">
        <v>45739777</v>
      </c>
      <c r="H683" s="9">
        <v>1617</v>
      </c>
      <c r="I683" s="8">
        <v>1103186</v>
      </c>
      <c r="J683" s="9">
        <v>71467</v>
      </c>
      <c r="K683" s="8">
        <v>49921</v>
      </c>
      <c r="L683" s="9">
        <v>1028514</v>
      </c>
      <c r="M683" s="8">
        <v>5000</v>
      </c>
      <c r="N683" s="10">
        <v>5</v>
      </c>
      <c r="O683" s="10">
        <v>12</v>
      </c>
      <c r="P683" s="10">
        <v>19</v>
      </c>
      <c r="Q683" s="10">
        <v>26</v>
      </c>
      <c r="R683" s="10">
        <v>27</v>
      </c>
      <c r="S683" s="10">
        <v>44</v>
      </c>
      <c r="T683" s="11">
        <v>38</v>
      </c>
      <c r="U683" s="160"/>
      <c r="V683" s="160"/>
      <c r="W683" s="155">
        <v>680</v>
      </c>
      <c r="X683" s="95">
        <f t="shared" ref="X683:BP683" si="679">COUNTIF($N683:$T694,X$3)</f>
        <v>2</v>
      </c>
      <c r="Y683" s="95">
        <f t="shared" si="679"/>
        <v>3</v>
      </c>
      <c r="Z683" s="95">
        <f t="shared" si="679"/>
        <v>1</v>
      </c>
      <c r="AA683" s="95">
        <f t="shared" si="679"/>
        <v>2</v>
      </c>
      <c r="AB683" s="95">
        <f t="shared" si="679"/>
        <v>6</v>
      </c>
      <c r="AC683" s="95">
        <f t="shared" si="679"/>
        <v>1</v>
      </c>
      <c r="AD683" s="95">
        <f t="shared" si="679"/>
        <v>1</v>
      </c>
      <c r="AE683" s="95">
        <f t="shared" si="679"/>
        <v>2</v>
      </c>
      <c r="AF683" s="95">
        <f t="shared" si="679"/>
        <v>1</v>
      </c>
      <c r="AG683" s="95">
        <f t="shared" si="679"/>
        <v>4</v>
      </c>
      <c r="AH683" s="95">
        <f t="shared" si="679"/>
        <v>1</v>
      </c>
      <c r="AI683" s="95">
        <f t="shared" si="679"/>
        <v>3</v>
      </c>
      <c r="AJ683" s="95">
        <f t="shared" si="679"/>
        <v>0</v>
      </c>
      <c r="AK683" s="95">
        <f t="shared" si="679"/>
        <v>4</v>
      </c>
      <c r="AL683" s="95">
        <f t="shared" si="679"/>
        <v>1</v>
      </c>
      <c r="AM683" s="95">
        <f t="shared" si="679"/>
        <v>3</v>
      </c>
      <c r="AN683" s="95">
        <f t="shared" si="679"/>
        <v>0</v>
      </c>
      <c r="AO683" s="95">
        <f t="shared" si="679"/>
        <v>1</v>
      </c>
      <c r="AP683" s="95">
        <f t="shared" si="679"/>
        <v>2</v>
      </c>
      <c r="AQ683" s="95">
        <f t="shared" si="679"/>
        <v>1</v>
      </c>
      <c r="AR683" s="95">
        <f t="shared" si="679"/>
        <v>4</v>
      </c>
      <c r="AS683" s="95">
        <f t="shared" si="679"/>
        <v>1</v>
      </c>
      <c r="AT683" s="95">
        <f t="shared" si="679"/>
        <v>2</v>
      </c>
      <c r="AU683" s="95">
        <f t="shared" si="679"/>
        <v>3</v>
      </c>
      <c r="AV683" s="95">
        <f t="shared" si="679"/>
        <v>3</v>
      </c>
      <c r="AW683" s="95">
        <f t="shared" si="679"/>
        <v>2</v>
      </c>
      <c r="AX683" s="95">
        <f t="shared" si="679"/>
        <v>4</v>
      </c>
      <c r="AY683" s="95">
        <f t="shared" si="679"/>
        <v>0</v>
      </c>
      <c r="AZ683" s="95">
        <f t="shared" si="679"/>
        <v>3</v>
      </c>
      <c r="BA683" s="95">
        <f t="shared" si="679"/>
        <v>3</v>
      </c>
      <c r="BB683" s="95">
        <f t="shared" si="679"/>
        <v>1</v>
      </c>
      <c r="BC683" s="95">
        <f t="shared" si="679"/>
        <v>1</v>
      </c>
      <c r="BD683" s="95">
        <f t="shared" si="679"/>
        <v>1</v>
      </c>
      <c r="BE683" s="95">
        <f t="shared" si="679"/>
        <v>0</v>
      </c>
      <c r="BF683" s="95">
        <f t="shared" si="679"/>
        <v>3</v>
      </c>
      <c r="BG683" s="95">
        <f t="shared" si="679"/>
        <v>1</v>
      </c>
      <c r="BH683" s="95">
        <f t="shared" si="679"/>
        <v>2</v>
      </c>
      <c r="BI683" s="95">
        <f t="shared" si="679"/>
        <v>3</v>
      </c>
      <c r="BJ683" s="95">
        <f t="shared" si="679"/>
        <v>0</v>
      </c>
      <c r="BK683" s="95">
        <f t="shared" si="679"/>
        <v>5</v>
      </c>
      <c r="BL683" s="95">
        <f t="shared" si="679"/>
        <v>0</v>
      </c>
      <c r="BM683" s="95">
        <f t="shared" si="679"/>
        <v>0</v>
      </c>
      <c r="BN683" s="95">
        <f t="shared" si="679"/>
        <v>0</v>
      </c>
      <c r="BO683" s="95">
        <f t="shared" si="679"/>
        <v>2</v>
      </c>
      <c r="BP683" s="95">
        <f t="shared" si="679"/>
        <v>1</v>
      </c>
    </row>
    <row r="684" spans="1:68" x14ac:dyDescent="0.3">
      <c r="A684" s="116"/>
      <c r="B684" s="5">
        <v>365</v>
      </c>
      <c r="C684" s="6" t="s">
        <v>692</v>
      </c>
      <c r="D684" s="7">
        <v>1</v>
      </c>
      <c r="E684" s="8">
        <v>10697716800</v>
      </c>
      <c r="F684" s="7">
        <v>35</v>
      </c>
      <c r="G684" s="8">
        <v>50941509</v>
      </c>
      <c r="H684" s="9">
        <v>1181</v>
      </c>
      <c r="I684" s="8">
        <v>1509698</v>
      </c>
      <c r="J684" s="9">
        <v>62472</v>
      </c>
      <c r="K684" s="8">
        <v>57081</v>
      </c>
      <c r="L684" s="9">
        <v>1014701</v>
      </c>
      <c r="M684" s="8">
        <v>5000</v>
      </c>
      <c r="N684" s="10">
        <v>5</v>
      </c>
      <c r="O684" s="10">
        <v>15</v>
      </c>
      <c r="P684" s="10">
        <v>21</v>
      </c>
      <c r="Q684" s="10">
        <v>25</v>
      </c>
      <c r="R684" s="10">
        <v>26</v>
      </c>
      <c r="S684" s="10">
        <v>30</v>
      </c>
      <c r="T684" s="11">
        <v>31</v>
      </c>
      <c r="U684" s="160"/>
      <c r="V684" s="160"/>
      <c r="W684" s="155">
        <v>681</v>
      </c>
      <c r="X684" s="95">
        <f t="shared" ref="X684:BP684" si="680">COUNTIF($N684:$T695,X$3)</f>
        <v>3</v>
      </c>
      <c r="Y684" s="95">
        <f t="shared" si="680"/>
        <v>3</v>
      </c>
      <c r="Z684" s="95">
        <f t="shared" si="680"/>
        <v>1</v>
      </c>
      <c r="AA684" s="95">
        <f t="shared" si="680"/>
        <v>2</v>
      </c>
      <c r="AB684" s="95">
        <f t="shared" si="680"/>
        <v>5</v>
      </c>
      <c r="AC684" s="95">
        <f t="shared" si="680"/>
        <v>1</v>
      </c>
      <c r="AD684" s="95">
        <f t="shared" si="680"/>
        <v>1</v>
      </c>
      <c r="AE684" s="95">
        <f t="shared" si="680"/>
        <v>2</v>
      </c>
      <c r="AF684" s="95">
        <f t="shared" si="680"/>
        <v>1</v>
      </c>
      <c r="AG684" s="95">
        <f t="shared" si="680"/>
        <v>4</v>
      </c>
      <c r="AH684" s="95">
        <f t="shared" si="680"/>
        <v>1</v>
      </c>
      <c r="AI684" s="95">
        <f t="shared" si="680"/>
        <v>2</v>
      </c>
      <c r="AJ684" s="95">
        <f t="shared" si="680"/>
        <v>0</v>
      </c>
      <c r="AK684" s="95">
        <f t="shared" si="680"/>
        <v>5</v>
      </c>
      <c r="AL684" s="95">
        <f t="shared" si="680"/>
        <v>1</v>
      </c>
      <c r="AM684" s="95">
        <f t="shared" si="680"/>
        <v>3</v>
      </c>
      <c r="AN684" s="95">
        <f t="shared" si="680"/>
        <v>0</v>
      </c>
      <c r="AO684" s="95">
        <f t="shared" si="680"/>
        <v>1</v>
      </c>
      <c r="AP684" s="95">
        <f t="shared" si="680"/>
        <v>2</v>
      </c>
      <c r="AQ684" s="95">
        <f t="shared" si="680"/>
        <v>1</v>
      </c>
      <c r="AR684" s="95">
        <f t="shared" si="680"/>
        <v>4</v>
      </c>
      <c r="AS684" s="95">
        <f t="shared" si="680"/>
        <v>1</v>
      </c>
      <c r="AT684" s="95">
        <f t="shared" si="680"/>
        <v>2</v>
      </c>
      <c r="AU684" s="95">
        <f t="shared" si="680"/>
        <v>3</v>
      </c>
      <c r="AV684" s="95">
        <f t="shared" si="680"/>
        <v>3</v>
      </c>
      <c r="AW684" s="95">
        <f t="shared" si="680"/>
        <v>1</v>
      </c>
      <c r="AX684" s="95">
        <f t="shared" si="680"/>
        <v>3</v>
      </c>
      <c r="AY684" s="95">
        <f t="shared" si="680"/>
        <v>0</v>
      </c>
      <c r="AZ684" s="95">
        <f t="shared" si="680"/>
        <v>3</v>
      </c>
      <c r="BA684" s="95">
        <f t="shared" si="680"/>
        <v>3</v>
      </c>
      <c r="BB684" s="95">
        <f t="shared" si="680"/>
        <v>1</v>
      </c>
      <c r="BC684" s="95">
        <f t="shared" si="680"/>
        <v>1</v>
      </c>
      <c r="BD684" s="95">
        <f t="shared" si="680"/>
        <v>1</v>
      </c>
      <c r="BE684" s="95">
        <f t="shared" si="680"/>
        <v>0</v>
      </c>
      <c r="BF684" s="95">
        <f t="shared" si="680"/>
        <v>3</v>
      </c>
      <c r="BG684" s="95">
        <f t="shared" si="680"/>
        <v>2</v>
      </c>
      <c r="BH684" s="95">
        <f t="shared" si="680"/>
        <v>2</v>
      </c>
      <c r="BI684" s="95">
        <f t="shared" si="680"/>
        <v>2</v>
      </c>
      <c r="BJ684" s="95">
        <f t="shared" si="680"/>
        <v>0</v>
      </c>
      <c r="BK684" s="95">
        <f t="shared" si="680"/>
        <v>5</v>
      </c>
      <c r="BL684" s="95">
        <f t="shared" si="680"/>
        <v>0</v>
      </c>
      <c r="BM684" s="95">
        <f t="shared" si="680"/>
        <v>0</v>
      </c>
      <c r="BN684" s="95">
        <f t="shared" si="680"/>
        <v>1</v>
      </c>
      <c r="BO684" s="95">
        <f t="shared" si="680"/>
        <v>2</v>
      </c>
      <c r="BP684" s="95">
        <f t="shared" si="680"/>
        <v>2</v>
      </c>
    </row>
    <row r="685" spans="1:68" x14ac:dyDescent="0.3">
      <c r="A685" s="116"/>
      <c r="B685" s="5">
        <v>364</v>
      </c>
      <c r="C685" s="6" t="s">
        <v>693</v>
      </c>
      <c r="D685" s="7">
        <v>4</v>
      </c>
      <c r="E685" s="8">
        <v>2531914800</v>
      </c>
      <c r="F685" s="7">
        <v>37</v>
      </c>
      <c r="G685" s="8">
        <v>45620087</v>
      </c>
      <c r="H685" s="9">
        <v>1259</v>
      </c>
      <c r="I685" s="8">
        <v>1340702</v>
      </c>
      <c r="J685" s="9">
        <v>63195</v>
      </c>
      <c r="K685" s="8">
        <v>53421</v>
      </c>
      <c r="L685" s="9">
        <v>1043314</v>
      </c>
      <c r="M685" s="8">
        <v>5000</v>
      </c>
      <c r="N685" s="10">
        <v>2</v>
      </c>
      <c r="O685" s="10">
        <v>5</v>
      </c>
      <c r="P685" s="10">
        <v>7</v>
      </c>
      <c r="Q685" s="10">
        <v>14</v>
      </c>
      <c r="R685" s="10">
        <v>16</v>
      </c>
      <c r="S685" s="10">
        <v>40</v>
      </c>
      <c r="T685" s="11">
        <v>4</v>
      </c>
      <c r="U685" s="160"/>
      <c r="V685" s="160"/>
      <c r="W685" s="155">
        <v>682</v>
      </c>
      <c r="X685" s="95">
        <f t="shared" ref="X685:BP685" si="681">COUNTIF($N685:$T696,X$3)</f>
        <v>3</v>
      </c>
      <c r="Y685" s="95">
        <f t="shared" si="681"/>
        <v>3</v>
      </c>
      <c r="Z685" s="95">
        <f t="shared" si="681"/>
        <v>1</v>
      </c>
      <c r="AA685" s="95">
        <f t="shared" si="681"/>
        <v>2</v>
      </c>
      <c r="AB685" s="95">
        <f t="shared" si="681"/>
        <v>4</v>
      </c>
      <c r="AC685" s="95">
        <f t="shared" si="681"/>
        <v>1</v>
      </c>
      <c r="AD685" s="95">
        <f t="shared" si="681"/>
        <v>1</v>
      </c>
      <c r="AE685" s="95">
        <f t="shared" si="681"/>
        <v>2</v>
      </c>
      <c r="AF685" s="95">
        <f t="shared" si="681"/>
        <v>1</v>
      </c>
      <c r="AG685" s="95">
        <f t="shared" si="681"/>
        <v>4</v>
      </c>
      <c r="AH685" s="95">
        <f t="shared" si="681"/>
        <v>2</v>
      </c>
      <c r="AI685" s="95">
        <f t="shared" si="681"/>
        <v>2</v>
      </c>
      <c r="AJ685" s="95">
        <f t="shared" si="681"/>
        <v>0</v>
      </c>
      <c r="AK685" s="95">
        <f t="shared" si="681"/>
        <v>5</v>
      </c>
      <c r="AL685" s="95">
        <f t="shared" si="681"/>
        <v>0</v>
      </c>
      <c r="AM685" s="95">
        <f t="shared" si="681"/>
        <v>4</v>
      </c>
      <c r="AN685" s="95">
        <f t="shared" si="681"/>
        <v>0</v>
      </c>
      <c r="AO685" s="95">
        <f t="shared" si="681"/>
        <v>1</v>
      </c>
      <c r="AP685" s="95">
        <f t="shared" si="681"/>
        <v>3</v>
      </c>
      <c r="AQ685" s="95">
        <f t="shared" si="681"/>
        <v>1</v>
      </c>
      <c r="AR685" s="95">
        <f t="shared" si="681"/>
        <v>3</v>
      </c>
      <c r="AS685" s="95">
        <f t="shared" si="681"/>
        <v>2</v>
      </c>
      <c r="AT685" s="95">
        <f t="shared" si="681"/>
        <v>2</v>
      </c>
      <c r="AU685" s="95">
        <f t="shared" si="681"/>
        <v>3</v>
      </c>
      <c r="AV685" s="95">
        <f t="shared" si="681"/>
        <v>2</v>
      </c>
      <c r="AW685" s="95">
        <f t="shared" si="681"/>
        <v>1</v>
      </c>
      <c r="AX685" s="95">
        <f t="shared" si="681"/>
        <v>3</v>
      </c>
      <c r="AY685" s="95">
        <f t="shared" si="681"/>
        <v>0</v>
      </c>
      <c r="AZ685" s="95">
        <f t="shared" si="681"/>
        <v>4</v>
      </c>
      <c r="BA685" s="95">
        <f t="shared" si="681"/>
        <v>2</v>
      </c>
      <c r="BB685" s="95">
        <f t="shared" si="681"/>
        <v>0</v>
      </c>
      <c r="BC685" s="95">
        <f t="shared" si="681"/>
        <v>1</v>
      </c>
      <c r="BD685" s="95">
        <f t="shared" si="681"/>
        <v>1</v>
      </c>
      <c r="BE685" s="95">
        <f t="shared" si="681"/>
        <v>0</v>
      </c>
      <c r="BF685" s="95">
        <f t="shared" si="681"/>
        <v>3</v>
      </c>
      <c r="BG685" s="95">
        <f t="shared" si="681"/>
        <v>3</v>
      </c>
      <c r="BH685" s="95">
        <f t="shared" si="681"/>
        <v>2</v>
      </c>
      <c r="BI685" s="95">
        <f t="shared" si="681"/>
        <v>2</v>
      </c>
      <c r="BJ685" s="95">
        <f t="shared" si="681"/>
        <v>0</v>
      </c>
      <c r="BK685" s="95">
        <f t="shared" si="681"/>
        <v>5</v>
      </c>
      <c r="BL685" s="95">
        <f t="shared" si="681"/>
        <v>0</v>
      </c>
      <c r="BM685" s="95">
        <f t="shared" si="681"/>
        <v>0</v>
      </c>
      <c r="BN685" s="95">
        <f t="shared" si="681"/>
        <v>1</v>
      </c>
      <c r="BO685" s="95">
        <f t="shared" si="681"/>
        <v>2</v>
      </c>
      <c r="BP685" s="95">
        <f t="shared" si="681"/>
        <v>2</v>
      </c>
    </row>
    <row r="686" spans="1:68" x14ac:dyDescent="0.3">
      <c r="A686" s="116"/>
      <c r="B686" s="5">
        <v>363</v>
      </c>
      <c r="C686" s="6" t="s">
        <v>694</v>
      </c>
      <c r="D686" s="7">
        <v>4</v>
      </c>
      <c r="E686" s="8">
        <v>2615910600</v>
      </c>
      <c r="F686" s="7">
        <v>33</v>
      </c>
      <c r="G686" s="8">
        <v>52846679</v>
      </c>
      <c r="H686" s="9">
        <v>1216</v>
      </c>
      <c r="I686" s="8">
        <v>1434162</v>
      </c>
      <c r="J686" s="9">
        <v>59672</v>
      </c>
      <c r="K686" s="8">
        <v>58451</v>
      </c>
      <c r="L686" s="9">
        <v>998514</v>
      </c>
      <c r="M686" s="8">
        <v>5000</v>
      </c>
      <c r="N686" s="10">
        <v>11</v>
      </c>
      <c r="O686" s="10">
        <v>12</v>
      </c>
      <c r="P686" s="10">
        <v>14</v>
      </c>
      <c r="Q686" s="10">
        <v>21</v>
      </c>
      <c r="R686" s="10">
        <v>32</v>
      </c>
      <c r="S686" s="10">
        <v>38</v>
      </c>
      <c r="T686" s="11">
        <v>6</v>
      </c>
      <c r="U686" s="160"/>
      <c r="V686" s="160"/>
      <c r="W686" s="155">
        <v>683</v>
      </c>
      <c r="X686" s="95">
        <f t="shared" ref="X686:BP686" si="682">COUNTIF($N686:$T697,X$3)</f>
        <v>3</v>
      </c>
      <c r="Y686" s="95">
        <f t="shared" si="682"/>
        <v>2</v>
      </c>
      <c r="Z686" s="95">
        <f t="shared" si="682"/>
        <v>1</v>
      </c>
      <c r="AA686" s="95">
        <f t="shared" si="682"/>
        <v>1</v>
      </c>
      <c r="AB686" s="95">
        <f t="shared" si="682"/>
        <v>4</v>
      </c>
      <c r="AC686" s="95">
        <f t="shared" si="682"/>
        <v>1</v>
      </c>
      <c r="AD686" s="95">
        <f t="shared" si="682"/>
        <v>0</v>
      </c>
      <c r="AE686" s="95">
        <f t="shared" si="682"/>
        <v>2</v>
      </c>
      <c r="AF686" s="95">
        <f t="shared" si="682"/>
        <v>1</v>
      </c>
      <c r="AG686" s="95">
        <f t="shared" si="682"/>
        <v>4</v>
      </c>
      <c r="AH686" s="95">
        <f t="shared" si="682"/>
        <v>2</v>
      </c>
      <c r="AI686" s="95">
        <f t="shared" si="682"/>
        <v>2</v>
      </c>
      <c r="AJ686" s="95">
        <f t="shared" si="682"/>
        <v>0</v>
      </c>
      <c r="AK686" s="95">
        <f t="shared" si="682"/>
        <v>4</v>
      </c>
      <c r="AL686" s="95">
        <f t="shared" si="682"/>
        <v>0</v>
      </c>
      <c r="AM686" s="95">
        <f t="shared" si="682"/>
        <v>4</v>
      </c>
      <c r="AN686" s="95">
        <f t="shared" si="682"/>
        <v>1</v>
      </c>
      <c r="AO686" s="95">
        <f t="shared" si="682"/>
        <v>1</v>
      </c>
      <c r="AP686" s="95">
        <f t="shared" si="682"/>
        <v>3</v>
      </c>
      <c r="AQ686" s="95">
        <f t="shared" si="682"/>
        <v>2</v>
      </c>
      <c r="AR686" s="95">
        <f t="shared" si="682"/>
        <v>3</v>
      </c>
      <c r="AS686" s="95">
        <f t="shared" si="682"/>
        <v>2</v>
      </c>
      <c r="AT686" s="95">
        <f t="shared" si="682"/>
        <v>2</v>
      </c>
      <c r="AU686" s="95">
        <f t="shared" si="682"/>
        <v>4</v>
      </c>
      <c r="AV686" s="95">
        <f t="shared" si="682"/>
        <v>2</v>
      </c>
      <c r="AW686" s="95">
        <f t="shared" si="682"/>
        <v>2</v>
      </c>
      <c r="AX686" s="95">
        <f t="shared" si="682"/>
        <v>3</v>
      </c>
      <c r="AY686" s="95">
        <f t="shared" si="682"/>
        <v>0</v>
      </c>
      <c r="AZ686" s="95">
        <f t="shared" si="682"/>
        <v>4</v>
      </c>
      <c r="BA686" s="95">
        <f t="shared" si="682"/>
        <v>2</v>
      </c>
      <c r="BB686" s="95">
        <f t="shared" si="682"/>
        <v>0</v>
      </c>
      <c r="BC686" s="95">
        <f t="shared" si="682"/>
        <v>1</v>
      </c>
      <c r="BD686" s="95">
        <f t="shared" si="682"/>
        <v>1</v>
      </c>
      <c r="BE686" s="95">
        <f t="shared" si="682"/>
        <v>0</v>
      </c>
      <c r="BF686" s="95">
        <f t="shared" si="682"/>
        <v>3</v>
      </c>
      <c r="BG686" s="95">
        <f t="shared" si="682"/>
        <v>3</v>
      </c>
      <c r="BH686" s="95">
        <f t="shared" si="682"/>
        <v>2</v>
      </c>
      <c r="BI686" s="95">
        <f t="shared" si="682"/>
        <v>2</v>
      </c>
      <c r="BJ686" s="95">
        <f t="shared" si="682"/>
        <v>0</v>
      </c>
      <c r="BK686" s="95">
        <f t="shared" si="682"/>
        <v>4</v>
      </c>
      <c r="BL686" s="95">
        <f t="shared" si="682"/>
        <v>1</v>
      </c>
      <c r="BM686" s="95">
        <f t="shared" si="682"/>
        <v>0</v>
      </c>
      <c r="BN686" s="95">
        <f t="shared" si="682"/>
        <v>1</v>
      </c>
      <c r="BO686" s="95">
        <f t="shared" si="682"/>
        <v>2</v>
      </c>
      <c r="BP686" s="95">
        <f t="shared" si="682"/>
        <v>2</v>
      </c>
    </row>
    <row r="687" spans="1:68" x14ac:dyDescent="0.3">
      <c r="A687" s="116"/>
      <c r="B687" s="5">
        <v>362</v>
      </c>
      <c r="C687" s="6" t="s">
        <v>695</v>
      </c>
      <c r="D687" s="7">
        <v>6</v>
      </c>
      <c r="E687" s="8">
        <v>1729424650</v>
      </c>
      <c r="F687" s="7">
        <v>26</v>
      </c>
      <c r="G687" s="8">
        <v>66516333</v>
      </c>
      <c r="H687" s="9">
        <v>1173</v>
      </c>
      <c r="I687" s="8">
        <v>1474361</v>
      </c>
      <c r="J687" s="9">
        <v>56798</v>
      </c>
      <c r="K687" s="8">
        <v>60898</v>
      </c>
      <c r="L687" s="9">
        <v>974787</v>
      </c>
      <c r="M687" s="8">
        <v>5000</v>
      </c>
      <c r="N687" s="10">
        <v>2</v>
      </c>
      <c r="O687" s="10">
        <v>3</v>
      </c>
      <c r="P687" s="10">
        <v>22</v>
      </c>
      <c r="Q687" s="10">
        <v>27</v>
      </c>
      <c r="R687" s="10">
        <v>30</v>
      </c>
      <c r="S687" s="10">
        <v>40</v>
      </c>
      <c r="T687" s="11">
        <v>29</v>
      </c>
      <c r="U687" s="160"/>
      <c r="V687" s="160"/>
      <c r="W687" s="155">
        <v>684</v>
      </c>
      <c r="X687" s="95">
        <f t="shared" ref="X687:BP687" si="683">COUNTIF($N687:$T698,X$3)</f>
        <v>3</v>
      </c>
      <c r="Y687" s="95">
        <f t="shared" si="683"/>
        <v>2</v>
      </c>
      <c r="Z687" s="95">
        <f t="shared" si="683"/>
        <v>1</v>
      </c>
      <c r="AA687" s="95">
        <f t="shared" si="683"/>
        <v>1</v>
      </c>
      <c r="AB687" s="95">
        <f t="shared" si="683"/>
        <v>5</v>
      </c>
      <c r="AC687" s="95">
        <f t="shared" si="683"/>
        <v>0</v>
      </c>
      <c r="AD687" s="95">
        <f t="shared" si="683"/>
        <v>0</v>
      </c>
      <c r="AE687" s="95">
        <f t="shared" si="683"/>
        <v>2</v>
      </c>
      <c r="AF687" s="95">
        <f t="shared" si="683"/>
        <v>1</v>
      </c>
      <c r="AG687" s="95">
        <f t="shared" si="683"/>
        <v>4</v>
      </c>
      <c r="AH687" s="95">
        <f t="shared" si="683"/>
        <v>1</v>
      </c>
      <c r="AI687" s="95">
        <f t="shared" si="683"/>
        <v>1</v>
      </c>
      <c r="AJ687" s="95">
        <f t="shared" si="683"/>
        <v>0</v>
      </c>
      <c r="AK687" s="95">
        <f t="shared" si="683"/>
        <v>3</v>
      </c>
      <c r="AL687" s="95">
        <f t="shared" si="683"/>
        <v>0</v>
      </c>
      <c r="AM687" s="95">
        <f t="shared" si="683"/>
        <v>4</v>
      </c>
      <c r="AN687" s="95">
        <f t="shared" si="683"/>
        <v>1</v>
      </c>
      <c r="AO687" s="95">
        <f t="shared" si="683"/>
        <v>1</v>
      </c>
      <c r="AP687" s="95">
        <f t="shared" si="683"/>
        <v>3</v>
      </c>
      <c r="AQ687" s="95">
        <f t="shared" si="683"/>
        <v>2</v>
      </c>
      <c r="AR687" s="95">
        <f t="shared" si="683"/>
        <v>2</v>
      </c>
      <c r="AS687" s="95">
        <f t="shared" si="683"/>
        <v>2</v>
      </c>
      <c r="AT687" s="95">
        <f t="shared" si="683"/>
        <v>2</v>
      </c>
      <c r="AU687" s="95">
        <f t="shared" si="683"/>
        <v>4</v>
      </c>
      <c r="AV687" s="95">
        <f t="shared" si="683"/>
        <v>3</v>
      </c>
      <c r="AW687" s="95">
        <f t="shared" si="683"/>
        <v>2</v>
      </c>
      <c r="AX687" s="95">
        <f t="shared" si="683"/>
        <v>4</v>
      </c>
      <c r="AY687" s="95">
        <f t="shared" si="683"/>
        <v>0</v>
      </c>
      <c r="AZ687" s="95">
        <f t="shared" si="683"/>
        <v>5</v>
      </c>
      <c r="BA687" s="95">
        <f t="shared" si="683"/>
        <v>2</v>
      </c>
      <c r="BB687" s="95">
        <f t="shared" si="683"/>
        <v>0</v>
      </c>
      <c r="BC687" s="95">
        <f t="shared" si="683"/>
        <v>0</v>
      </c>
      <c r="BD687" s="95">
        <f t="shared" si="683"/>
        <v>2</v>
      </c>
      <c r="BE687" s="95">
        <f t="shared" si="683"/>
        <v>1</v>
      </c>
      <c r="BF687" s="95">
        <f t="shared" si="683"/>
        <v>3</v>
      </c>
      <c r="BG687" s="95">
        <f t="shared" si="683"/>
        <v>4</v>
      </c>
      <c r="BH687" s="95">
        <f t="shared" si="683"/>
        <v>2</v>
      </c>
      <c r="BI687" s="95">
        <f t="shared" si="683"/>
        <v>1</v>
      </c>
      <c r="BJ687" s="95">
        <f t="shared" si="683"/>
        <v>0</v>
      </c>
      <c r="BK687" s="95">
        <f t="shared" si="683"/>
        <v>4</v>
      </c>
      <c r="BL687" s="95">
        <f t="shared" si="683"/>
        <v>1</v>
      </c>
      <c r="BM687" s="95">
        <f t="shared" si="683"/>
        <v>0</v>
      </c>
      <c r="BN687" s="95">
        <f t="shared" si="683"/>
        <v>1</v>
      </c>
      <c r="BO687" s="95">
        <f t="shared" si="683"/>
        <v>2</v>
      </c>
      <c r="BP687" s="95">
        <f t="shared" si="683"/>
        <v>2</v>
      </c>
    </row>
    <row r="688" spans="1:68" x14ac:dyDescent="0.3">
      <c r="A688" s="116"/>
      <c r="B688" s="5">
        <v>361</v>
      </c>
      <c r="C688" s="6" t="s">
        <v>696</v>
      </c>
      <c r="D688" s="7">
        <v>7</v>
      </c>
      <c r="E688" s="8">
        <v>1473115115</v>
      </c>
      <c r="F688" s="7">
        <v>34</v>
      </c>
      <c r="G688" s="8">
        <v>50548068</v>
      </c>
      <c r="H688" s="9">
        <v>1463</v>
      </c>
      <c r="I688" s="8">
        <v>1174733</v>
      </c>
      <c r="J688" s="9">
        <v>67347</v>
      </c>
      <c r="K688" s="8">
        <v>51039</v>
      </c>
      <c r="L688" s="9">
        <v>1068999</v>
      </c>
      <c r="M688" s="8">
        <v>5000</v>
      </c>
      <c r="N688" s="10">
        <v>5</v>
      </c>
      <c r="O688" s="10">
        <v>10</v>
      </c>
      <c r="P688" s="10">
        <v>16</v>
      </c>
      <c r="Q688" s="10">
        <v>24</v>
      </c>
      <c r="R688" s="10">
        <v>27</v>
      </c>
      <c r="S688" s="10">
        <v>35</v>
      </c>
      <c r="T688" s="11">
        <v>33</v>
      </c>
      <c r="U688" s="160"/>
      <c r="V688" s="160"/>
      <c r="W688" s="155">
        <v>685</v>
      </c>
      <c r="X688" s="95">
        <f t="shared" ref="X688:BP688" si="684">COUNTIF($N688:$T699,X$3)</f>
        <v>4</v>
      </c>
      <c r="Y688" s="95">
        <f t="shared" si="684"/>
        <v>1</v>
      </c>
      <c r="Z688" s="95">
        <f t="shared" si="684"/>
        <v>0</v>
      </c>
      <c r="AA688" s="95">
        <f t="shared" si="684"/>
        <v>1</v>
      </c>
      <c r="AB688" s="95">
        <f t="shared" si="684"/>
        <v>5</v>
      </c>
      <c r="AC688" s="95">
        <f t="shared" si="684"/>
        <v>0</v>
      </c>
      <c r="AD688" s="95">
        <f t="shared" si="684"/>
        <v>0</v>
      </c>
      <c r="AE688" s="95">
        <f t="shared" si="684"/>
        <v>3</v>
      </c>
      <c r="AF688" s="95">
        <f t="shared" si="684"/>
        <v>1</v>
      </c>
      <c r="AG688" s="95">
        <f t="shared" si="684"/>
        <v>4</v>
      </c>
      <c r="AH688" s="95">
        <f t="shared" si="684"/>
        <v>1</v>
      </c>
      <c r="AI688" s="95">
        <f t="shared" si="684"/>
        <v>1</v>
      </c>
      <c r="AJ688" s="95">
        <f t="shared" si="684"/>
        <v>0</v>
      </c>
      <c r="AK688" s="95">
        <f t="shared" si="684"/>
        <v>3</v>
      </c>
      <c r="AL688" s="95">
        <f t="shared" si="684"/>
        <v>0</v>
      </c>
      <c r="AM688" s="95">
        <f t="shared" si="684"/>
        <v>4</v>
      </c>
      <c r="AN688" s="95">
        <f t="shared" si="684"/>
        <v>1</v>
      </c>
      <c r="AO688" s="95">
        <f t="shared" si="684"/>
        <v>2</v>
      </c>
      <c r="AP688" s="95">
        <f t="shared" si="684"/>
        <v>3</v>
      </c>
      <c r="AQ688" s="95">
        <f t="shared" si="684"/>
        <v>2</v>
      </c>
      <c r="AR688" s="95">
        <f t="shared" si="684"/>
        <v>2</v>
      </c>
      <c r="AS688" s="95">
        <f t="shared" si="684"/>
        <v>1</v>
      </c>
      <c r="AT688" s="95">
        <f t="shared" si="684"/>
        <v>2</v>
      </c>
      <c r="AU688" s="95">
        <f t="shared" si="684"/>
        <v>5</v>
      </c>
      <c r="AV688" s="95">
        <f t="shared" si="684"/>
        <v>3</v>
      </c>
      <c r="AW688" s="95">
        <f t="shared" si="684"/>
        <v>2</v>
      </c>
      <c r="AX688" s="95">
        <f t="shared" si="684"/>
        <v>3</v>
      </c>
      <c r="AY688" s="95">
        <f t="shared" si="684"/>
        <v>0</v>
      </c>
      <c r="AZ688" s="95">
        <f t="shared" si="684"/>
        <v>5</v>
      </c>
      <c r="BA688" s="95">
        <f t="shared" si="684"/>
        <v>1</v>
      </c>
      <c r="BB688" s="95">
        <f t="shared" si="684"/>
        <v>0</v>
      </c>
      <c r="BC688" s="95">
        <f t="shared" si="684"/>
        <v>0</v>
      </c>
      <c r="BD688" s="95">
        <f t="shared" si="684"/>
        <v>3</v>
      </c>
      <c r="BE688" s="95">
        <f t="shared" si="684"/>
        <v>1</v>
      </c>
      <c r="BF688" s="95">
        <f t="shared" si="684"/>
        <v>4</v>
      </c>
      <c r="BG688" s="95">
        <f t="shared" si="684"/>
        <v>4</v>
      </c>
      <c r="BH688" s="95">
        <f t="shared" si="684"/>
        <v>2</v>
      </c>
      <c r="BI688" s="95">
        <f t="shared" si="684"/>
        <v>1</v>
      </c>
      <c r="BJ688" s="95">
        <f t="shared" si="684"/>
        <v>0</v>
      </c>
      <c r="BK688" s="95">
        <f t="shared" si="684"/>
        <v>3</v>
      </c>
      <c r="BL688" s="95">
        <f t="shared" si="684"/>
        <v>1</v>
      </c>
      <c r="BM688" s="95">
        <f t="shared" si="684"/>
        <v>0</v>
      </c>
      <c r="BN688" s="95">
        <f t="shared" si="684"/>
        <v>1</v>
      </c>
      <c r="BO688" s="95">
        <f t="shared" si="684"/>
        <v>2</v>
      </c>
      <c r="BP688" s="95">
        <f t="shared" si="684"/>
        <v>2</v>
      </c>
    </row>
    <row r="689" spans="1:68" x14ac:dyDescent="0.3">
      <c r="A689" s="116"/>
      <c r="B689" s="5">
        <v>360</v>
      </c>
      <c r="C689" s="6" t="s">
        <v>697</v>
      </c>
      <c r="D689" s="7">
        <v>3</v>
      </c>
      <c r="E689" s="8">
        <v>3566716200</v>
      </c>
      <c r="F689" s="7">
        <v>33</v>
      </c>
      <c r="G689" s="8">
        <v>54041155</v>
      </c>
      <c r="H689" s="9">
        <v>1208</v>
      </c>
      <c r="I689" s="8">
        <v>1476290</v>
      </c>
      <c r="J689" s="9">
        <v>60311</v>
      </c>
      <c r="K689" s="8">
        <v>59139</v>
      </c>
      <c r="L689" s="9">
        <v>1005187</v>
      </c>
      <c r="M689" s="8">
        <v>5000</v>
      </c>
      <c r="N689" s="10">
        <v>4</v>
      </c>
      <c r="O689" s="10">
        <v>16</v>
      </c>
      <c r="P689" s="10">
        <v>23</v>
      </c>
      <c r="Q689" s="10">
        <v>25</v>
      </c>
      <c r="R689" s="10">
        <v>35</v>
      </c>
      <c r="S689" s="10">
        <v>40</v>
      </c>
      <c r="T689" s="11">
        <v>27</v>
      </c>
      <c r="U689" s="160"/>
      <c r="V689" s="160"/>
      <c r="W689" s="155">
        <v>686</v>
      </c>
      <c r="X689" s="95">
        <f t="shared" ref="X689:BP689" si="685">COUNTIF($N689:$T700,X$3)</f>
        <v>4</v>
      </c>
      <c r="Y689" s="95">
        <f t="shared" si="685"/>
        <v>1</v>
      </c>
      <c r="Z689" s="95">
        <f t="shared" si="685"/>
        <v>0</v>
      </c>
      <c r="AA689" s="95">
        <f t="shared" si="685"/>
        <v>1</v>
      </c>
      <c r="AB689" s="95">
        <f t="shared" si="685"/>
        <v>5</v>
      </c>
      <c r="AC689" s="95">
        <f t="shared" si="685"/>
        <v>0</v>
      </c>
      <c r="AD689" s="95">
        <f t="shared" si="685"/>
        <v>0</v>
      </c>
      <c r="AE689" s="95">
        <f t="shared" si="685"/>
        <v>3</v>
      </c>
      <c r="AF689" s="95">
        <f t="shared" si="685"/>
        <v>1</v>
      </c>
      <c r="AG689" s="95">
        <f t="shared" si="685"/>
        <v>3</v>
      </c>
      <c r="AH689" s="95">
        <f t="shared" si="685"/>
        <v>1</v>
      </c>
      <c r="AI689" s="95">
        <f t="shared" si="685"/>
        <v>1</v>
      </c>
      <c r="AJ689" s="95">
        <f t="shared" si="685"/>
        <v>1</v>
      </c>
      <c r="AK689" s="95">
        <f t="shared" si="685"/>
        <v>4</v>
      </c>
      <c r="AL689" s="95">
        <f t="shared" si="685"/>
        <v>0</v>
      </c>
      <c r="AM689" s="95">
        <f t="shared" si="685"/>
        <v>3</v>
      </c>
      <c r="AN689" s="95">
        <f t="shared" si="685"/>
        <v>1</v>
      </c>
      <c r="AO689" s="95">
        <f t="shared" si="685"/>
        <v>2</v>
      </c>
      <c r="AP689" s="95">
        <f t="shared" si="685"/>
        <v>3</v>
      </c>
      <c r="AQ689" s="95">
        <f t="shared" si="685"/>
        <v>3</v>
      </c>
      <c r="AR689" s="95">
        <f t="shared" si="685"/>
        <v>2</v>
      </c>
      <c r="AS689" s="95">
        <f t="shared" si="685"/>
        <v>1</v>
      </c>
      <c r="AT689" s="95">
        <f t="shared" si="685"/>
        <v>2</v>
      </c>
      <c r="AU689" s="95">
        <f t="shared" si="685"/>
        <v>5</v>
      </c>
      <c r="AV689" s="95">
        <f t="shared" si="685"/>
        <v>4</v>
      </c>
      <c r="AW689" s="95">
        <f t="shared" si="685"/>
        <v>2</v>
      </c>
      <c r="AX689" s="95">
        <f t="shared" si="685"/>
        <v>2</v>
      </c>
      <c r="AY689" s="95">
        <f t="shared" si="685"/>
        <v>0</v>
      </c>
      <c r="AZ689" s="95">
        <f t="shared" si="685"/>
        <v>5</v>
      </c>
      <c r="BA689" s="95">
        <f t="shared" si="685"/>
        <v>1</v>
      </c>
      <c r="BB689" s="95">
        <f t="shared" si="685"/>
        <v>0</v>
      </c>
      <c r="BC689" s="95">
        <f t="shared" si="685"/>
        <v>0</v>
      </c>
      <c r="BD689" s="95">
        <f t="shared" si="685"/>
        <v>2</v>
      </c>
      <c r="BE689" s="95">
        <f t="shared" si="685"/>
        <v>1</v>
      </c>
      <c r="BF689" s="95">
        <f t="shared" si="685"/>
        <v>3</v>
      </c>
      <c r="BG689" s="95">
        <f t="shared" si="685"/>
        <v>5</v>
      </c>
      <c r="BH689" s="95">
        <f t="shared" si="685"/>
        <v>2</v>
      </c>
      <c r="BI689" s="95">
        <f t="shared" si="685"/>
        <v>1</v>
      </c>
      <c r="BJ689" s="95">
        <f t="shared" si="685"/>
        <v>0</v>
      </c>
      <c r="BK689" s="95">
        <f t="shared" si="685"/>
        <v>3</v>
      </c>
      <c r="BL689" s="95">
        <f t="shared" si="685"/>
        <v>1</v>
      </c>
      <c r="BM689" s="95">
        <f t="shared" si="685"/>
        <v>0</v>
      </c>
      <c r="BN689" s="95">
        <f t="shared" si="685"/>
        <v>1</v>
      </c>
      <c r="BO689" s="95">
        <f t="shared" si="685"/>
        <v>2</v>
      </c>
      <c r="BP689" s="95">
        <f t="shared" si="685"/>
        <v>2</v>
      </c>
    </row>
    <row r="690" spans="1:68" x14ac:dyDescent="0.3">
      <c r="A690" s="116"/>
      <c r="B690" s="5">
        <v>359</v>
      </c>
      <c r="C690" s="6" t="s">
        <v>698</v>
      </c>
      <c r="D690" s="7">
        <v>8</v>
      </c>
      <c r="E690" s="8">
        <v>1286712600</v>
      </c>
      <c r="F690" s="7">
        <v>37</v>
      </c>
      <c r="G690" s="8">
        <v>46368022</v>
      </c>
      <c r="H690" s="9">
        <v>1656</v>
      </c>
      <c r="I690" s="8">
        <v>1036001</v>
      </c>
      <c r="J690" s="9">
        <v>73283</v>
      </c>
      <c r="K690" s="8">
        <v>46822</v>
      </c>
      <c r="L690" s="9">
        <v>1097592</v>
      </c>
      <c r="M690" s="8">
        <v>5000</v>
      </c>
      <c r="N690" s="10">
        <v>1</v>
      </c>
      <c r="O690" s="10">
        <v>10</v>
      </c>
      <c r="P690" s="10">
        <v>19</v>
      </c>
      <c r="Q690" s="10">
        <v>20</v>
      </c>
      <c r="R690" s="10">
        <v>24</v>
      </c>
      <c r="S690" s="10">
        <v>40</v>
      </c>
      <c r="T690" s="11">
        <v>23</v>
      </c>
      <c r="U690" s="160"/>
      <c r="V690" s="160"/>
      <c r="W690" s="155">
        <v>687</v>
      </c>
      <c r="X690" s="95">
        <f t="shared" ref="X690:BP690" si="686">COUNTIF($N690:$T701,X$3)</f>
        <v>4</v>
      </c>
      <c r="Y690" s="95">
        <f t="shared" si="686"/>
        <v>1</v>
      </c>
      <c r="Z690" s="95">
        <f t="shared" si="686"/>
        <v>1</v>
      </c>
      <c r="AA690" s="95">
        <f t="shared" si="686"/>
        <v>0</v>
      </c>
      <c r="AB690" s="95">
        <f t="shared" si="686"/>
        <v>5</v>
      </c>
      <c r="AC690" s="95">
        <f t="shared" si="686"/>
        <v>0</v>
      </c>
      <c r="AD690" s="95">
        <f t="shared" si="686"/>
        <v>0</v>
      </c>
      <c r="AE690" s="95">
        <f t="shared" si="686"/>
        <v>3</v>
      </c>
      <c r="AF690" s="95">
        <f t="shared" si="686"/>
        <v>1</v>
      </c>
      <c r="AG690" s="95">
        <f t="shared" si="686"/>
        <v>3</v>
      </c>
      <c r="AH690" s="95">
        <f t="shared" si="686"/>
        <v>1</v>
      </c>
      <c r="AI690" s="95">
        <f t="shared" si="686"/>
        <v>1</v>
      </c>
      <c r="AJ690" s="95">
        <f t="shared" si="686"/>
        <v>1</v>
      </c>
      <c r="AK690" s="95">
        <f t="shared" si="686"/>
        <v>5</v>
      </c>
      <c r="AL690" s="95">
        <f t="shared" si="686"/>
        <v>0</v>
      </c>
      <c r="AM690" s="95">
        <f t="shared" si="686"/>
        <v>2</v>
      </c>
      <c r="AN690" s="95">
        <f t="shared" si="686"/>
        <v>2</v>
      </c>
      <c r="AO690" s="95">
        <f t="shared" si="686"/>
        <v>2</v>
      </c>
      <c r="AP690" s="95">
        <f t="shared" si="686"/>
        <v>3</v>
      </c>
      <c r="AQ690" s="95">
        <f t="shared" si="686"/>
        <v>4</v>
      </c>
      <c r="AR690" s="95">
        <f t="shared" si="686"/>
        <v>2</v>
      </c>
      <c r="AS690" s="95">
        <f t="shared" si="686"/>
        <v>1</v>
      </c>
      <c r="AT690" s="95">
        <f t="shared" si="686"/>
        <v>1</v>
      </c>
      <c r="AU690" s="95">
        <f t="shared" si="686"/>
        <v>6</v>
      </c>
      <c r="AV690" s="95">
        <f t="shared" si="686"/>
        <v>3</v>
      </c>
      <c r="AW690" s="95">
        <f t="shared" si="686"/>
        <v>2</v>
      </c>
      <c r="AX690" s="95">
        <f t="shared" si="686"/>
        <v>1</v>
      </c>
      <c r="AY690" s="95">
        <f t="shared" si="686"/>
        <v>0</v>
      </c>
      <c r="AZ690" s="95">
        <f t="shared" si="686"/>
        <v>5</v>
      </c>
      <c r="BA690" s="95">
        <f t="shared" si="686"/>
        <v>1</v>
      </c>
      <c r="BB690" s="95">
        <f t="shared" si="686"/>
        <v>1</v>
      </c>
      <c r="BC690" s="95">
        <f t="shared" si="686"/>
        <v>0</v>
      </c>
      <c r="BD690" s="95">
        <f t="shared" si="686"/>
        <v>2</v>
      </c>
      <c r="BE690" s="95">
        <f t="shared" si="686"/>
        <v>2</v>
      </c>
      <c r="BF690" s="95">
        <f t="shared" si="686"/>
        <v>2</v>
      </c>
      <c r="BG690" s="95">
        <f t="shared" si="686"/>
        <v>5</v>
      </c>
      <c r="BH690" s="95">
        <f t="shared" si="686"/>
        <v>2</v>
      </c>
      <c r="BI690" s="95">
        <f t="shared" si="686"/>
        <v>1</v>
      </c>
      <c r="BJ690" s="95">
        <f t="shared" si="686"/>
        <v>0</v>
      </c>
      <c r="BK690" s="95">
        <f t="shared" si="686"/>
        <v>2</v>
      </c>
      <c r="BL690" s="95">
        <f t="shared" si="686"/>
        <v>1</v>
      </c>
      <c r="BM690" s="95">
        <f t="shared" si="686"/>
        <v>0</v>
      </c>
      <c r="BN690" s="95">
        <f t="shared" si="686"/>
        <v>1</v>
      </c>
      <c r="BO690" s="95">
        <f t="shared" si="686"/>
        <v>2</v>
      </c>
      <c r="BP690" s="95">
        <f t="shared" si="686"/>
        <v>2</v>
      </c>
    </row>
    <row r="691" spans="1:68" x14ac:dyDescent="0.3">
      <c r="A691" s="116"/>
      <c r="B691" s="5">
        <v>358</v>
      </c>
      <c r="C691" s="6" t="s">
        <v>699</v>
      </c>
      <c r="D691" s="7">
        <v>3</v>
      </c>
      <c r="E691" s="8">
        <v>3472654900</v>
      </c>
      <c r="F691" s="7">
        <v>44</v>
      </c>
      <c r="G691" s="8">
        <v>39461988</v>
      </c>
      <c r="H691" s="9">
        <v>1382</v>
      </c>
      <c r="I691" s="8">
        <v>1256388</v>
      </c>
      <c r="J691" s="9">
        <v>68247</v>
      </c>
      <c r="K691" s="8">
        <v>50884</v>
      </c>
      <c r="L691" s="9">
        <v>1092528</v>
      </c>
      <c r="M691" s="8">
        <v>5000</v>
      </c>
      <c r="N691" s="10">
        <v>1</v>
      </c>
      <c r="O691" s="10">
        <v>9</v>
      </c>
      <c r="P691" s="10">
        <v>10</v>
      </c>
      <c r="Q691" s="10">
        <v>12</v>
      </c>
      <c r="R691" s="10">
        <v>21</v>
      </c>
      <c r="S691" s="10">
        <v>40</v>
      </c>
      <c r="T691" s="11">
        <v>37</v>
      </c>
      <c r="U691" s="160"/>
      <c r="V691" s="160"/>
      <c r="W691" s="155">
        <v>688</v>
      </c>
      <c r="X691" s="95">
        <f t="shared" ref="X691:BP691" si="687">COUNTIF($N691:$T702,X$3)</f>
        <v>3</v>
      </c>
      <c r="Y691" s="95">
        <f t="shared" si="687"/>
        <v>1</v>
      </c>
      <c r="Z691" s="95">
        <f t="shared" si="687"/>
        <v>2</v>
      </c>
      <c r="AA691" s="95">
        <f t="shared" si="687"/>
        <v>0</v>
      </c>
      <c r="AB691" s="95">
        <f t="shared" si="687"/>
        <v>5</v>
      </c>
      <c r="AC691" s="95">
        <f t="shared" si="687"/>
        <v>0</v>
      </c>
      <c r="AD691" s="95">
        <f t="shared" si="687"/>
        <v>0</v>
      </c>
      <c r="AE691" s="95">
        <f t="shared" si="687"/>
        <v>4</v>
      </c>
      <c r="AF691" s="95">
        <f t="shared" si="687"/>
        <v>1</v>
      </c>
      <c r="AG691" s="95">
        <f t="shared" si="687"/>
        <v>3</v>
      </c>
      <c r="AH691" s="95">
        <f t="shared" si="687"/>
        <v>1</v>
      </c>
      <c r="AI691" s="95">
        <f t="shared" si="687"/>
        <v>1</v>
      </c>
      <c r="AJ691" s="95">
        <f t="shared" si="687"/>
        <v>2</v>
      </c>
      <c r="AK691" s="95">
        <f t="shared" si="687"/>
        <v>5</v>
      </c>
      <c r="AL691" s="95">
        <f t="shared" si="687"/>
        <v>0</v>
      </c>
      <c r="AM691" s="95">
        <f t="shared" si="687"/>
        <v>2</v>
      </c>
      <c r="AN691" s="95">
        <f t="shared" si="687"/>
        <v>2</v>
      </c>
      <c r="AO691" s="95">
        <f t="shared" si="687"/>
        <v>2</v>
      </c>
      <c r="AP691" s="95">
        <f t="shared" si="687"/>
        <v>2</v>
      </c>
      <c r="AQ691" s="95">
        <f t="shared" si="687"/>
        <v>3</v>
      </c>
      <c r="AR691" s="95">
        <f t="shared" si="687"/>
        <v>2</v>
      </c>
      <c r="AS691" s="95">
        <f t="shared" si="687"/>
        <v>1</v>
      </c>
      <c r="AT691" s="95">
        <f t="shared" si="687"/>
        <v>0</v>
      </c>
      <c r="AU691" s="95">
        <f t="shared" si="687"/>
        <v>5</v>
      </c>
      <c r="AV691" s="95">
        <f t="shared" si="687"/>
        <v>3</v>
      </c>
      <c r="AW691" s="95">
        <f t="shared" si="687"/>
        <v>2</v>
      </c>
      <c r="AX691" s="95">
        <f t="shared" si="687"/>
        <v>2</v>
      </c>
      <c r="AY691" s="95">
        <f t="shared" si="687"/>
        <v>0</v>
      </c>
      <c r="AZ691" s="95">
        <f t="shared" si="687"/>
        <v>5</v>
      </c>
      <c r="BA691" s="95">
        <f t="shared" si="687"/>
        <v>1</v>
      </c>
      <c r="BB691" s="95">
        <f t="shared" si="687"/>
        <v>1</v>
      </c>
      <c r="BC691" s="95">
        <f t="shared" si="687"/>
        <v>1</v>
      </c>
      <c r="BD691" s="95">
        <f t="shared" si="687"/>
        <v>2</v>
      </c>
      <c r="BE691" s="95">
        <f t="shared" si="687"/>
        <v>2</v>
      </c>
      <c r="BF691" s="95">
        <f t="shared" si="687"/>
        <v>2</v>
      </c>
      <c r="BG691" s="95">
        <f t="shared" si="687"/>
        <v>5</v>
      </c>
      <c r="BH691" s="95">
        <f t="shared" si="687"/>
        <v>2</v>
      </c>
      <c r="BI691" s="95">
        <f t="shared" si="687"/>
        <v>1</v>
      </c>
      <c r="BJ691" s="95">
        <f t="shared" si="687"/>
        <v>0</v>
      </c>
      <c r="BK691" s="95">
        <f t="shared" si="687"/>
        <v>1</v>
      </c>
      <c r="BL691" s="95">
        <f t="shared" si="687"/>
        <v>1</v>
      </c>
      <c r="BM691" s="95">
        <f t="shared" si="687"/>
        <v>1</v>
      </c>
      <c r="BN691" s="95">
        <f t="shared" si="687"/>
        <v>1</v>
      </c>
      <c r="BO691" s="95">
        <f t="shared" si="687"/>
        <v>2</v>
      </c>
      <c r="BP691" s="95">
        <f t="shared" si="687"/>
        <v>2</v>
      </c>
    </row>
    <row r="692" spans="1:68" x14ac:dyDescent="0.3">
      <c r="A692" s="116"/>
      <c r="B692" s="5">
        <v>357</v>
      </c>
      <c r="C692" s="6" t="s">
        <v>700</v>
      </c>
      <c r="D692" s="7">
        <v>2</v>
      </c>
      <c r="E692" s="8">
        <v>5313394350</v>
      </c>
      <c r="F692" s="7">
        <v>27</v>
      </c>
      <c r="G692" s="8">
        <v>65597462</v>
      </c>
      <c r="H692" s="9">
        <v>1116</v>
      </c>
      <c r="I692" s="8">
        <v>1587036</v>
      </c>
      <c r="J692" s="9">
        <v>56547</v>
      </c>
      <c r="K692" s="8">
        <v>62643</v>
      </c>
      <c r="L692" s="9">
        <v>980978</v>
      </c>
      <c r="M692" s="8">
        <v>5000</v>
      </c>
      <c r="N692" s="10">
        <v>10</v>
      </c>
      <c r="O692" s="10">
        <v>14</v>
      </c>
      <c r="P692" s="10">
        <v>18</v>
      </c>
      <c r="Q692" s="10">
        <v>21</v>
      </c>
      <c r="R692" s="10">
        <v>36</v>
      </c>
      <c r="S692" s="10">
        <v>37</v>
      </c>
      <c r="T692" s="11">
        <v>5</v>
      </c>
      <c r="U692" s="160"/>
      <c r="V692" s="160"/>
      <c r="W692" s="155">
        <v>689</v>
      </c>
      <c r="X692" s="95">
        <f t="shared" ref="X692:BP692" si="688">COUNTIF($N692:$T703,X$3)</f>
        <v>2</v>
      </c>
      <c r="Y692" s="95">
        <f t="shared" si="688"/>
        <v>1</v>
      </c>
      <c r="Z692" s="95">
        <f t="shared" si="688"/>
        <v>2</v>
      </c>
      <c r="AA692" s="95">
        <f t="shared" si="688"/>
        <v>0</v>
      </c>
      <c r="AB692" s="95">
        <f t="shared" si="688"/>
        <v>6</v>
      </c>
      <c r="AC692" s="95">
        <f t="shared" si="688"/>
        <v>0</v>
      </c>
      <c r="AD692" s="95">
        <f t="shared" si="688"/>
        <v>0</v>
      </c>
      <c r="AE692" s="95">
        <f t="shared" si="688"/>
        <v>4</v>
      </c>
      <c r="AF692" s="95">
        <f t="shared" si="688"/>
        <v>0</v>
      </c>
      <c r="AG692" s="95">
        <f t="shared" si="688"/>
        <v>2</v>
      </c>
      <c r="AH692" s="95">
        <f t="shared" si="688"/>
        <v>1</v>
      </c>
      <c r="AI692" s="95">
        <f t="shared" si="688"/>
        <v>0</v>
      </c>
      <c r="AJ692" s="95">
        <f t="shared" si="688"/>
        <v>3</v>
      </c>
      <c r="AK692" s="95">
        <f t="shared" si="688"/>
        <v>6</v>
      </c>
      <c r="AL692" s="95">
        <f t="shared" si="688"/>
        <v>0</v>
      </c>
      <c r="AM692" s="95">
        <f t="shared" si="688"/>
        <v>2</v>
      </c>
      <c r="AN692" s="95">
        <f t="shared" si="688"/>
        <v>2</v>
      </c>
      <c r="AO692" s="95">
        <f t="shared" si="688"/>
        <v>2</v>
      </c>
      <c r="AP692" s="95">
        <f t="shared" si="688"/>
        <v>2</v>
      </c>
      <c r="AQ692" s="95">
        <f t="shared" si="688"/>
        <v>3</v>
      </c>
      <c r="AR692" s="95">
        <f t="shared" si="688"/>
        <v>1</v>
      </c>
      <c r="AS692" s="95">
        <f t="shared" si="688"/>
        <v>2</v>
      </c>
      <c r="AT692" s="95">
        <f t="shared" si="688"/>
        <v>0</v>
      </c>
      <c r="AU692" s="95">
        <f t="shared" si="688"/>
        <v>5</v>
      </c>
      <c r="AV692" s="95">
        <f t="shared" si="688"/>
        <v>3</v>
      </c>
      <c r="AW692" s="95">
        <f t="shared" si="688"/>
        <v>2</v>
      </c>
      <c r="AX692" s="95">
        <f t="shared" si="688"/>
        <v>2</v>
      </c>
      <c r="AY692" s="95">
        <f t="shared" si="688"/>
        <v>0</v>
      </c>
      <c r="AZ692" s="95">
        <f t="shared" si="688"/>
        <v>5</v>
      </c>
      <c r="BA692" s="95">
        <f t="shared" si="688"/>
        <v>1</v>
      </c>
      <c r="BB692" s="95">
        <f t="shared" si="688"/>
        <v>1</v>
      </c>
      <c r="BC692" s="95">
        <f t="shared" si="688"/>
        <v>1</v>
      </c>
      <c r="BD692" s="95">
        <f t="shared" si="688"/>
        <v>3</v>
      </c>
      <c r="BE692" s="95">
        <f t="shared" si="688"/>
        <v>2</v>
      </c>
      <c r="BF692" s="95">
        <f t="shared" si="688"/>
        <v>2</v>
      </c>
      <c r="BG692" s="95">
        <f t="shared" si="688"/>
        <v>5</v>
      </c>
      <c r="BH692" s="95">
        <f t="shared" si="688"/>
        <v>1</v>
      </c>
      <c r="BI692" s="95">
        <f t="shared" si="688"/>
        <v>1</v>
      </c>
      <c r="BJ692" s="95">
        <f t="shared" si="688"/>
        <v>0</v>
      </c>
      <c r="BK692" s="95">
        <f t="shared" si="688"/>
        <v>0</v>
      </c>
      <c r="BL692" s="95">
        <f t="shared" si="688"/>
        <v>1</v>
      </c>
      <c r="BM692" s="95">
        <f t="shared" si="688"/>
        <v>1</v>
      </c>
      <c r="BN692" s="95">
        <f t="shared" si="688"/>
        <v>1</v>
      </c>
      <c r="BO692" s="95">
        <f t="shared" si="688"/>
        <v>3</v>
      </c>
      <c r="BP692" s="95">
        <f t="shared" si="688"/>
        <v>3</v>
      </c>
    </row>
    <row r="693" spans="1:68" x14ac:dyDescent="0.3">
      <c r="A693" s="116"/>
      <c r="B693" s="5">
        <v>356</v>
      </c>
      <c r="C693" s="6" t="s">
        <v>701</v>
      </c>
      <c r="D693" s="7">
        <v>9</v>
      </c>
      <c r="E693" s="8">
        <v>1157185267</v>
      </c>
      <c r="F693" s="7">
        <v>37</v>
      </c>
      <c r="G693" s="8">
        <v>46912917</v>
      </c>
      <c r="H693" s="9">
        <v>1263</v>
      </c>
      <c r="I693" s="8">
        <v>1374330</v>
      </c>
      <c r="J693" s="9">
        <v>61162</v>
      </c>
      <c r="K693" s="8">
        <v>56761</v>
      </c>
      <c r="L693" s="9">
        <v>996940</v>
      </c>
      <c r="M693" s="8">
        <v>5000</v>
      </c>
      <c r="N693" s="10">
        <v>2</v>
      </c>
      <c r="O693" s="10">
        <v>8</v>
      </c>
      <c r="P693" s="10">
        <v>14</v>
      </c>
      <c r="Q693" s="10">
        <v>25</v>
      </c>
      <c r="R693" s="10">
        <v>29</v>
      </c>
      <c r="S693" s="10">
        <v>45</v>
      </c>
      <c r="T693" s="11">
        <v>24</v>
      </c>
      <c r="U693" s="160"/>
      <c r="V693" s="160"/>
      <c r="W693" s="155">
        <v>690</v>
      </c>
      <c r="X693" s="95">
        <f t="shared" ref="X693:BP693" si="689">COUNTIF($N693:$T704,X$3)</f>
        <v>2</v>
      </c>
      <c r="Y693" s="95">
        <f t="shared" si="689"/>
        <v>2</v>
      </c>
      <c r="Z693" s="95">
        <f t="shared" si="689"/>
        <v>2</v>
      </c>
      <c r="AA693" s="95">
        <f t="shared" si="689"/>
        <v>0</v>
      </c>
      <c r="AB693" s="95">
        <f t="shared" si="689"/>
        <v>5</v>
      </c>
      <c r="AC693" s="95">
        <f t="shared" si="689"/>
        <v>0</v>
      </c>
      <c r="AD693" s="95">
        <f t="shared" si="689"/>
        <v>0</v>
      </c>
      <c r="AE693" s="95">
        <f t="shared" si="689"/>
        <v>4</v>
      </c>
      <c r="AF693" s="95">
        <f t="shared" si="689"/>
        <v>0</v>
      </c>
      <c r="AG693" s="95">
        <f t="shared" si="689"/>
        <v>1</v>
      </c>
      <c r="AH693" s="95">
        <f t="shared" si="689"/>
        <v>1</v>
      </c>
      <c r="AI693" s="95">
        <f t="shared" si="689"/>
        <v>0</v>
      </c>
      <c r="AJ693" s="95">
        <f t="shared" si="689"/>
        <v>3</v>
      </c>
      <c r="AK693" s="95">
        <f t="shared" si="689"/>
        <v>5</v>
      </c>
      <c r="AL693" s="95">
        <f t="shared" si="689"/>
        <v>1</v>
      </c>
      <c r="AM693" s="95">
        <f t="shared" si="689"/>
        <v>2</v>
      </c>
      <c r="AN693" s="95">
        <f t="shared" si="689"/>
        <v>2</v>
      </c>
      <c r="AO693" s="95">
        <f t="shared" si="689"/>
        <v>1</v>
      </c>
      <c r="AP693" s="95">
        <f t="shared" si="689"/>
        <v>2</v>
      </c>
      <c r="AQ693" s="95">
        <f t="shared" si="689"/>
        <v>4</v>
      </c>
      <c r="AR693" s="95">
        <f t="shared" si="689"/>
        <v>0</v>
      </c>
      <c r="AS693" s="95">
        <f t="shared" si="689"/>
        <v>2</v>
      </c>
      <c r="AT693" s="95">
        <f t="shared" si="689"/>
        <v>1</v>
      </c>
      <c r="AU693" s="95">
        <f t="shared" si="689"/>
        <v>5</v>
      </c>
      <c r="AV693" s="95">
        <f t="shared" si="689"/>
        <v>3</v>
      </c>
      <c r="AW693" s="95">
        <f t="shared" si="689"/>
        <v>2</v>
      </c>
      <c r="AX693" s="95">
        <f t="shared" si="689"/>
        <v>2</v>
      </c>
      <c r="AY693" s="95">
        <f t="shared" si="689"/>
        <v>0</v>
      </c>
      <c r="AZ693" s="95">
        <f t="shared" si="689"/>
        <v>6</v>
      </c>
      <c r="BA693" s="95">
        <f t="shared" si="689"/>
        <v>1</v>
      </c>
      <c r="BB693" s="95">
        <f t="shared" si="689"/>
        <v>1</v>
      </c>
      <c r="BC693" s="95">
        <f t="shared" si="689"/>
        <v>1</v>
      </c>
      <c r="BD693" s="95">
        <f t="shared" si="689"/>
        <v>3</v>
      </c>
      <c r="BE693" s="95">
        <f t="shared" si="689"/>
        <v>2</v>
      </c>
      <c r="BF693" s="95">
        <f t="shared" si="689"/>
        <v>2</v>
      </c>
      <c r="BG693" s="95">
        <f t="shared" si="689"/>
        <v>4</v>
      </c>
      <c r="BH693" s="95">
        <f t="shared" si="689"/>
        <v>0</v>
      </c>
      <c r="BI693" s="95">
        <f t="shared" si="689"/>
        <v>1</v>
      </c>
      <c r="BJ693" s="95">
        <f t="shared" si="689"/>
        <v>1</v>
      </c>
      <c r="BK693" s="95">
        <f t="shared" si="689"/>
        <v>0</v>
      </c>
      <c r="BL693" s="95">
        <f t="shared" si="689"/>
        <v>1</v>
      </c>
      <c r="BM693" s="95">
        <f t="shared" si="689"/>
        <v>2</v>
      </c>
      <c r="BN693" s="95">
        <f t="shared" si="689"/>
        <v>1</v>
      </c>
      <c r="BO693" s="95">
        <f t="shared" si="689"/>
        <v>3</v>
      </c>
      <c r="BP693" s="95">
        <f t="shared" si="689"/>
        <v>3</v>
      </c>
    </row>
    <row r="694" spans="1:68" x14ac:dyDescent="0.3">
      <c r="A694" s="116"/>
      <c r="B694" s="5">
        <v>355</v>
      </c>
      <c r="C694" s="6" t="s">
        <v>702</v>
      </c>
      <c r="D694" s="7">
        <v>5</v>
      </c>
      <c r="E694" s="8">
        <v>2145424800</v>
      </c>
      <c r="F694" s="7">
        <v>24</v>
      </c>
      <c r="G694" s="8">
        <v>74493917</v>
      </c>
      <c r="H694" s="9">
        <v>1094</v>
      </c>
      <c r="I694" s="8">
        <v>1634236</v>
      </c>
      <c r="J694" s="9">
        <v>54130</v>
      </c>
      <c r="K694" s="8">
        <v>66058</v>
      </c>
      <c r="L694" s="9">
        <v>925997</v>
      </c>
      <c r="M694" s="8">
        <v>5000</v>
      </c>
      <c r="N694" s="10">
        <v>5</v>
      </c>
      <c r="O694" s="10">
        <v>8</v>
      </c>
      <c r="P694" s="10">
        <v>29</v>
      </c>
      <c r="Q694" s="10">
        <v>30</v>
      </c>
      <c r="R694" s="10">
        <v>35</v>
      </c>
      <c r="S694" s="10">
        <v>44</v>
      </c>
      <c r="T694" s="11">
        <v>38</v>
      </c>
      <c r="U694" s="160"/>
      <c r="V694" s="160"/>
      <c r="W694" s="155">
        <v>691</v>
      </c>
      <c r="X694" s="95">
        <f t="shared" ref="X694:BP694" si="690">COUNTIF($N694:$T705,X$3)</f>
        <v>3</v>
      </c>
      <c r="Y694" s="95">
        <f t="shared" si="690"/>
        <v>2</v>
      </c>
      <c r="Z694" s="95">
        <f t="shared" si="690"/>
        <v>2</v>
      </c>
      <c r="AA694" s="95">
        <f t="shared" si="690"/>
        <v>0</v>
      </c>
      <c r="AB694" s="95">
        <f t="shared" si="690"/>
        <v>5</v>
      </c>
      <c r="AC694" s="95">
        <f t="shared" si="690"/>
        <v>0</v>
      </c>
      <c r="AD694" s="95">
        <f t="shared" si="690"/>
        <v>0</v>
      </c>
      <c r="AE694" s="95">
        <f t="shared" si="690"/>
        <v>3</v>
      </c>
      <c r="AF694" s="95">
        <f t="shared" si="690"/>
        <v>0</v>
      </c>
      <c r="AG694" s="95">
        <f t="shared" si="690"/>
        <v>1</v>
      </c>
      <c r="AH694" s="95">
        <f t="shared" si="690"/>
        <v>1</v>
      </c>
      <c r="AI694" s="95">
        <f t="shared" si="690"/>
        <v>0</v>
      </c>
      <c r="AJ694" s="95">
        <f t="shared" si="690"/>
        <v>3</v>
      </c>
      <c r="AK694" s="95">
        <f t="shared" si="690"/>
        <v>4</v>
      </c>
      <c r="AL694" s="95">
        <f t="shared" si="690"/>
        <v>2</v>
      </c>
      <c r="AM694" s="95">
        <f t="shared" si="690"/>
        <v>2</v>
      </c>
      <c r="AN694" s="95">
        <f t="shared" si="690"/>
        <v>2</v>
      </c>
      <c r="AO694" s="95">
        <f t="shared" si="690"/>
        <v>1</v>
      </c>
      <c r="AP694" s="95">
        <f t="shared" si="690"/>
        <v>2</v>
      </c>
      <c r="AQ694" s="95">
        <f t="shared" si="690"/>
        <v>4</v>
      </c>
      <c r="AR694" s="95">
        <f t="shared" si="690"/>
        <v>0</v>
      </c>
      <c r="AS694" s="95">
        <f t="shared" si="690"/>
        <v>2</v>
      </c>
      <c r="AT694" s="95">
        <f t="shared" si="690"/>
        <v>1</v>
      </c>
      <c r="AU694" s="95">
        <f t="shared" si="690"/>
        <v>4</v>
      </c>
      <c r="AV694" s="95">
        <f t="shared" si="690"/>
        <v>2</v>
      </c>
      <c r="AW694" s="95">
        <f t="shared" si="690"/>
        <v>2</v>
      </c>
      <c r="AX694" s="95">
        <f t="shared" si="690"/>
        <v>2</v>
      </c>
      <c r="AY694" s="95">
        <f t="shared" si="690"/>
        <v>1</v>
      </c>
      <c r="AZ694" s="95">
        <f t="shared" si="690"/>
        <v>5</v>
      </c>
      <c r="BA694" s="95">
        <f t="shared" si="690"/>
        <v>1</v>
      </c>
      <c r="BB694" s="95">
        <f t="shared" si="690"/>
        <v>1</v>
      </c>
      <c r="BC694" s="95">
        <f t="shared" si="690"/>
        <v>1</v>
      </c>
      <c r="BD694" s="95">
        <f t="shared" si="690"/>
        <v>3</v>
      </c>
      <c r="BE694" s="95">
        <f t="shared" si="690"/>
        <v>3</v>
      </c>
      <c r="BF694" s="95">
        <f t="shared" si="690"/>
        <v>2</v>
      </c>
      <c r="BG694" s="95">
        <f t="shared" si="690"/>
        <v>4</v>
      </c>
      <c r="BH694" s="95">
        <f t="shared" si="690"/>
        <v>0</v>
      </c>
      <c r="BI694" s="95">
        <f t="shared" si="690"/>
        <v>2</v>
      </c>
      <c r="BJ694" s="95">
        <f t="shared" si="690"/>
        <v>1</v>
      </c>
      <c r="BK694" s="95">
        <f t="shared" si="690"/>
        <v>0</v>
      </c>
      <c r="BL694" s="95">
        <f t="shared" si="690"/>
        <v>1</v>
      </c>
      <c r="BM694" s="95">
        <f t="shared" si="690"/>
        <v>2</v>
      </c>
      <c r="BN694" s="95">
        <f t="shared" si="690"/>
        <v>1</v>
      </c>
      <c r="BO694" s="95">
        <f t="shared" si="690"/>
        <v>3</v>
      </c>
      <c r="BP694" s="95">
        <f t="shared" si="690"/>
        <v>3</v>
      </c>
    </row>
    <row r="695" spans="1:68" x14ac:dyDescent="0.3">
      <c r="A695" s="117"/>
      <c r="B695" s="5">
        <v>354</v>
      </c>
      <c r="C695" s="6" t="s">
        <v>703</v>
      </c>
      <c r="D695" s="7">
        <v>5</v>
      </c>
      <c r="E695" s="8">
        <v>2124464340</v>
      </c>
      <c r="F695" s="7">
        <v>34</v>
      </c>
      <c r="G695" s="8">
        <v>52070205</v>
      </c>
      <c r="H695" s="9">
        <v>1014</v>
      </c>
      <c r="I695" s="8">
        <v>1745944</v>
      </c>
      <c r="J695" s="9">
        <v>54318</v>
      </c>
      <c r="K695" s="8">
        <v>65187</v>
      </c>
      <c r="L695" s="9">
        <v>930195</v>
      </c>
      <c r="M695" s="8">
        <v>5000</v>
      </c>
      <c r="N695" s="10">
        <v>14</v>
      </c>
      <c r="O695" s="10">
        <v>19</v>
      </c>
      <c r="P695" s="10">
        <v>36</v>
      </c>
      <c r="Q695" s="10">
        <v>43</v>
      </c>
      <c r="R695" s="10">
        <v>44</v>
      </c>
      <c r="S695" s="10">
        <v>45</v>
      </c>
      <c r="T695" s="11">
        <v>1</v>
      </c>
      <c r="U695" s="160"/>
      <c r="V695" s="160"/>
      <c r="W695" s="155">
        <v>692</v>
      </c>
      <c r="X695" s="95">
        <f t="shared" ref="X695:BP695" si="691">COUNTIF($N695:$T706,X$3)</f>
        <v>4</v>
      </c>
      <c r="Y695" s="95">
        <f t="shared" si="691"/>
        <v>2</v>
      </c>
      <c r="Z695" s="95">
        <f t="shared" si="691"/>
        <v>2</v>
      </c>
      <c r="AA695" s="95">
        <f t="shared" si="691"/>
        <v>0</v>
      </c>
      <c r="AB695" s="95">
        <f t="shared" si="691"/>
        <v>4</v>
      </c>
      <c r="AC695" s="95">
        <f t="shared" si="691"/>
        <v>0</v>
      </c>
      <c r="AD695" s="95">
        <f t="shared" si="691"/>
        <v>0</v>
      </c>
      <c r="AE695" s="95">
        <f t="shared" si="691"/>
        <v>2</v>
      </c>
      <c r="AF695" s="95">
        <f t="shared" si="691"/>
        <v>0</v>
      </c>
      <c r="AG695" s="95">
        <f t="shared" si="691"/>
        <v>2</v>
      </c>
      <c r="AH695" s="95">
        <f t="shared" si="691"/>
        <v>1</v>
      </c>
      <c r="AI695" s="95">
        <f t="shared" si="691"/>
        <v>0</v>
      </c>
      <c r="AJ695" s="95">
        <f t="shared" si="691"/>
        <v>3</v>
      </c>
      <c r="AK695" s="95">
        <f t="shared" si="691"/>
        <v>4</v>
      </c>
      <c r="AL695" s="95">
        <f t="shared" si="691"/>
        <v>3</v>
      </c>
      <c r="AM695" s="95">
        <f t="shared" si="691"/>
        <v>2</v>
      </c>
      <c r="AN695" s="95">
        <f t="shared" si="691"/>
        <v>3</v>
      </c>
      <c r="AO695" s="95">
        <f t="shared" si="691"/>
        <v>1</v>
      </c>
      <c r="AP695" s="95">
        <f t="shared" si="691"/>
        <v>2</v>
      </c>
      <c r="AQ695" s="95">
        <f t="shared" si="691"/>
        <v>4</v>
      </c>
      <c r="AR695" s="95">
        <f t="shared" si="691"/>
        <v>0</v>
      </c>
      <c r="AS695" s="95">
        <f t="shared" si="691"/>
        <v>2</v>
      </c>
      <c r="AT695" s="95">
        <f t="shared" si="691"/>
        <v>1</v>
      </c>
      <c r="AU695" s="95">
        <f t="shared" si="691"/>
        <v>4</v>
      </c>
      <c r="AV695" s="95">
        <f t="shared" si="691"/>
        <v>2</v>
      </c>
      <c r="AW695" s="95">
        <f t="shared" si="691"/>
        <v>2</v>
      </c>
      <c r="AX695" s="95">
        <f t="shared" si="691"/>
        <v>2</v>
      </c>
      <c r="AY695" s="95">
        <f t="shared" si="691"/>
        <v>1</v>
      </c>
      <c r="AZ695" s="95">
        <f t="shared" si="691"/>
        <v>5</v>
      </c>
      <c r="BA695" s="95">
        <f t="shared" si="691"/>
        <v>0</v>
      </c>
      <c r="BB695" s="95">
        <f t="shared" si="691"/>
        <v>2</v>
      </c>
      <c r="BC695" s="95">
        <f t="shared" si="691"/>
        <v>1</v>
      </c>
      <c r="BD695" s="95">
        <f t="shared" si="691"/>
        <v>3</v>
      </c>
      <c r="BE695" s="95">
        <f t="shared" si="691"/>
        <v>3</v>
      </c>
      <c r="BF695" s="95">
        <f t="shared" si="691"/>
        <v>1</v>
      </c>
      <c r="BG695" s="95">
        <f t="shared" si="691"/>
        <v>4</v>
      </c>
      <c r="BH695" s="95">
        <f t="shared" si="691"/>
        <v>0</v>
      </c>
      <c r="BI695" s="95">
        <f t="shared" si="691"/>
        <v>1</v>
      </c>
      <c r="BJ695" s="95">
        <f t="shared" si="691"/>
        <v>1</v>
      </c>
      <c r="BK695" s="95">
        <f t="shared" si="691"/>
        <v>0</v>
      </c>
      <c r="BL695" s="95">
        <f t="shared" si="691"/>
        <v>1</v>
      </c>
      <c r="BM695" s="95">
        <f t="shared" si="691"/>
        <v>2</v>
      </c>
      <c r="BN695" s="95">
        <f t="shared" si="691"/>
        <v>2</v>
      </c>
      <c r="BO695" s="95">
        <f t="shared" si="691"/>
        <v>2</v>
      </c>
      <c r="BP695" s="95">
        <f t="shared" si="691"/>
        <v>3</v>
      </c>
    </row>
    <row r="696" spans="1:68" x14ac:dyDescent="0.3">
      <c r="A696" s="116"/>
      <c r="B696" s="5">
        <v>353</v>
      </c>
      <c r="C696" s="6" t="s">
        <v>704</v>
      </c>
      <c r="D696" s="7">
        <v>2</v>
      </c>
      <c r="E696" s="8">
        <v>5290838250</v>
      </c>
      <c r="F696" s="7">
        <v>29</v>
      </c>
      <c r="G696" s="8">
        <v>60814233</v>
      </c>
      <c r="H696" s="9">
        <v>1042</v>
      </c>
      <c r="I696" s="8">
        <v>1692527</v>
      </c>
      <c r="J696" s="9">
        <v>54217</v>
      </c>
      <c r="K696" s="8">
        <v>65058</v>
      </c>
      <c r="L696" s="9">
        <v>928067</v>
      </c>
      <c r="M696" s="8">
        <v>5000</v>
      </c>
      <c r="N696" s="10">
        <v>11</v>
      </c>
      <c r="O696" s="10">
        <v>16</v>
      </c>
      <c r="P696" s="10">
        <v>19</v>
      </c>
      <c r="Q696" s="10">
        <v>22</v>
      </c>
      <c r="R696" s="10">
        <v>29</v>
      </c>
      <c r="S696" s="10">
        <v>36</v>
      </c>
      <c r="T696" s="11">
        <v>26</v>
      </c>
      <c r="U696" s="160"/>
      <c r="V696" s="160"/>
      <c r="W696" s="155">
        <v>693</v>
      </c>
      <c r="X696" s="95">
        <f t="shared" ref="X696:BP696" si="692">COUNTIF($N696:$T707,X$3)</f>
        <v>4</v>
      </c>
      <c r="Y696" s="95">
        <f t="shared" si="692"/>
        <v>2</v>
      </c>
      <c r="Z696" s="95">
        <f t="shared" si="692"/>
        <v>2</v>
      </c>
      <c r="AA696" s="95">
        <f t="shared" si="692"/>
        <v>0</v>
      </c>
      <c r="AB696" s="95">
        <f t="shared" si="692"/>
        <v>4</v>
      </c>
      <c r="AC696" s="95">
        <f t="shared" si="692"/>
        <v>0</v>
      </c>
      <c r="AD696" s="95">
        <f t="shared" si="692"/>
        <v>0</v>
      </c>
      <c r="AE696" s="95">
        <f t="shared" si="692"/>
        <v>2</v>
      </c>
      <c r="AF696" s="95">
        <f t="shared" si="692"/>
        <v>0</v>
      </c>
      <c r="AG696" s="95">
        <f t="shared" si="692"/>
        <v>2</v>
      </c>
      <c r="AH696" s="95">
        <f t="shared" si="692"/>
        <v>1</v>
      </c>
      <c r="AI696" s="95">
        <f t="shared" si="692"/>
        <v>0</v>
      </c>
      <c r="AJ696" s="95">
        <f t="shared" si="692"/>
        <v>4</v>
      </c>
      <c r="AK696" s="95">
        <f t="shared" si="692"/>
        <v>4</v>
      </c>
      <c r="AL696" s="95">
        <f t="shared" si="692"/>
        <v>3</v>
      </c>
      <c r="AM696" s="95">
        <f t="shared" si="692"/>
        <v>2</v>
      </c>
      <c r="AN696" s="95">
        <f t="shared" si="692"/>
        <v>3</v>
      </c>
      <c r="AO696" s="95">
        <f t="shared" si="692"/>
        <v>1</v>
      </c>
      <c r="AP696" s="95">
        <f t="shared" si="692"/>
        <v>1</v>
      </c>
      <c r="AQ696" s="95">
        <f t="shared" si="692"/>
        <v>4</v>
      </c>
      <c r="AR696" s="95">
        <f t="shared" si="692"/>
        <v>0</v>
      </c>
      <c r="AS696" s="95">
        <f t="shared" si="692"/>
        <v>2</v>
      </c>
      <c r="AT696" s="95">
        <f t="shared" si="692"/>
        <v>1</v>
      </c>
      <c r="AU696" s="95">
        <f t="shared" si="692"/>
        <v>4</v>
      </c>
      <c r="AV696" s="95">
        <f t="shared" si="692"/>
        <v>3</v>
      </c>
      <c r="AW696" s="95">
        <f t="shared" si="692"/>
        <v>2</v>
      </c>
      <c r="AX696" s="95">
        <f t="shared" si="692"/>
        <v>2</v>
      </c>
      <c r="AY696" s="95">
        <f t="shared" si="692"/>
        <v>1</v>
      </c>
      <c r="AZ696" s="95">
        <f t="shared" si="692"/>
        <v>5</v>
      </c>
      <c r="BA696" s="95">
        <f t="shared" si="692"/>
        <v>0</v>
      </c>
      <c r="BB696" s="95">
        <f t="shared" si="692"/>
        <v>2</v>
      </c>
      <c r="BC696" s="95">
        <f t="shared" si="692"/>
        <v>1</v>
      </c>
      <c r="BD696" s="95">
        <f t="shared" si="692"/>
        <v>4</v>
      </c>
      <c r="BE696" s="95">
        <f t="shared" si="692"/>
        <v>4</v>
      </c>
      <c r="BF696" s="95">
        <f t="shared" si="692"/>
        <v>1</v>
      </c>
      <c r="BG696" s="95">
        <f t="shared" si="692"/>
        <v>3</v>
      </c>
      <c r="BH696" s="95">
        <f t="shared" si="692"/>
        <v>0</v>
      </c>
      <c r="BI696" s="95">
        <f t="shared" si="692"/>
        <v>1</v>
      </c>
      <c r="BJ696" s="95">
        <f t="shared" si="692"/>
        <v>1</v>
      </c>
      <c r="BK696" s="95">
        <f t="shared" si="692"/>
        <v>0</v>
      </c>
      <c r="BL696" s="95">
        <f t="shared" si="692"/>
        <v>1</v>
      </c>
      <c r="BM696" s="95">
        <f t="shared" si="692"/>
        <v>2</v>
      </c>
      <c r="BN696" s="95">
        <f t="shared" si="692"/>
        <v>2</v>
      </c>
      <c r="BO696" s="95">
        <f t="shared" si="692"/>
        <v>1</v>
      </c>
      <c r="BP696" s="95">
        <f t="shared" si="692"/>
        <v>2</v>
      </c>
    </row>
    <row r="697" spans="1:68" x14ac:dyDescent="0.3">
      <c r="A697" s="116"/>
      <c r="B697" s="5">
        <v>352</v>
      </c>
      <c r="C697" s="6" t="s">
        <v>705</v>
      </c>
      <c r="D697" s="7">
        <v>6</v>
      </c>
      <c r="E697" s="8">
        <v>1732858250</v>
      </c>
      <c r="F697" s="7">
        <v>29</v>
      </c>
      <c r="G697" s="8">
        <v>59753733</v>
      </c>
      <c r="H697" s="9">
        <v>1166</v>
      </c>
      <c r="I697" s="8">
        <v>1486157</v>
      </c>
      <c r="J697" s="9">
        <v>58931</v>
      </c>
      <c r="K697" s="8">
        <v>58810</v>
      </c>
      <c r="L697" s="9">
        <v>1006238</v>
      </c>
      <c r="M697" s="8">
        <v>5000</v>
      </c>
      <c r="N697" s="10">
        <v>5</v>
      </c>
      <c r="O697" s="10">
        <v>16</v>
      </c>
      <c r="P697" s="10">
        <v>17</v>
      </c>
      <c r="Q697" s="10">
        <v>20</v>
      </c>
      <c r="R697" s="10">
        <v>26</v>
      </c>
      <c r="S697" s="10">
        <v>41</v>
      </c>
      <c r="T697" s="11">
        <v>24</v>
      </c>
      <c r="U697" s="160"/>
      <c r="V697" s="160"/>
      <c r="W697" s="155">
        <v>694</v>
      </c>
      <c r="X697" s="95">
        <f t="shared" ref="X697:BP697" si="693">COUNTIF($N697:$T708,X$3)</f>
        <v>5</v>
      </c>
      <c r="Y697" s="95">
        <f t="shared" si="693"/>
        <v>2</v>
      </c>
      <c r="Z697" s="95">
        <f t="shared" si="693"/>
        <v>2</v>
      </c>
      <c r="AA697" s="95">
        <f t="shared" si="693"/>
        <v>0</v>
      </c>
      <c r="AB697" s="95">
        <f t="shared" si="693"/>
        <v>4</v>
      </c>
      <c r="AC697" s="95">
        <f t="shared" si="693"/>
        <v>0</v>
      </c>
      <c r="AD697" s="95">
        <f t="shared" si="693"/>
        <v>0</v>
      </c>
      <c r="AE697" s="95">
        <f t="shared" si="693"/>
        <v>3</v>
      </c>
      <c r="AF697" s="95">
        <f t="shared" si="693"/>
        <v>0</v>
      </c>
      <c r="AG697" s="95">
        <f t="shared" si="693"/>
        <v>2</v>
      </c>
      <c r="AH697" s="95">
        <f t="shared" si="693"/>
        <v>0</v>
      </c>
      <c r="AI697" s="95">
        <f t="shared" si="693"/>
        <v>0</v>
      </c>
      <c r="AJ697" s="95">
        <f t="shared" si="693"/>
        <v>4</v>
      </c>
      <c r="AK697" s="95">
        <f t="shared" si="693"/>
        <v>4</v>
      </c>
      <c r="AL697" s="95">
        <f t="shared" si="693"/>
        <v>3</v>
      </c>
      <c r="AM697" s="95">
        <f t="shared" si="693"/>
        <v>1</v>
      </c>
      <c r="AN697" s="95">
        <f t="shared" si="693"/>
        <v>3</v>
      </c>
      <c r="AO697" s="95">
        <f t="shared" si="693"/>
        <v>1</v>
      </c>
      <c r="AP697" s="95">
        <f t="shared" si="693"/>
        <v>1</v>
      </c>
      <c r="AQ697" s="95">
        <f t="shared" si="693"/>
        <v>4</v>
      </c>
      <c r="AR697" s="95">
        <f t="shared" si="693"/>
        <v>0</v>
      </c>
      <c r="AS697" s="95">
        <f t="shared" si="693"/>
        <v>1</v>
      </c>
      <c r="AT697" s="95">
        <f t="shared" si="693"/>
        <v>1</v>
      </c>
      <c r="AU697" s="95">
        <f t="shared" si="693"/>
        <v>4</v>
      </c>
      <c r="AV697" s="95">
        <f t="shared" si="693"/>
        <v>3</v>
      </c>
      <c r="AW697" s="95">
        <f t="shared" si="693"/>
        <v>1</v>
      </c>
      <c r="AX697" s="95">
        <f t="shared" si="693"/>
        <v>2</v>
      </c>
      <c r="AY697" s="95">
        <f t="shared" si="693"/>
        <v>1</v>
      </c>
      <c r="AZ697" s="95">
        <f t="shared" si="693"/>
        <v>4</v>
      </c>
      <c r="BA697" s="95">
        <f t="shared" si="693"/>
        <v>0</v>
      </c>
      <c r="BB697" s="95">
        <f t="shared" si="693"/>
        <v>2</v>
      </c>
      <c r="BC697" s="95">
        <f t="shared" si="693"/>
        <v>1</v>
      </c>
      <c r="BD697" s="95">
        <f t="shared" si="693"/>
        <v>4</v>
      </c>
      <c r="BE697" s="95">
        <f t="shared" si="693"/>
        <v>5</v>
      </c>
      <c r="BF697" s="95">
        <f t="shared" si="693"/>
        <v>1</v>
      </c>
      <c r="BG697" s="95">
        <f t="shared" si="693"/>
        <v>2</v>
      </c>
      <c r="BH697" s="95">
        <f t="shared" si="693"/>
        <v>0</v>
      </c>
      <c r="BI697" s="95">
        <f t="shared" si="693"/>
        <v>1</v>
      </c>
      <c r="BJ697" s="95">
        <f t="shared" si="693"/>
        <v>2</v>
      </c>
      <c r="BK697" s="95">
        <f t="shared" si="693"/>
        <v>0</v>
      </c>
      <c r="BL697" s="95">
        <f t="shared" si="693"/>
        <v>2</v>
      </c>
      <c r="BM697" s="95">
        <f t="shared" si="693"/>
        <v>2</v>
      </c>
      <c r="BN697" s="95">
        <f t="shared" si="693"/>
        <v>3</v>
      </c>
      <c r="BO697" s="95">
        <f t="shared" si="693"/>
        <v>1</v>
      </c>
      <c r="BP697" s="95">
        <f t="shared" si="693"/>
        <v>2</v>
      </c>
    </row>
    <row r="698" spans="1:68" x14ac:dyDescent="0.3">
      <c r="A698" s="116"/>
      <c r="B698" s="5">
        <v>351</v>
      </c>
      <c r="C698" s="6" t="s">
        <v>706</v>
      </c>
      <c r="D698" s="7">
        <v>4</v>
      </c>
      <c r="E698" s="8">
        <v>2583357150</v>
      </c>
      <c r="F698" s="7">
        <v>29</v>
      </c>
      <c r="G698" s="8">
        <v>59387521</v>
      </c>
      <c r="H698" s="9">
        <v>1137</v>
      </c>
      <c r="I698" s="8">
        <v>1514722</v>
      </c>
      <c r="J698" s="9">
        <v>55472</v>
      </c>
      <c r="K698" s="8">
        <v>62094</v>
      </c>
      <c r="L698" s="9">
        <v>950273</v>
      </c>
      <c r="M698" s="8">
        <v>5000</v>
      </c>
      <c r="N698" s="10">
        <v>5</v>
      </c>
      <c r="O698" s="10">
        <v>25</v>
      </c>
      <c r="P698" s="10">
        <v>27</v>
      </c>
      <c r="Q698" s="10">
        <v>29</v>
      </c>
      <c r="R698" s="10">
        <v>34</v>
      </c>
      <c r="S698" s="10">
        <v>36</v>
      </c>
      <c r="T698" s="11">
        <v>33</v>
      </c>
      <c r="U698" s="160"/>
      <c r="V698" s="160"/>
      <c r="W698" s="155">
        <v>695</v>
      </c>
      <c r="X698" s="95">
        <f t="shared" ref="X698:BP698" si="694">COUNTIF($N698:$T709,X$3)</f>
        <v>5</v>
      </c>
      <c r="Y698" s="95">
        <f t="shared" si="694"/>
        <v>2</v>
      </c>
      <c r="Z698" s="95">
        <f t="shared" si="694"/>
        <v>2</v>
      </c>
      <c r="AA698" s="95">
        <f t="shared" si="694"/>
        <v>0</v>
      </c>
      <c r="AB698" s="95">
        <f t="shared" si="694"/>
        <v>3</v>
      </c>
      <c r="AC698" s="95">
        <f t="shared" si="694"/>
        <v>0</v>
      </c>
      <c r="AD698" s="95">
        <f t="shared" si="694"/>
        <v>0</v>
      </c>
      <c r="AE698" s="95">
        <f t="shared" si="694"/>
        <v>3</v>
      </c>
      <c r="AF698" s="95">
        <f t="shared" si="694"/>
        <v>0</v>
      </c>
      <c r="AG698" s="95">
        <f t="shared" si="694"/>
        <v>2</v>
      </c>
      <c r="AH698" s="95">
        <f t="shared" si="694"/>
        <v>0</v>
      </c>
      <c r="AI698" s="95">
        <f t="shared" si="694"/>
        <v>0</v>
      </c>
      <c r="AJ698" s="95">
        <f t="shared" si="694"/>
        <v>4</v>
      </c>
      <c r="AK698" s="95">
        <f t="shared" si="694"/>
        <v>4</v>
      </c>
      <c r="AL698" s="95">
        <f t="shared" si="694"/>
        <v>3</v>
      </c>
      <c r="AM698" s="95">
        <f t="shared" si="694"/>
        <v>0</v>
      </c>
      <c r="AN698" s="95">
        <f t="shared" si="694"/>
        <v>2</v>
      </c>
      <c r="AO698" s="95">
        <f t="shared" si="694"/>
        <v>2</v>
      </c>
      <c r="AP698" s="95">
        <f t="shared" si="694"/>
        <v>1</v>
      </c>
      <c r="AQ698" s="95">
        <f t="shared" si="694"/>
        <v>3</v>
      </c>
      <c r="AR698" s="95">
        <f t="shared" si="694"/>
        <v>0</v>
      </c>
      <c r="AS698" s="95">
        <f t="shared" si="694"/>
        <v>1</v>
      </c>
      <c r="AT698" s="95">
        <f t="shared" si="694"/>
        <v>1</v>
      </c>
      <c r="AU698" s="95">
        <f t="shared" si="694"/>
        <v>4</v>
      </c>
      <c r="AV698" s="95">
        <f t="shared" si="694"/>
        <v>3</v>
      </c>
      <c r="AW698" s="95">
        <f t="shared" si="694"/>
        <v>1</v>
      </c>
      <c r="AX698" s="95">
        <f t="shared" si="694"/>
        <v>2</v>
      </c>
      <c r="AY698" s="95">
        <f t="shared" si="694"/>
        <v>1</v>
      </c>
      <c r="AZ698" s="95">
        <f t="shared" si="694"/>
        <v>5</v>
      </c>
      <c r="BA698" s="95">
        <f t="shared" si="694"/>
        <v>0</v>
      </c>
      <c r="BB698" s="95">
        <f t="shared" si="694"/>
        <v>2</v>
      </c>
      <c r="BC698" s="95">
        <f t="shared" si="694"/>
        <v>2</v>
      </c>
      <c r="BD698" s="95">
        <f t="shared" si="694"/>
        <v>4</v>
      </c>
      <c r="BE698" s="95">
        <f t="shared" si="694"/>
        <v>6</v>
      </c>
      <c r="BF698" s="95">
        <f t="shared" si="694"/>
        <v>1</v>
      </c>
      <c r="BG698" s="95">
        <f t="shared" si="694"/>
        <v>2</v>
      </c>
      <c r="BH698" s="95">
        <f t="shared" si="694"/>
        <v>0</v>
      </c>
      <c r="BI698" s="95">
        <f t="shared" si="694"/>
        <v>2</v>
      </c>
      <c r="BJ698" s="95">
        <f t="shared" si="694"/>
        <v>2</v>
      </c>
      <c r="BK698" s="95">
        <f t="shared" si="694"/>
        <v>0</v>
      </c>
      <c r="BL698" s="95">
        <f t="shared" si="694"/>
        <v>1</v>
      </c>
      <c r="BM698" s="95">
        <f t="shared" si="694"/>
        <v>2</v>
      </c>
      <c r="BN698" s="95">
        <f t="shared" si="694"/>
        <v>3</v>
      </c>
      <c r="BO698" s="95">
        <f t="shared" si="694"/>
        <v>1</v>
      </c>
      <c r="BP698" s="95">
        <f t="shared" si="694"/>
        <v>2</v>
      </c>
    </row>
    <row r="699" spans="1:68" x14ac:dyDescent="0.3">
      <c r="A699" s="116"/>
      <c r="B699" s="5">
        <v>350</v>
      </c>
      <c r="C699" s="6" t="s">
        <v>707</v>
      </c>
      <c r="D699" s="7">
        <v>9</v>
      </c>
      <c r="E699" s="8">
        <v>1101052467</v>
      </c>
      <c r="F699" s="7">
        <v>23</v>
      </c>
      <c r="G699" s="8">
        <v>71807770</v>
      </c>
      <c r="H699" s="9">
        <v>1197</v>
      </c>
      <c r="I699" s="8">
        <v>1379765</v>
      </c>
      <c r="J699" s="9">
        <v>57420</v>
      </c>
      <c r="K699" s="8">
        <v>57527</v>
      </c>
      <c r="L699" s="9">
        <v>964952</v>
      </c>
      <c r="M699" s="8">
        <v>5000</v>
      </c>
      <c r="N699" s="10">
        <v>1</v>
      </c>
      <c r="O699" s="10">
        <v>8</v>
      </c>
      <c r="P699" s="10">
        <v>18</v>
      </c>
      <c r="Q699" s="10">
        <v>24</v>
      </c>
      <c r="R699" s="10">
        <v>29</v>
      </c>
      <c r="S699" s="10">
        <v>33</v>
      </c>
      <c r="T699" s="11">
        <v>35</v>
      </c>
      <c r="U699" s="160"/>
      <c r="V699" s="160"/>
      <c r="W699" s="155">
        <v>696</v>
      </c>
      <c r="X699" s="95">
        <f t="shared" ref="X699:BP699" si="695">COUNTIF($N699:$T710,X$3)</f>
        <v>5</v>
      </c>
      <c r="Y699" s="95">
        <f t="shared" si="695"/>
        <v>2</v>
      </c>
      <c r="Z699" s="95">
        <f t="shared" si="695"/>
        <v>2</v>
      </c>
      <c r="AA699" s="95">
        <f t="shared" si="695"/>
        <v>0</v>
      </c>
      <c r="AB699" s="95">
        <f t="shared" si="695"/>
        <v>2</v>
      </c>
      <c r="AC699" s="95">
        <f t="shared" si="695"/>
        <v>1</v>
      </c>
      <c r="AD699" s="95">
        <f t="shared" si="695"/>
        <v>0</v>
      </c>
      <c r="AE699" s="95">
        <f t="shared" si="695"/>
        <v>4</v>
      </c>
      <c r="AF699" s="95">
        <f t="shared" si="695"/>
        <v>0</v>
      </c>
      <c r="AG699" s="95">
        <f t="shared" si="695"/>
        <v>2</v>
      </c>
      <c r="AH699" s="95">
        <f t="shared" si="695"/>
        <v>0</v>
      </c>
      <c r="AI699" s="95">
        <f t="shared" si="695"/>
        <v>0</v>
      </c>
      <c r="AJ699" s="95">
        <f t="shared" si="695"/>
        <v>4</v>
      </c>
      <c r="AK699" s="95">
        <f t="shared" si="695"/>
        <v>5</v>
      </c>
      <c r="AL699" s="95">
        <f t="shared" si="695"/>
        <v>3</v>
      </c>
      <c r="AM699" s="95">
        <f t="shared" si="695"/>
        <v>0</v>
      </c>
      <c r="AN699" s="95">
        <f t="shared" si="695"/>
        <v>2</v>
      </c>
      <c r="AO699" s="95">
        <f t="shared" si="695"/>
        <v>2</v>
      </c>
      <c r="AP699" s="95">
        <f t="shared" si="695"/>
        <v>1</v>
      </c>
      <c r="AQ699" s="95">
        <f t="shared" si="695"/>
        <v>3</v>
      </c>
      <c r="AR699" s="95">
        <f t="shared" si="695"/>
        <v>1</v>
      </c>
      <c r="AS699" s="95">
        <f t="shared" si="695"/>
        <v>1</v>
      </c>
      <c r="AT699" s="95">
        <f t="shared" si="695"/>
        <v>1</v>
      </c>
      <c r="AU699" s="95">
        <f t="shared" si="695"/>
        <v>4</v>
      </c>
      <c r="AV699" s="95">
        <f t="shared" si="695"/>
        <v>2</v>
      </c>
      <c r="AW699" s="95">
        <f t="shared" si="695"/>
        <v>1</v>
      </c>
      <c r="AX699" s="95">
        <f t="shared" si="695"/>
        <v>1</v>
      </c>
      <c r="AY699" s="95">
        <f t="shared" si="695"/>
        <v>1</v>
      </c>
      <c r="AZ699" s="95">
        <f t="shared" si="695"/>
        <v>4</v>
      </c>
      <c r="BA699" s="95">
        <f t="shared" si="695"/>
        <v>1</v>
      </c>
      <c r="BB699" s="95">
        <f t="shared" si="695"/>
        <v>2</v>
      </c>
      <c r="BC699" s="95">
        <f t="shared" si="695"/>
        <v>2</v>
      </c>
      <c r="BD699" s="95">
        <f t="shared" si="695"/>
        <v>3</v>
      </c>
      <c r="BE699" s="95">
        <f t="shared" si="695"/>
        <v>5</v>
      </c>
      <c r="BF699" s="95">
        <f t="shared" si="695"/>
        <v>1</v>
      </c>
      <c r="BG699" s="95">
        <f t="shared" si="695"/>
        <v>1</v>
      </c>
      <c r="BH699" s="95">
        <f t="shared" si="695"/>
        <v>1</v>
      </c>
      <c r="BI699" s="95">
        <f t="shared" si="695"/>
        <v>2</v>
      </c>
      <c r="BJ699" s="95">
        <f t="shared" si="695"/>
        <v>2</v>
      </c>
      <c r="BK699" s="95">
        <f t="shared" si="695"/>
        <v>0</v>
      </c>
      <c r="BL699" s="95">
        <f t="shared" si="695"/>
        <v>1</v>
      </c>
      <c r="BM699" s="95">
        <f t="shared" si="695"/>
        <v>2</v>
      </c>
      <c r="BN699" s="95">
        <f t="shared" si="695"/>
        <v>3</v>
      </c>
      <c r="BO699" s="95">
        <f t="shared" si="695"/>
        <v>1</v>
      </c>
      <c r="BP699" s="95">
        <f t="shared" si="695"/>
        <v>3</v>
      </c>
    </row>
    <row r="700" spans="1:68" x14ac:dyDescent="0.3">
      <c r="A700" s="116"/>
      <c r="B700" s="5">
        <v>349</v>
      </c>
      <c r="C700" s="6" t="s">
        <v>708</v>
      </c>
      <c r="D700" s="7">
        <v>3</v>
      </c>
      <c r="E700" s="8">
        <v>3353209000</v>
      </c>
      <c r="F700" s="7">
        <v>37</v>
      </c>
      <c r="G700" s="8">
        <v>45313636</v>
      </c>
      <c r="H700" s="9">
        <v>1168</v>
      </c>
      <c r="I700" s="8">
        <v>1435450</v>
      </c>
      <c r="J700" s="9">
        <v>59338</v>
      </c>
      <c r="K700" s="8">
        <v>56511</v>
      </c>
      <c r="L700" s="9">
        <v>990178</v>
      </c>
      <c r="M700" s="8">
        <v>5000</v>
      </c>
      <c r="N700" s="10">
        <v>5</v>
      </c>
      <c r="O700" s="10">
        <v>13</v>
      </c>
      <c r="P700" s="10">
        <v>14</v>
      </c>
      <c r="Q700" s="10">
        <v>20</v>
      </c>
      <c r="R700" s="10">
        <v>24</v>
      </c>
      <c r="S700" s="10">
        <v>25</v>
      </c>
      <c r="T700" s="11">
        <v>36</v>
      </c>
      <c r="U700" s="160"/>
      <c r="V700" s="160"/>
      <c r="W700" s="155">
        <v>697</v>
      </c>
      <c r="X700" s="95">
        <f t="shared" ref="X700:BP700" si="696">COUNTIF($N700:$T711,X$3)</f>
        <v>4</v>
      </c>
      <c r="Y700" s="95">
        <f t="shared" si="696"/>
        <v>3</v>
      </c>
      <c r="Z700" s="95">
        <f t="shared" si="696"/>
        <v>2</v>
      </c>
      <c r="AA700" s="95">
        <f t="shared" si="696"/>
        <v>0</v>
      </c>
      <c r="AB700" s="95">
        <f t="shared" si="696"/>
        <v>2</v>
      </c>
      <c r="AC700" s="95">
        <f t="shared" si="696"/>
        <v>1</v>
      </c>
      <c r="AD700" s="95">
        <f t="shared" si="696"/>
        <v>0</v>
      </c>
      <c r="AE700" s="95">
        <f t="shared" si="696"/>
        <v>3</v>
      </c>
      <c r="AF700" s="95">
        <f t="shared" si="696"/>
        <v>0</v>
      </c>
      <c r="AG700" s="95">
        <f t="shared" si="696"/>
        <v>2</v>
      </c>
      <c r="AH700" s="95">
        <f t="shared" si="696"/>
        <v>0</v>
      </c>
      <c r="AI700" s="95">
        <f t="shared" si="696"/>
        <v>0</v>
      </c>
      <c r="AJ700" s="95">
        <f t="shared" si="696"/>
        <v>5</v>
      </c>
      <c r="AK700" s="95">
        <f t="shared" si="696"/>
        <v>5</v>
      </c>
      <c r="AL700" s="95">
        <f t="shared" si="696"/>
        <v>3</v>
      </c>
      <c r="AM700" s="95">
        <f t="shared" si="696"/>
        <v>1</v>
      </c>
      <c r="AN700" s="95">
        <f t="shared" si="696"/>
        <v>2</v>
      </c>
      <c r="AO700" s="95">
        <f t="shared" si="696"/>
        <v>1</v>
      </c>
      <c r="AP700" s="95">
        <f t="shared" si="696"/>
        <v>1</v>
      </c>
      <c r="AQ700" s="95">
        <f t="shared" si="696"/>
        <v>3</v>
      </c>
      <c r="AR700" s="95">
        <f t="shared" si="696"/>
        <v>1</v>
      </c>
      <c r="AS700" s="95">
        <f t="shared" si="696"/>
        <v>1</v>
      </c>
      <c r="AT700" s="95">
        <f t="shared" si="696"/>
        <v>1</v>
      </c>
      <c r="AU700" s="95">
        <f t="shared" si="696"/>
        <v>3</v>
      </c>
      <c r="AV700" s="95">
        <f t="shared" si="696"/>
        <v>2</v>
      </c>
      <c r="AW700" s="95">
        <f t="shared" si="696"/>
        <v>1</v>
      </c>
      <c r="AX700" s="95">
        <f t="shared" si="696"/>
        <v>1</v>
      </c>
      <c r="AY700" s="95">
        <f t="shared" si="696"/>
        <v>1</v>
      </c>
      <c r="AZ700" s="95">
        <f t="shared" si="696"/>
        <v>3</v>
      </c>
      <c r="BA700" s="95">
        <f t="shared" si="696"/>
        <v>1</v>
      </c>
      <c r="BB700" s="95">
        <f t="shared" si="696"/>
        <v>2</v>
      </c>
      <c r="BC700" s="95">
        <f t="shared" si="696"/>
        <v>2</v>
      </c>
      <c r="BD700" s="95">
        <f t="shared" si="696"/>
        <v>2</v>
      </c>
      <c r="BE700" s="95">
        <f t="shared" si="696"/>
        <v>6</v>
      </c>
      <c r="BF700" s="95">
        <f t="shared" si="696"/>
        <v>0</v>
      </c>
      <c r="BG700" s="95">
        <f t="shared" si="696"/>
        <v>1</v>
      </c>
      <c r="BH700" s="95">
        <f t="shared" si="696"/>
        <v>1</v>
      </c>
      <c r="BI700" s="95">
        <f t="shared" si="696"/>
        <v>3</v>
      </c>
      <c r="BJ700" s="95">
        <f t="shared" si="696"/>
        <v>2</v>
      </c>
      <c r="BK700" s="95">
        <f t="shared" si="696"/>
        <v>0</v>
      </c>
      <c r="BL700" s="95">
        <f t="shared" si="696"/>
        <v>1</v>
      </c>
      <c r="BM700" s="95">
        <f t="shared" si="696"/>
        <v>3</v>
      </c>
      <c r="BN700" s="95">
        <f t="shared" si="696"/>
        <v>3</v>
      </c>
      <c r="BO700" s="95">
        <f t="shared" si="696"/>
        <v>1</v>
      </c>
      <c r="BP700" s="95">
        <f t="shared" si="696"/>
        <v>4</v>
      </c>
    </row>
    <row r="701" spans="1:68" x14ac:dyDescent="0.3">
      <c r="A701" s="116"/>
      <c r="B701" s="5">
        <v>348</v>
      </c>
      <c r="C701" s="6" t="s">
        <v>709</v>
      </c>
      <c r="D701" s="7">
        <v>3</v>
      </c>
      <c r="E701" s="8">
        <v>3299994000</v>
      </c>
      <c r="F701" s="7">
        <v>37</v>
      </c>
      <c r="G701" s="8">
        <v>44594514</v>
      </c>
      <c r="H701" s="9">
        <v>1222</v>
      </c>
      <c r="I701" s="8">
        <v>1350244</v>
      </c>
      <c r="J701" s="9">
        <v>65694</v>
      </c>
      <c r="K701" s="8">
        <v>50233</v>
      </c>
      <c r="L701" s="9">
        <v>978637</v>
      </c>
      <c r="M701" s="8">
        <v>5000</v>
      </c>
      <c r="N701" s="10">
        <v>3</v>
      </c>
      <c r="O701" s="10">
        <v>14</v>
      </c>
      <c r="P701" s="10">
        <v>17</v>
      </c>
      <c r="Q701" s="10">
        <v>20</v>
      </c>
      <c r="R701" s="10">
        <v>24</v>
      </c>
      <c r="S701" s="10">
        <v>31</v>
      </c>
      <c r="T701" s="11">
        <v>34</v>
      </c>
      <c r="U701" s="160"/>
      <c r="V701" s="160"/>
      <c r="W701" s="155">
        <v>698</v>
      </c>
      <c r="X701" s="95">
        <f t="shared" ref="X701:BP701" si="697">COUNTIF($N701:$T712,X$3)</f>
        <v>5</v>
      </c>
      <c r="Y701" s="95">
        <f t="shared" si="697"/>
        <v>3</v>
      </c>
      <c r="Z701" s="95">
        <f t="shared" si="697"/>
        <v>2</v>
      </c>
      <c r="AA701" s="95">
        <f t="shared" si="697"/>
        <v>1</v>
      </c>
      <c r="AB701" s="95">
        <f t="shared" si="697"/>
        <v>2</v>
      </c>
      <c r="AC701" s="95">
        <f t="shared" si="697"/>
        <v>1</v>
      </c>
      <c r="AD701" s="95">
        <f t="shared" si="697"/>
        <v>0</v>
      </c>
      <c r="AE701" s="95">
        <f t="shared" si="697"/>
        <v>3</v>
      </c>
      <c r="AF701" s="95">
        <f t="shared" si="697"/>
        <v>0</v>
      </c>
      <c r="AG701" s="95">
        <f t="shared" si="697"/>
        <v>2</v>
      </c>
      <c r="AH701" s="95">
        <f t="shared" si="697"/>
        <v>0</v>
      </c>
      <c r="AI701" s="95">
        <f t="shared" si="697"/>
        <v>0</v>
      </c>
      <c r="AJ701" s="95">
        <f t="shared" si="697"/>
        <v>4</v>
      </c>
      <c r="AK701" s="95">
        <f t="shared" si="697"/>
        <v>5</v>
      </c>
      <c r="AL701" s="95">
        <f t="shared" si="697"/>
        <v>3</v>
      </c>
      <c r="AM701" s="95">
        <f t="shared" si="697"/>
        <v>1</v>
      </c>
      <c r="AN701" s="95">
        <f t="shared" si="697"/>
        <v>2</v>
      </c>
      <c r="AO701" s="95">
        <f t="shared" si="697"/>
        <v>2</v>
      </c>
      <c r="AP701" s="95">
        <f t="shared" si="697"/>
        <v>1</v>
      </c>
      <c r="AQ701" s="95">
        <f t="shared" si="697"/>
        <v>2</v>
      </c>
      <c r="AR701" s="95">
        <f t="shared" si="697"/>
        <v>1</v>
      </c>
      <c r="AS701" s="95">
        <f t="shared" si="697"/>
        <v>1</v>
      </c>
      <c r="AT701" s="95">
        <f t="shared" si="697"/>
        <v>1</v>
      </c>
      <c r="AU701" s="95">
        <f t="shared" si="697"/>
        <v>2</v>
      </c>
      <c r="AV701" s="95">
        <f t="shared" si="697"/>
        <v>1</v>
      </c>
      <c r="AW701" s="95">
        <f t="shared" si="697"/>
        <v>1</v>
      </c>
      <c r="AX701" s="95">
        <f t="shared" si="697"/>
        <v>1</v>
      </c>
      <c r="AY701" s="95">
        <f t="shared" si="697"/>
        <v>1</v>
      </c>
      <c r="AZ701" s="95">
        <f t="shared" si="697"/>
        <v>3</v>
      </c>
      <c r="BA701" s="95">
        <f t="shared" si="697"/>
        <v>1</v>
      </c>
      <c r="BB701" s="95">
        <f t="shared" si="697"/>
        <v>2</v>
      </c>
      <c r="BC701" s="95">
        <f t="shared" si="697"/>
        <v>3</v>
      </c>
      <c r="BD701" s="95">
        <f t="shared" si="697"/>
        <v>2</v>
      </c>
      <c r="BE701" s="95">
        <f t="shared" si="697"/>
        <v>6</v>
      </c>
      <c r="BF701" s="95">
        <f t="shared" si="697"/>
        <v>0</v>
      </c>
      <c r="BG701" s="95">
        <f t="shared" si="697"/>
        <v>0</v>
      </c>
      <c r="BH701" s="95">
        <f t="shared" si="697"/>
        <v>2</v>
      </c>
      <c r="BI701" s="95">
        <f t="shared" si="697"/>
        <v>3</v>
      </c>
      <c r="BJ701" s="95">
        <f t="shared" si="697"/>
        <v>2</v>
      </c>
      <c r="BK701" s="95">
        <f t="shared" si="697"/>
        <v>0</v>
      </c>
      <c r="BL701" s="95">
        <f t="shared" si="697"/>
        <v>1</v>
      </c>
      <c r="BM701" s="95">
        <f t="shared" si="697"/>
        <v>3</v>
      </c>
      <c r="BN701" s="95">
        <f t="shared" si="697"/>
        <v>3</v>
      </c>
      <c r="BO701" s="95">
        <f t="shared" si="697"/>
        <v>1</v>
      </c>
      <c r="BP701" s="95">
        <f t="shared" si="697"/>
        <v>4</v>
      </c>
    </row>
    <row r="702" spans="1:68" x14ac:dyDescent="0.3">
      <c r="A702" s="116"/>
      <c r="B702" s="5">
        <v>347</v>
      </c>
      <c r="C702" s="6" t="s">
        <v>710</v>
      </c>
      <c r="D702" s="7">
        <v>7</v>
      </c>
      <c r="E702" s="8">
        <v>1456624286</v>
      </c>
      <c r="F702" s="7">
        <v>38</v>
      </c>
      <c r="G702" s="8">
        <v>44720922</v>
      </c>
      <c r="H702" s="9">
        <v>1399</v>
      </c>
      <c r="I702" s="8">
        <v>1214722</v>
      </c>
      <c r="J702" s="9">
        <v>63761</v>
      </c>
      <c r="K702" s="8">
        <v>53306</v>
      </c>
      <c r="L702" s="9">
        <v>1023184</v>
      </c>
      <c r="M702" s="8">
        <v>5000</v>
      </c>
      <c r="N702" s="10">
        <v>3</v>
      </c>
      <c r="O702" s="10">
        <v>8</v>
      </c>
      <c r="P702" s="10">
        <v>13</v>
      </c>
      <c r="Q702" s="10">
        <v>27</v>
      </c>
      <c r="R702" s="10">
        <v>32</v>
      </c>
      <c r="S702" s="10">
        <v>42</v>
      </c>
      <c r="T702" s="11">
        <v>10</v>
      </c>
      <c r="U702" s="160"/>
      <c r="V702" s="160"/>
      <c r="W702" s="155">
        <v>699</v>
      </c>
      <c r="X702" s="95">
        <f t="shared" ref="X702:BP702" si="698">COUNTIF($N702:$T713,X$3)</f>
        <v>5</v>
      </c>
      <c r="Y702" s="95">
        <f t="shared" si="698"/>
        <v>3</v>
      </c>
      <c r="Z702" s="95">
        <f t="shared" si="698"/>
        <v>2</v>
      </c>
      <c r="AA702" s="95">
        <f t="shared" si="698"/>
        <v>1</v>
      </c>
      <c r="AB702" s="95">
        <f t="shared" si="698"/>
        <v>3</v>
      </c>
      <c r="AC702" s="95">
        <f t="shared" si="698"/>
        <v>1</v>
      </c>
      <c r="AD702" s="95">
        <f t="shared" si="698"/>
        <v>0</v>
      </c>
      <c r="AE702" s="95">
        <f t="shared" si="698"/>
        <v>3</v>
      </c>
      <c r="AF702" s="95">
        <f t="shared" si="698"/>
        <v>0</v>
      </c>
      <c r="AG702" s="95">
        <f t="shared" si="698"/>
        <v>2</v>
      </c>
      <c r="AH702" s="95">
        <f t="shared" si="698"/>
        <v>0</v>
      </c>
      <c r="AI702" s="95">
        <f t="shared" si="698"/>
        <v>0</v>
      </c>
      <c r="AJ702" s="95">
        <f t="shared" si="698"/>
        <v>4</v>
      </c>
      <c r="AK702" s="95">
        <f t="shared" si="698"/>
        <v>4</v>
      </c>
      <c r="AL702" s="95">
        <f t="shared" si="698"/>
        <v>3</v>
      </c>
      <c r="AM702" s="95">
        <f t="shared" si="698"/>
        <v>2</v>
      </c>
      <c r="AN702" s="95">
        <f t="shared" si="698"/>
        <v>1</v>
      </c>
      <c r="AO702" s="95">
        <f t="shared" si="698"/>
        <v>2</v>
      </c>
      <c r="AP702" s="95">
        <f t="shared" si="698"/>
        <v>1</v>
      </c>
      <c r="AQ702" s="95">
        <f t="shared" si="698"/>
        <v>2</v>
      </c>
      <c r="AR702" s="95">
        <f t="shared" si="698"/>
        <v>1</v>
      </c>
      <c r="AS702" s="95">
        <f t="shared" si="698"/>
        <v>1</v>
      </c>
      <c r="AT702" s="95">
        <f t="shared" si="698"/>
        <v>1</v>
      </c>
      <c r="AU702" s="95">
        <f t="shared" si="698"/>
        <v>1</v>
      </c>
      <c r="AV702" s="95">
        <f t="shared" si="698"/>
        <v>1</v>
      </c>
      <c r="AW702" s="95">
        <f t="shared" si="698"/>
        <v>1</v>
      </c>
      <c r="AX702" s="95">
        <f t="shared" si="698"/>
        <v>1</v>
      </c>
      <c r="AY702" s="95">
        <f t="shared" si="698"/>
        <v>1</v>
      </c>
      <c r="AZ702" s="95">
        <f t="shared" si="698"/>
        <v>3</v>
      </c>
      <c r="BA702" s="95">
        <f t="shared" si="698"/>
        <v>1</v>
      </c>
      <c r="BB702" s="95">
        <f t="shared" si="698"/>
        <v>1</v>
      </c>
      <c r="BC702" s="95">
        <f t="shared" si="698"/>
        <v>3</v>
      </c>
      <c r="BD702" s="95">
        <f t="shared" si="698"/>
        <v>2</v>
      </c>
      <c r="BE702" s="95">
        <f t="shared" si="698"/>
        <v>6</v>
      </c>
      <c r="BF702" s="95">
        <f t="shared" si="698"/>
        <v>1</v>
      </c>
      <c r="BG702" s="95">
        <f t="shared" si="698"/>
        <v>0</v>
      </c>
      <c r="BH702" s="95">
        <f t="shared" si="698"/>
        <v>2</v>
      </c>
      <c r="BI702" s="95">
        <f t="shared" si="698"/>
        <v>3</v>
      </c>
      <c r="BJ702" s="95">
        <f t="shared" si="698"/>
        <v>2</v>
      </c>
      <c r="BK702" s="95">
        <f t="shared" si="698"/>
        <v>0</v>
      </c>
      <c r="BL702" s="95">
        <f t="shared" si="698"/>
        <v>1</v>
      </c>
      <c r="BM702" s="95">
        <f t="shared" si="698"/>
        <v>3</v>
      </c>
      <c r="BN702" s="95">
        <f t="shared" si="698"/>
        <v>3</v>
      </c>
      <c r="BO702" s="95">
        <f t="shared" si="698"/>
        <v>2</v>
      </c>
      <c r="BP702" s="95">
        <f t="shared" si="698"/>
        <v>4</v>
      </c>
    </row>
    <row r="703" spans="1:68" x14ac:dyDescent="0.3">
      <c r="A703" s="116"/>
      <c r="B703" s="5">
        <v>346</v>
      </c>
      <c r="C703" s="6" t="s">
        <v>711</v>
      </c>
      <c r="D703" s="7">
        <v>5</v>
      </c>
      <c r="E703" s="8">
        <v>2017727340</v>
      </c>
      <c r="F703" s="7">
        <v>26</v>
      </c>
      <c r="G703" s="8">
        <v>64670749</v>
      </c>
      <c r="H703" s="9">
        <v>1146</v>
      </c>
      <c r="I703" s="8">
        <v>1467225</v>
      </c>
      <c r="J703" s="9">
        <v>54509</v>
      </c>
      <c r="K703" s="8">
        <v>61695</v>
      </c>
      <c r="L703" s="9">
        <v>923360</v>
      </c>
      <c r="M703" s="8">
        <v>5000</v>
      </c>
      <c r="N703" s="10">
        <v>5</v>
      </c>
      <c r="O703" s="10">
        <v>13</v>
      </c>
      <c r="P703" s="10">
        <v>14</v>
      </c>
      <c r="Q703" s="10">
        <v>22</v>
      </c>
      <c r="R703" s="10">
        <v>44</v>
      </c>
      <c r="S703" s="10">
        <v>45</v>
      </c>
      <c r="T703" s="11">
        <v>33</v>
      </c>
      <c r="U703" s="160"/>
      <c r="V703" s="160"/>
      <c r="W703" s="155">
        <v>700</v>
      </c>
      <c r="X703" s="95">
        <f t="shared" ref="X703:BP703" si="699">COUNTIF($N703:$T714,X$3)</f>
        <v>5</v>
      </c>
      <c r="Y703" s="95">
        <f t="shared" si="699"/>
        <v>3</v>
      </c>
      <c r="Z703" s="95">
        <f t="shared" si="699"/>
        <v>1</v>
      </c>
      <c r="AA703" s="95">
        <f t="shared" si="699"/>
        <v>1</v>
      </c>
      <c r="AB703" s="95">
        <f t="shared" si="699"/>
        <v>4</v>
      </c>
      <c r="AC703" s="95">
        <f t="shared" si="699"/>
        <v>1</v>
      </c>
      <c r="AD703" s="95">
        <f t="shared" si="699"/>
        <v>0</v>
      </c>
      <c r="AE703" s="95">
        <f t="shared" si="699"/>
        <v>2</v>
      </c>
      <c r="AF703" s="95">
        <f t="shared" si="699"/>
        <v>1</v>
      </c>
      <c r="AG703" s="95">
        <f t="shared" si="699"/>
        <v>1</v>
      </c>
      <c r="AH703" s="95">
        <f t="shared" si="699"/>
        <v>0</v>
      </c>
      <c r="AI703" s="95">
        <f t="shared" si="699"/>
        <v>0</v>
      </c>
      <c r="AJ703" s="95">
        <f t="shared" si="699"/>
        <v>3</v>
      </c>
      <c r="AK703" s="95">
        <f t="shared" si="699"/>
        <v>4</v>
      </c>
      <c r="AL703" s="95">
        <f t="shared" si="699"/>
        <v>3</v>
      </c>
      <c r="AM703" s="95">
        <f t="shared" si="699"/>
        <v>3</v>
      </c>
      <c r="AN703" s="95">
        <f t="shared" si="699"/>
        <v>1</v>
      </c>
      <c r="AO703" s="95">
        <f t="shared" si="699"/>
        <v>2</v>
      </c>
      <c r="AP703" s="95">
        <f t="shared" si="699"/>
        <v>1</v>
      </c>
      <c r="AQ703" s="95">
        <f t="shared" si="699"/>
        <v>2</v>
      </c>
      <c r="AR703" s="95">
        <f t="shared" si="699"/>
        <v>2</v>
      </c>
      <c r="AS703" s="95">
        <f t="shared" si="699"/>
        <v>1</v>
      </c>
      <c r="AT703" s="95">
        <f t="shared" si="699"/>
        <v>2</v>
      </c>
      <c r="AU703" s="95">
        <f t="shared" si="699"/>
        <v>1</v>
      </c>
      <c r="AV703" s="95">
        <f t="shared" si="699"/>
        <v>1</v>
      </c>
      <c r="AW703" s="95">
        <f t="shared" si="699"/>
        <v>2</v>
      </c>
      <c r="AX703" s="95">
        <f t="shared" si="699"/>
        <v>0</v>
      </c>
      <c r="AY703" s="95">
        <f t="shared" si="699"/>
        <v>1</v>
      </c>
      <c r="AZ703" s="95">
        <f t="shared" si="699"/>
        <v>3</v>
      </c>
      <c r="BA703" s="95">
        <f t="shared" si="699"/>
        <v>1</v>
      </c>
      <c r="BB703" s="95">
        <f t="shared" si="699"/>
        <v>1</v>
      </c>
      <c r="BC703" s="95">
        <f t="shared" si="699"/>
        <v>2</v>
      </c>
      <c r="BD703" s="95">
        <f t="shared" si="699"/>
        <v>2</v>
      </c>
      <c r="BE703" s="95">
        <f t="shared" si="699"/>
        <v>6</v>
      </c>
      <c r="BF703" s="95">
        <f t="shared" si="699"/>
        <v>1</v>
      </c>
      <c r="BG703" s="95">
        <f t="shared" si="699"/>
        <v>0</v>
      </c>
      <c r="BH703" s="95">
        <f t="shared" si="699"/>
        <v>2</v>
      </c>
      <c r="BI703" s="95">
        <f t="shared" si="699"/>
        <v>3</v>
      </c>
      <c r="BJ703" s="95">
        <f t="shared" si="699"/>
        <v>2</v>
      </c>
      <c r="BK703" s="95">
        <f t="shared" si="699"/>
        <v>0</v>
      </c>
      <c r="BL703" s="95">
        <f t="shared" si="699"/>
        <v>1</v>
      </c>
      <c r="BM703" s="95">
        <f t="shared" si="699"/>
        <v>2</v>
      </c>
      <c r="BN703" s="95">
        <f t="shared" si="699"/>
        <v>3</v>
      </c>
      <c r="BO703" s="95">
        <f t="shared" si="699"/>
        <v>2</v>
      </c>
      <c r="BP703" s="95">
        <f t="shared" si="699"/>
        <v>5</v>
      </c>
    </row>
    <row r="704" spans="1:68" x14ac:dyDescent="0.3">
      <c r="A704" s="116"/>
      <c r="B704" s="5">
        <v>345</v>
      </c>
      <c r="C704" s="6" t="s">
        <v>712</v>
      </c>
      <c r="D704" s="7">
        <v>2</v>
      </c>
      <c r="E704" s="8">
        <v>5203577550</v>
      </c>
      <c r="F704" s="7">
        <v>38</v>
      </c>
      <c r="G704" s="8">
        <v>45645418</v>
      </c>
      <c r="H704" s="9">
        <v>1028</v>
      </c>
      <c r="I704" s="8">
        <v>1687282</v>
      </c>
      <c r="J704" s="9">
        <v>50722</v>
      </c>
      <c r="K704" s="8">
        <v>68394</v>
      </c>
      <c r="L704" s="9">
        <v>884042</v>
      </c>
      <c r="M704" s="8">
        <v>5000</v>
      </c>
      <c r="N704" s="10">
        <v>15</v>
      </c>
      <c r="O704" s="10">
        <v>20</v>
      </c>
      <c r="P704" s="10">
        <v>23</v>
      </c>
      <c r="Q704" s="10">
        <v>29</v>
      </c>
      <c r="R704" s="10">
        <v>39</v>
      </c>
      <c r="S704" s="10">
        <v>42</v>
      </c>
      <c r="T704" s="11">
        <v>2</v>
      </c>
      <c r="U704" s="160"/>
      <c r="V704" s="160"/>
      <c r="W704" s="155">
        <v>701</v>
      </c>
      <c r="X704" s="95">
        <f t="shared" ref="X704:BP704" si="700">COUNTIF($N704:$T715,X$3)</f>
        <v>5</v>
      </c>
      <c r="Y704" s="95">
        <f t="shared" si="700"/>
        <v>3</v>
      </c>
      <c r="Z704" s="95">
        <f t="shared" si="700"/>
        <v>1</v>
      </c>
      <c r="AA704" s="95">
        <f t="shared" si="700"/>
        <v>1</v>
      </c>
      <c r="AB704" s="95">
        <f t="shared" si="700"/>
        <v>3</v>
      </c>
      <c r="AC704" s="95">
        <f t="shared" si="700"/>
        <v>1</v>
      </c>
      <c r="AD704" s="95">
        <f t="shared" si="700"/>
        <v>0</v>
      </c>
      <c r="AE704" s="95">
        <f t="shared" si="700"/>
        <v>2</v>
      </c>
      <c r="AF704" s="95">
        <f t="shared" si="700"/>
        <v>1</v>
      </c>
      <c r="AG704" s="95">
        <f t="shared" si="700"/>
        <v>1</v>
      </c>
      <c r="AH704" s="95">
        <f t="shared" si="700"/>
        <v>0</v>
      </c>
      <c r="AI704" s="95">
        <f t="shared" si="700"/>
        <v>0</v>
      </c>
      <c r="AJ704" s="95">
        <f t="shared" si="700"/>
        <v>3</v>
      </c>
      <c r="AK704" s="95">
        <f t="shared" si="700"/>
        <v>3</v>
      </c>
      <c r="AL704" s="95">
        <f t="shared" si="700"/>
        <v>4</v>
      </c>
      <c r="AM704" s="95">
        <f t="shared" si="700"/>
        <v>3</v>
      </c>
      <c r="AN704" s="95">
        <f t="shared" si="700"/>
        <v>1</v>
      </c>
      <c r="AO704" s="95">
        <f t="shared" si="700"/>
        <v>2</v>
      </c>
      <c r="AP704" s="95">
        <f t="shared" si="700"/>
        <v>1</v>
      </c>
      <c r="AQ704" s="95">
        <f t="shared" si="700"/>
        <v>2</v>
      </c>
      <c r="AR704" s="95">
        <f t="shared" si="700"/>
        <v>3</v>
      </c>
      <c r="AS704" s="95">
        <f t="shared" si="700"/>
        <v>0</v>
      </c>
      <c r="AT704" s="95">
        <f t="shared" si="700"/>
        <v>2</v>
      </c>
      <c r="AU704" s="95">
        <f t="shared" si="700"/>
        <v>1</v>
      </c>
      <c r="AV704" s="95">
        <f t="shared" si="700"/>
        <v>1</v>
      </c>
      <c r="AW704" s="95">
        <f t="shared" si="700"/>
        <v>2</v>
      </c>
      <c r="AX704" s="95">
        <f t="shared" si="700"/>
        <v>0</v>
      </c>
      <c r="AY704" s="95">
        <f t="shared" si="700"/>
        <v>1</v>
      </c>
      <c r="AZ704" s="95">
        <f t="shared" si="700"/>
        <v>4</v>
      </c>
      <c r="BA704" s="95">
        <f t="shared" si="700"/>
        <v>1</v>
      </c>
      <c r="BB704" s="95">
        <f t="shared" si="700"/>
        <v>1</v>
      </c>
      <c r="BC704" s="95">
        <f t="shared" si="700"/>
        <v>2</v>
      </c>
      <c r="BD704" s="95">
        <f t="shared" si="700"/>
        <v>2</v>
      </c>
      <c r="BE704" s="95">
        <f t="shared" si="700"/>
        <v>6</v>
      </c>
      <c r="BF704" s="95">
        <f t="shared" si="700"/>
        <v>1</v>
      </c>
      <c r="BG704" s="95">
        <f t="shared" si="700"/>
        <v>0</v>
      </c>
      <c r="BH704" s="95">
        <f t="shared" si="700"/>
        <v>2</v>
      </c>
      <c r="BI704" s="95">
        <f t="shared" si="700"/>
        <v>3</v>
      </c>
      <c r="BJ704" s="95">
        <f t="shared" si="700"/>
        <v>3</v>
      </c>
      <c r="BK704" s="95">
        <f t="shared" si="700"/>
        <v>0</v>
      </c>
      <c r="BL704" s="95">
        <f t="shared" si="700"/>
        <v>1</v>
      </c>
      <c r="BM704" s="95">
        <f t="shared" si="700"/>
        <v>2</v>
      </c>
      <c r="BN704" s="95">
        <f t="shared" si="700"/>
        <v>4</v>
      </c>
      <c r="BO704" s="95">
        <f t="shared" si="700"/>
        <v>1</v>
      </c>
      <c r="BP704" s="95">
        <f t="shared" si="700"/>
        <v>4</v>
      </c>
    </row>
    <row r="705" spans="1:68" x14ac:dyDescent="0.3">
      <c r="A705" s="116"/>
      <c r="B705" s="5">
        <v>344</v>
      </c>
      <c r="C705" s="6" t="s">
        <v>713</v>
      </c>
      <c r="D705" s="7">
        <v>7</v>
      </c>
      <c r="E705" s="8">
        <v>1467106543</v>
      </c>
      <c r="F705" s="7">
        <v>23</v>
      </c>
      <c r="G705" s="8">
        <v>74418448</v>
      </c>
      <c r="H705" s="9">
        <v>1106</v>
      </c>
      <c r="I705" s="8">
        <v>1547581</v>
      </c>
      <c r="J705" s="9">
        <v>56496</v>
      </c>
      <c r="K705" s="8">
        <v>60593</v>
      </c>
      <c r="L705" s="9">
        <v>960640</v>
      </c>
      <c r="M705" s="8">
        <v>5000</v>
      </c>
      <c r="N705" s="10">
        <v>1</v>
      </c>
      <c r="O705" s="10">
        <v>2</v>
      </c>
      <c r="P705" s="10">
        <v>15</v>
      </c>
      <c r="Q705" s="10">
        <v>28</v>
      </c>
      <c r="R705" s="10">
        <v>34</v>
      </c>
      <c r="S705" s="10">
        <v>45</v>
      </c>
      <c r="T705" s="11">
        <v>38</v>
      </c>
      <c r="U705" s="160"/>
      <c r="V705" s="160"/>
      <c r="W705" s="155">
        <v>702</v>
      </c>
      <c r="X705" s="95">
        <f t="shared" ref="X705:BP705" si="701">COUNTIF($N705:$T716,X$3)</f>
        <v>5</v>
      </c>
      <c r="Y705" s="95">
        <f t="shared" si="701"/>
        <v>2</v>
      </c>
      <c r="Z705" s="95">
        <f t="shared" si="701"/>
        <v>1</v>
      </c>
      <c r="AA705" s="95">
        <f t="shared" si="701"/>
        <v>1</v>
      </c>
      <c r="AB705" s="95">
        <f t="shared" si="701"/>
        <v>4</v>
      </c>
      <c r="AC705" s="95">
        <f t="shared" si="701"/>
        <v>1</v>
      </c>
      <c r="AD705" s="95">
        <f t="shared" si="701"/>
        <v>0</v>
      </c>
      <c r="AE705" s="95">
        <f t="shared" si="701"/>
        <v>2</v>
      </c>
      <c r="AF705" s="95">
        <f t="shared" si="701"/>
        <v>1</v>
      </c>
      <c r="AG705" s="95">
        <f t="shared" si="701"/>
        <v>1</v>
      </c>
      <c r="AH705" s="95">
        <f t="shared" si="701"/>
        <v>0</v>
      </c>
      <c r="AI705" s="95">
        <f t="shared" si="701"/>
        <v>0</v>
      </c>
      <c r="AJ705" s="95">
        <f t="shared" si="701"/>
        <v>3</v>
      </c>
      <c r="AK705" s="95">
        <f t="shared" si="701"/>
        <v>4</v>
      </c>
      <c r="AL705" s="95">
        <f t="shared" si="701"/>
        <v>3</v>
      </c>
      <c r="AM705" s="95">
        <f t="shared" si="701"/>
        <v>3</v>
      </c>
      <c r="AN705" s="95">
        <f t="shared" si="701"/>
        <v>1</v>
      </c>
      <c r="AO705" s="95">
        <f t="shared" si="701"/>
        <v>2</v>
      </c>
      <c r="AP705" s="95">
        <f t="shared" si="701"/>
        <v>1</v>
      </c>
      <c r="AQ705" s="95">
        <f t="shared" si="701"/>
        <v>1</v>
      </c>
      <c r="AR705" s="95">
        <f t="shared" si="701"/>
        <v>3</v>
      </c>
      <c r="AS705" s="95">
        <f t="shared" si="701"/>
        <v>0</v>
      </c>
      <c r="AT705" s="95">
        <f t="shared" si="701"/>
        <v>1</v>
      </c>
      <c r="AU705" s="95">
        <f t="shared" si="701"/>
        <v>1</v>
      </c>
      <c r="AV705" s="95">
        <f t="shared" si="701"/>
        <v>1</v>
      </c>
      <c r="AW705" s="95">
        <f t="shared" si="701"/>
        <v>2</v>
      </c>
      <c r="AX705" s="95">
        <f t="shared" si="701"/>
        <v>1</v>
      </c>
      <c r="AY705" s="95">
        <f t="shared" si="701"/>
        <v>1</v>
      </c>
      <c r="AZ705" s="95">
        <f t="shared" si="701"/>
        <v>3</v>
      </c>
      <c r="BA705" s="95">
        <f t="shared" si="701"/>
        <v>2</v>
      </c>
      <c r="BB705" s="95">
        <f t="shared" si="701"/>
        <v>1</v>
      </c>
      <c r="BC705" s="95">
        <f t="shared" si="701"/>
        <v>2</v>
      </c>
      <c r="BD705" s="95">
        <f t="shared" si="701"/>
        <v>2</v>
      </c>
      <c r="BE705" s="95">
        <f t="shared" si="701"/>
        <v>6</v>
      </c>
      <c r="BF705" s="95">
        <f t="shared" si="701"/>
        <v>2</v>
      </c>
      <c r="BG705" s="95">
        <f t="shared" si="701"/>
        <v>0</v>
      </c>
      <c r="BH705" s="95">
        <f t="shared" si="701"/>
        <v>2</v>
      </c>
      <c r="BI705" s="95">
        <f t="shared" si="701"/>
        <v>3</v>
      </c>
      <c r="BJ705" s="95">
        <f t="shared" si="701"/>
        <v>3</v>
      </c>
      <c r="BK705" s="95">
        <f t="shared" si="701"/>
        <v>0</v>
      </c>
      <c r="BL705" s="95">
        <f t="shared" si="701"/>
        <v>1</v>
      </c>
      <c r="BM705" s="95">
        <f t="shared" si="701"/>
        <v>1</v>
      </c>
      <c r="BN705" s="95">
        <f t="shared" si="701"/>
        <v>5</v>
      </c>
      <c r="BO705" s="95">
        <f t="shared" si="701"/>
        <v>1</v>
      </c>
      <c r="BP705" s="95">
        <f t="shared" si="701"/>
        <v>4</v>
      </c>
    </row>
    <row r="706" spans="1:68" x14ac:dyDescent="0.3">
      <c r="A706" s="116"/>
      <c r="B706" s="5">
        <v>343</v>
      </c>
      <c r="C706" s="6" t="s">
        <v>714</v>
      </c>
      <c r="D706" s="7">
        <v>6</v>
      </c>
      <c r="E706" s="8">
        <v>1717153000</v>
      </c>
      <c r="F706" s="7">
        <v>29</v>
      </c>
      <c r="G706" s="8">
        <v>59212173</v>
      </c>
      <c r="H706" s="9">
        <v>1096</v>
      </c>
      <c r="I706" s="8">
        <v>1566746</v>
      </c>
      <c r="J706" s="9">
        <v>53794</v>
      </c>
      <c r="K706" s="8">
        <v>63842</v>
      </c>
      <c r="L706" s="9">
        <v>931340</v>
      </c>
      <c r="M706" s="8">
        <v>5000</v>
      </c>
      <c r="N706" s="10">
        <v>1</v>
      </c>
      <c r="O706" s="10">
        <v>10</v>
      </c>
      <c r="P706" s="10">
        <v>17</v>
      </c>
      <c r="Q706" s="10">
        <v>29</v>
      </c>
      <c r="R706" s="10">
        <v>31</v>
      </c>
      <c r="S706" s="10">
        <v>43</v>
      </c>
      <c r="T706" s="11">
        <v>15</v>
      </c>
      <c r="U706" s="160"/>
      <c r="V706" s="160"/>
      <c r="W706" s="155">
        <v>703</v>
      </c>
      <c r="X706" s="95">
        <f t="shared" ref="X706:BP706" si="702">COUNTIF($N706:$T717,X$3)</f>
        <v>4</v>
      </c>
      <c r="Y706" s="95">
        <f t="shared" si="702"/>
        <v>1</v>
      </c>
      <c r="Z706" s="95">
        <f t="shared" si="702"/>
        <v>2</v>
      </c>
      <c r="AA706" s="95">
        <f t="shared" si="702"/>
        <v>1</v>
      </c>
      <c r="AB706" s="95">
        <f t="shared" si="702"/>
        <v>4</v>
      </c>
      <c r="AC706" s="95">
        <f t="shared" si="702"/>
        <v>1</v>
      </c>
      <c r="AD706" s="95">
        <f t="shared" si="702"/>
        <v>0</v>
      </c>
      <c r="AE706" s="95">
        <f t="shared" si="702"/>
        <v>2</v>
      </c>
      <c r="AF706" s="95">
        <f t="shared" si="702"/>
        <v>1</v>
      </c>
      <c r="AG706" s="95">
        <f t="shared" si="702"/>
        <v>1</v>
      </c>
      <c r="AH706" s="95">
        <f t="shared" si="702"/>
        <v>0</v>
      </c>
      <c r="AI706" s="95">
        <f t="shared" si="702"/>
        <v>0</v>
      </c>
      <c r="AJ706" s="95">
        <f t="shared" si="702"/>
        <v>3</v>
      </c>
      <c r="AK706" s="95">
        <f t="shared" si="702"/>
        <v>4</v>
      </c>
      <c r="AL706" s="95">
        <f t="shared" si="702"/>
        <v>2</v>
      </c>
      <c r="AM706" s="95">
        <f t="shared" si="702"/>
        <v>4</v>
      </c>
      <c r="AN706" s="95">
        <f t="shared" si="702"/>
        <v>2</v>
      </c>
      <c r="AO706" s="95">
        <f t="shared" si="702"/>
        <v>2</v>
      </c>
      <c r="AP706" s="95">
        <f t="shared" si="702"/>
        <v>1</v>
      </c>
      <c r="AQ706" s="95">
        <f t="shared" si="702"/>
        <v>1</v>
      </c>
      <c r="AR706" s="95">
        <f t="shared" si="702"/>
        <v>3</v>
      </c>
      <c r="AS706" s="95">
        <f t="shared" si="702"/>
        <v>0</v>
      </c>
      <c r="AT706" s="95">
        <f t="shared" si="702"/>
        <v>1</v>
      </c>
      <c r="AU706" s="95">
        <f t="shared" si="702"/>
        <v>1</v>
      </c>
      <c r="AV706" s="95">
        <f t="shared" si="702"/>
        <v>1</v>
      </c>
      <c r="AW706" s="95">
        <f t="shared" si="702"/>
        <v>2</v>
      </c>
      <c r="AX706" s="95">
        <f t="shared" si="702"/>
        <v>1</v>
      </c>
      <c r="AY706" s="95">
        <f t="shared" si="702"/>
        <v>0</v>
      </c>
      <c r="AZ706" s="95">
        <f t="shared" si="702"/>
        <v>3</v>
      </c>
      <c r="BA706" s="95">
        <f t="shared" si="702"/>
        <v>2</v>
      </c>
      <c r="BB706" s="95">
        <f t="shared" si="702"/>
        <v>1</v>
      </c>
      <c r="BC706" s="95">
        <f t="shared" si="702"/>
        <v>2</v>
      </c>
      <c r="BD706" s="95">
        <f t="shared" si="702"/>
        <v>2</v>
      </c>
      <c r="BE706" s="95">
        <f t="shared" si="702"/>
        <v>6</v>
      </c>
      <c r="BF706" s="95">
        <f t="shared" si="702"/>
        <v>2</v>
      </c>
      <c r="BG706" s="95">
        <f t="shared" si="702"/>
        <v>1</v>
      </c>
      <c r="BH706" s="95">
        <f t="shared" si="702"/>
        <v>2</v>
      </c>
      <c r="BI706" s="95">
        <f t="shared" si="702"/>
        <v>2</v>
      </c>
      <c r="BJ706" s="95">
        <f t="shared" si="702"/>
        <v>3</v>
      </c>
      <c r="BK706" s="95">
        <f t="shared" si="702"/>
        <v>0</v>
      </c>
      <c r="BL706" s="95">
        <f t="shared" si="702"/>
        <v>1</v>
      </c>
      <c r="BM706" s="95">
        <f t="shared" si="702"/>
        <v>2</v>
      </c>
      <c r="BN706" s="95">
        <f t="shared" si="702"/>
        <v>5</v>
      </c>
      <c r="BO706" s="95">
        <f t="shared" si="702"/>
        <v>1</v>
      </c>
      <c r="BP706" s="95">
        <f t="shared" si="702"/>
        <v>4</v>
      </c>
    </row>
    <row r="707" spans="1:68" x14ac:dyDescent="0.3">
      <c r="A707" s="116"/>
      <c r="B707" s="12">
        <v>342</v>
      </c>
      <c r="C707" s="13" t="s">
        <v>715</v>
      </c>
      <c r="D707" s="7">
        <v>3</v>
      </c>
      <c r="E707" s="8">
        <v>3454095800</v>
      </c>
      <c r="F707" s="7">
        <v>29</v>
      </c>
      <c r="G707" s="8">
        <v>59553376</v>
      </c>
      <c r="H707" s="9">
        <v>1177</v>
      </c>
      <c r="I707" s="8">
        <v>1467331</v>
      </c>
      <c r="J707" s="9">
        <v>56149</v>
      </c>
      <c r="K707" s="8">
        <v>61517</v>
      </c>
      <c r="L707" s="9">
        <v>924123</v>
      </c>
      <c r="M707" s="8">
        <v>5000</v>
      </c>
      <c r="N707" s="14">
        <v>1</v>
      </c>
      <c r="O707" s="14">
        <v>13</v>
      </c>
      <c r="P707" s="14">
        <v>14</v>
      </c>
      <c r="Q707" s="14">
        <v>33</v>
      </c>
      <c r="R707" s="14">
        <v>34</v>
      </c>
      <c r="S707" s="14">
        <v>43</v>
      </c>
      <c r="T707" s="15">
        <v>25</v>
      </c>
      <c r="U707" s="160"/>
      <c r="V707" s="160"/>
      <c r="W707" s="155">
        <v>704</v>
      </c>
      <c r="X707" s="95">
        <f t="shared" ref="X707:BP707" si="703">COUNTIF($N707:$T718,X$3)</f>
        <v>3</v>
      </c>
      <c r="Y707" s="95">
        <f t="shared" si="703"/>
        <v>1</v>
      </c>
      <c r="Z707" s="95">
        <f t="shared" si="703"/>
        <v>2</v>
      </c>
      <c r="AA707" s="95">
        <f t="shared" si="703"/>
        <v>2</v>
      </c>
      <c r="AB707" s="95">
        <f t="shared" si="703"/>
        <v>4</v>
      </c>
      <c r="AC707" s="95">
        <f t="shared" si="703"/>
        <v>1</v>
      </c>
      <c r="AD707" s="95">
        <f t="shared" si="703"/>
        <v>0</v>
      </c>
      <c r="AE707" s="95">
        <f t="shared" si="703"/>
        <v>2</v>
      </c>
      <c r="AF707" s="95">
        <f t="shared" si="703"/>
        <v>2</v>
      </c>
      <c r="AG707" s="95">
        <f t="shared" si="703"/>
        <v>0</v>
      </c>
      <c r="AH707" s="95">
        <f t="shared" si="703"/>
        <v>0</v>
      </c>
      <c r="AI707" s="95">
        <f t="shared" si="703"/>
        <v>0</v>
      </c>
      <c r="AJ707" s="95">
        <f t="shared" si="703"/>
        <v>3</v>
      </c>
      <c r="AK707" s="95">
        <f t="shared" si="703"/>
        <v>5</v>
      </c>
      <c r="AL707" s="95">
        <f t="shared" si="703"/>
        <v>1</v>
      </c>
      <c r="AM707" s="95">
        <f t="shared" si="703"/>
        <v>4</v>
      </c>
      <c r="AN707" s="95">
        <f t="shared" si="703"/>
        <v>1</v>
      </c>
      <c r="AO707" s="95">
        <f t="shared" si="703"/>
        <v>2</v>
      </c>
      <c r="AP707" s="95">
        <f t="shared" si="703"/>
        <v>1</v>
      </c>
      <c r="AQ707" s="95">
        <f t="shared" si="703"/>
        <v>1</v>
      </c>
      <c r="AR707" s="95">
        <f t="shared" si="703"/>
        <v>3</v>
      </c>
      <c r="AS707" s="95">
        <f t="shared" si="703"/>
        <v>0</v>
      </c>
      <c r="AT707" s="95">
        <f t="shared" si="703"/>
        <v>1</v>
      </c>
      <c r="AU707" s="95">
        <f t="shared" si="703"/>
        <v>1</v>
      </c>
      <c r="AV707" s="95">
        <f t="shared" si="703"/>
        <v>1</v>
      </c>
      <c r="AW707" s="95">
        <f t="shared" si="703"/>
        <v>3</v>
      </c>
      <c r="AX707" s="95">
        <f t="shared" si="703"/>
        <v>1</v>
      </c>
      <c r="AY707" s="95">
        <f t="shared" si="703"/>
        <v>0</v>
      </c>
      <c r="AZ707" s="95">
        <f t="shared" si="703"/>
        <v>2</v>
      </c>
      <c r="BA707" s="95">
        <f t="shared" si="703"/>
        <v>2</v>
      </c>
      <c r="BB707" s="95">
        <f t="shared" si="703"/>
        <v>1</v>
      </c>
      <c r="BC707" s="95">
        <f t="shared" si="703"/>
        <v>2</v>
      </c>
      <c r="BD707" s="95">
        <f t="shared" si="703"/>
        <v>2</v>
      </c>
      <c r="BE707" s="95">
        <f t="shared" si="703"/>
        <v>6</v>
      </c>
      <c r="BF707" s="95">
        <f t="shared" si="703"/>
        <v>2</v>
      </c>
      <c r="BG707" s="95">
        <f t="shared" si="703"/>
        <v>1</v>
      </c>
      <c r="BH707" s="95">
        <f t="shared" si="703"/>
        <v>2</v>
      </c>
      <c r="BI707" s="95">
        <f t="shared" si="703"/>
        <v>2</v>
      </c>
      <c r="BJ707" s="95">
        <f t="shared" si="703"/>
        <v>4</v>
      </c>
      <c r="BK707" s="95">
        <f t="shared" si="703"/>
        <v>0</v>
      </c>
      <c r="BL707" s="95">
        <f t="shared" si="703"/>
        <v>1</v>
      </c>
      <c r="BM707" s="95">
        <f t="shared" si="703"/>
        <v>2</v>
      </c>
      <c r="BN707" s="95">
        <f t="shared" si="703"/>
        <v>4</v>
      </c>
      <c r="BO707" s="95">
        <f t="shared" si="703"/>
        <v>2</v>
      </c>
      <c r="BP707" s="95">
        <f t="shared" si="703"/>
        <v>4</v>
      </c>
    </row>
    <row r="708" spans="1:68" x14ac:dyDescent="0.3">
      <c r="A708" s="117"/>
      <c r="B708" s="30">
        <v>341</v>
      </c>
      <c r="C708" s="20" t="s">
        <v>716</v>
      </c>
      <c r="D708" s="7">
        <v>7</v>
      </c>
      <c r="E708" s="8">
        <v>1497207772</v>
      </c>
      <c r="F708" s="7">
        <v>33</v>
      </c>
      <c r="G708" s="8">
        <v>52931588</v>
      </c>
      <c r="H708" s="9">
        <v>1235</v>
      </c>
      <c r="I708" s="8">
        <v>1414367</v>
      </c>
      <c r="J708" s="9">
        <v>58756</v>
      </c>
      <c r="K708" s="8">
        <v>59458</v>
      </c>
      <c r="L708" s="9">
        <v>978760</v>
      </c>
      <c r="M708" s="16">
        <v>5000</v>
      </c>
      <c r="N708" s="21">
        <v>1</v>
      </c>
      <c r="O708" s="21">
        <v>8</v>
      </c>
      <c r="P708" s="21">
        <v>19</v>
      </c>
      <c r="Q708" s="21">
        <v>34</v>
      </c>
      <c r="R708" s="21">
        <v>39</v>
      </c>
      <c r="S708" s="21">
        <v>43</v>
      </c>
      <c r="T708" s="96">
        <v>41</v>
      </c>
      <c r="U708" s="160"/>
      <c r="V708" s="160"/>
      <c r="W708" s="155">
        <v>705</v>
      </c>
      <c r="X708" s="95">
        <f t="shared" ref="X708:BP708" si="704">COUNTIF($N708:$T719,X$3)</f>
        <v>2</v>
      </c>
      <c r="Y708" s="95">
        <f t="shared" si="704"/>
        <v>1</v>
      </c>
      <c r="Z708" s="95">
        <f t="shared" si="704"/>
        <v>3</v>
      </c>
      <c r="AA708" s="95">
        <f t="shared" si="704"/>
        <v>3</v>
      </c>
      <c r="AB708" s="95">
        <f t="shared" si="704"/>
        <v>4</v>
      </c>
      <c r="AC708" s="95">
        <f t="shared" si="704"/>
        <v>1</v>
      </c>
      <c r="AD708" s="95">
        <f t="shared" si="704"/>
        <v>0</v>
      </c>
      <c r="AE708" s="95">
        <f t="shared" si="704"/>
        <v>2</v>
      </c>
      <c r="AF708" s="95">
        <f t="shared" si="704"/>
        <v>2</v>
      </c>
      <c r="AG708" s="95">
        <f t="shared" si="704"/>
        <v>0</v>
      </c>
      <c r="AH708" s="95">
        <f t="shared" si="704"/>
        <v>0</v>
      </c>
      <c r="AI708" s="95">
        <f t="shared" si="704"/>
        <v>0</v>
      </c>
      <c r="AJ708" s="95">
        <f t="shared" si="704"/>
        <v>2</v>
      </c>
      <c r="AK708" s="95">
        <f t="shared" si="704"/>
        <v>4</v>
      </c>
      <c r="AL708" s="95">
        <f t="shared" si="704"/>
        <v>1</v>
      </c>
      <c r="AM708" s="95">
        <f t="shared" si="704"/>
        <v>5</v>
      </c>
      <c r="AN708" s="95">
        <f t="shared" si="704"/>
        <v>2</v>
      </c>
      <c r="AO708" s="95">
        <f t="shared" si="704"/>
        <v>2</v>
      </c>
      <c r="AP708" s="95">
        <f t="shared" si="704"/>
        <v>2</v>
      </c>
      <c r="AQ708" s="95">
        <f t="shared" si="704"/>
        <v>2</v>
      </c>
      <c r="AR708" s="95">
        <f t="shared" si="704"/>
        <v>3</v>
      </c>
      <c r="AS708" s="95">
        <f t="shared" si="704"/>
        <v>0</v>
      </c>
      <c r="AT708" s="95">
        <f t="shared" si="704"/>
        <v>2</v>
      </c>
      <c r="AU708" s="95">
        <f t="shared" si="704"/>
        <v>1</v>
      </c>
      <c r="AV708" s="95">
        <f t="shared" si="704"/>
        <v>0</v>
      </c>
      <c r="AW708" s="95">
        <f t="shared" si="704"/>
        <v>3</v>
      </c>
      <c r="AX708" s="95">
        <f t="shared" si="704"/>
        <v>1</v>
      </c>
      <c r="AY708" s="95">
        <f t="shared" si="704"/>
        <v>0</v>
      </c>
      <c r="AZ708" s="95">
        <f t="shared" si="704"/>
        <v>2</v>
      </c>
      <c r="BA708" s="95">
        <f t="shared" si="704"/>
        <v>2</v>
      </c>
      <c r="BB708" s="95">
        <f t="shared" si="704"/>
        <v>1</v>
      </c>
      <c r="BC708" s="95">
        <f t="shared" si="704"/>
        <v>2</v>
      </c>
      <c r="BD708" s="95">
        <f t="shared" si="704"/>
        <v>1</v>
      </c>
      <c r="BE708" s="95">
        <f t="shared" si="704"/>
        <v>5</v>
      </c>
      <c r="BF708" s="95">
        <f t="shared" si="704"/>
        <v>2</v>
      </c>
      <c r="BG708" s="95">
        <f t="shared" si="704"/>
        <v>1</v>
      </c>
      <c r="BH708" s="95">
        <f t="shared" si="704"/>
        <v>2</v>
      </c>
      <c r="BI708" s="95">
        <f t="shared" si="704"/>
        <v>2</v>
      </c>
      <c r="BJ708" s="95">
        <f t="shared" si="704"/>
        <v>4</v>
      </c>
      <c r="BK708" s="95">
        <f t="shared" si="704"/>
        <v>0</v>
      </c>
      <c r="BL708" s="95">
        <f t="shared" si="704"/>
        <v>1</v>
      </c>
      <c r="BM708" s="95">
        <f t="shared" si="704"/>
        <v>2</v>
      </c>
      <c r="BN708" s="95">
        <f t="shared" si="704"/>
        <v>3</v>
      </c>
      <c r="BO708" s="95">
        <f t="shared" si="704"/>
        <v>2</v>
      </c>
      <c r="BP708" s="95">
        <f t="shared" si="704"/>
        <v>4</v>
      </c>
    </row>
    <row r="709" spans="1:68" x14ac:dyDescent="0.3">
      <c r="A709" s="116"/>
      <c r="B709" s="5">
        <v>340</v>
      </c>
      <c r="C709" s="6" t="s">
        <v>717</v>
      </c>
      <c r="D709" s="7">
        <v>7</v>
      </c>
      <c r="E709" s="8">
        <v>1439393186</v>
      </c>
      <c r="F709" s="7">
        <v>35</v>
      </c>
      <c r="G709" s="8">
        <v>47979773</v>
      </c>
      <c r="H709" s="9">
        <v>1125</v>
      </c>
      <c r="I709" s="8">
        <v>1492705</v>
      </c>
      <c r="J709" s="9">
        <v>56209</v>
      </c>
      <c r="K709" s="8">
        <v>59752</v>
      </c>
      <c r="L709" s="9">
        <v>930628</v>
      </c>
      <c r="M709" s="8">
        <v>5000</v>
      </c>
      <c r="N709" s="10">
        <v>18</v>
      </c>
      <c r="O709" s="10">
        <v>24</v>
      </c>
      <c r="P709" s="10">
        <v>26</v>
      </c>
      <c r="Q709" s="10">
        <v>29</v>
      </c>
      <c r="R709" s="10">
        <v>34</v>
      </c>
      <c r="S709" s="10">
        <v>38</v>
      </c>
      <c r="T709" s="11">
        <v>32</v>
      </c>
      <c r="U709" s="160"/>
      <c r="V709" s="160"/>
      <c r="W709" s="155">
        <v>706</v>
      </c>
      <c r="X709" s="95">
        <f t="shared" ref="X709:BP709" si="705">COUNTIF($N709:$T720,X$3)</f>
        <v>1</v>
      </c>
      <c r="Y709" s="95">
        <f t="shared" si="705"/>
        <v>1</v>
      </c>
      <c r="Z709" s="95">
        <f t="shared" si="705"/>
        <v>3</v>
      </c>
      <c r="AA709" s="95">
        <f t="shared" si="705"/>
        <v>4</v>
      </c>
      <c r="AB709" s="95">
        <f t="shared" si="705"/>
        <v>4</v>
      </c>
      <c r="AC709" s="95">
        <f t="shared" si="705"/>
        <v>1</v>
      </c>
      <c r="AD709" s="95">
        <f t="shared" si="705"/>
        <v>0</v>
      </c>
      <c r="AE709" s="95">
        <f t="shared" si="705"/>
        <v>1</v>
      </c>
      <c r="AF709" s="95">
        <f t="shared" si="705"/>
        <v>3</v>
      </c>
      <c r="AG709" s="95">
        <f t="shared" si="705"/>
        <v>0</v>
      </c>
      <c r="AH709" s="95">
        <f t="shared" si="705"/>
        <v>0</v>
      </c>
      <c r="AI709" s="95">
        <f t="shared" si="705"/>
        <v>0</v>
      </c>
      <c r="AJ709" s="95">
        <f t="shared" si="705"/>
        <v>2</v>
      </c>
      <c r="AK709" s="95">
        <f t="shared" si="705"/>
        <v>4</v>
      </c>
      <c r="AL709" s="95">
        <f t="shared" si="705"/>
        <v>1</v>
      </c>
      <c r="AM709" s="95">
        <f t="shared" si="705"/>
        <v>5</v>
      </c>
      <c r="AN709" s="95">
        <f t="shared" si="705"/>
        <v>3</v>
      </c>
      <c r="AO709" s="95">
        <f t="shared" si="705"/>
        <v>2</v>
      </c>
      <c r="AP709" s="95">
        <f t="shared" si="705"/>
        <v>2</v>
      </c>
      <c r="AQ709" s="95">
        <f t="shared" si="705"/>
        <v>2</v>
      </c>
      <c r="AR709" s="95">
        <f t="shared" si="705"/>
        <v>3</v>
      </c>
      <c r="AS709" s="95">
        <f t="shared" si="705"/>
        <v>0</v>
      </c>
      <c r="AT709" s="95">
        <f t="shared" si="705"/>
        <v>2</v>
      </c>
      <c r="AU709" s="95">
        <f t="shared" si="705"/>
        <v>1</v>
      </c>
      <c r="AV709" s="95">
        <f t="shared" si="705"/>
        <v>0</v>
      </c>
      <c r="AW709" s="95">
        <f t="shared" si="705"/>
        <v>3</v>
      </c>
      <c r="AX709" s="95">
        <f t="shared" si="705"/>
        <v>1</v>
      </c>
      <c r="AY709" s="95">
        <f t="shared" si="705"/>
        <v>0</v>
      </c>
      <c r="AZ709" s="95">
        <f t="shared" si="705"/>
        <v>2</v>
      </c>
      <c r="BA709" s="95">
        <f t="shared" si="705"/>
        <v>3</v>
      </c>
      <c r="BB709" s="95">
        <f t="shared" si="705"/>
        <v>1</v>
      </c>
      <c r="BC709" s="95">
        <f t="shared" si="705"/>
        <v>2</v>
      </c>
      <c r="BD709" s="95">
        <f t="shared" si="705"/>
        <v>1</v>
      </c>
      <c r="BE709" s="95">
        <f t="shared" si="705"/>
        <v>4</v>
      </c>
      <c r="BF709" s="95">
        <f t="shared" si="705"/>
        <v>3</v>
      </c>
      <c r="BG709" s="95">
        <f t="shared" si="705"/>
        <v>1</v>
      </c>
      <c r="BH709" s="95">
        <f t="shared" si="705"/>
        <v>2</v>
      </c>
      <c r="BI709" s="95">
        <f t="shared" si="705"/>
        <v>2</v>
      </c>
      <c r="BJ709" s="95">
        <f t="shared" si="705"/>
        <v>3</v>
      </c>
      <c r="BK709" s="95">
        <f t="shared" si="705"/>
        <v>0</v>
      </c>
      <c r="BL709" s="95">
        <f t="shared" si="705"/>
        <v>0</v>
      </c>
      <c r="BM709" s="95">
        <f t="shared" si="705"/>
        <v>3</v>
      </c>
      <c r="BN709" s="95">
        <f t="shared" si="705"/>
        <v>2</v>
      </c>
      <c r="BO709" s="95">
        <f t="shared" si="705"/>
        <v>2</v>
      </c>
      <c r="BP709" s="95">
        <f t="shared" si="705"/>
        <v>4</v>
      </c>
    </row>
    <row r="710" spans="1:68" x14ac:dyDescent="0.3">
      <c r="A710" s="116"/>
      <c r="B710" s="5">
        <v>339</v>
      </c>
      <c r="C710" s="6" t="s">
        <v>718</v>
      </c>
      <c r="D710" s="7">
        <v>9</v>
      </c>
      <c r="E710" s="8">
        <v>1096778334</v>
      </c>
      <c r="F710" s="7">
        <v>32</v>
      </c>
      <c r="G710" s="8">
        <v>51411485</v>
      </c>
      <c r="H710" s="9">
        <v>1107</v>
      </c>
      <c r="I710" s="8">
        <v>1486150</v>
      </c>
      <c r="J710" s="9">
        <v>54545</v>
      </c>
      <c r="K710" s="8">
        <v>60324</v>
      </c>
      <c r="L710" s="9">
        <v>913229</v>
      </c>
      <c r="M710" s="8">
        <v>5000</v>
      </c>
      <c r="N710" s="10">
        <v>6</v>
      </c>
      <c r="O710" s="10">
        <v>8</v>
      </c>
      <c r="P710" s="10">
        <v>14</v>
      </c>
      <c r="Q710" s="10">
        <v>21</v>
      </c>
      <c r="R710" s="10">
        <v>30</v>
      </c>
      <c r="S710" s="10">
        <v>37</v>
      </c>
      <c r="T710" s="11">
        <v>45</v>
      </c>
      <c r="U710" s="160"/>
      <c r="V710" s="160"/>
      <c r="W710" s="155">
        <v>707</v>
      </c>
      <c r="X710" s="95">
        <f t="shared" ref="X710:BP710" si="706">COUNTIF($N710:$T721,X$3)</f>
        <v>2</v>
      </c>
      <c r="Y710" s="95">
        <f t="shared" si="706"/>
        <v>1</v>
      </c>
      <c r="Z710" s="95">
        <f t="shared" si="706"/>
        <v>3</v>
      </c>
      <c r="AA710" s="95">
        <f t="shared" si="706"/>
        <v>4</v>
      </c>
      <c r="AB710" s="95">
        <f t="shared" si="706"/>
        <v>4</v>
      </c>
      <c r="AC710" s="95">
        <f t="shared" si="706"/>
        <v>2</v>
      </c>
      <c r="AD710" s="95">
        <f t="shared" si="706"/>
        <v>0</v>
      </c>
      <c r="AE710" s="95">
        <f t="shared" si="706"/>
        <v>1</v>
      </c>
      <c r="AF710" s="95">
        <f t="shared" si="706"/>
        <v>4</v>
      </c>
      <c r="AG710" s="95">
        <f t="shared" si="706"/>
        <v>0</v>
      </c>
      <c r="AH710" s="95">
        <f t="shared" si="706"/>
        <v>0</v>
      </c>
      <c r="AI710" s="95">
        <f t="shared" si="706"/>
        <v>0</v>
      </c>
      <c r="AJ710" s="95">
        <f t="shared" si="706"/>
        <v>2</v>
      </c>
      <c r="AK710" s="95">
        <f t="shared" si="706"/>
        <v>4</v>
      </c>
      <c r="AL710" s="95">
        <f t="shared" si="706"/>
        <v>1</v>
      </c>
      <c r="AM710" s="95">
        <f t="shared" si="706"/>
        <v>6</v>
      </c>
      <c r="AN710" s="95">
        <f t="shared" si="706"/>
        <v>4</v>
      </c>
      <c r="AO710" s="95">
        <f t="shared" si="706"/>
        <v>1</v>
      </c>
      <c r="AP710" s="95">
        <f t="shared" si="706"/>
        <v>2</v>
      </c>
      <c r="AQ710" s="95">
        <f t="shared" si="706"/>
        <v>2</v>
      </c>
      <c r="AR710" s="95">
        <f t="shared" si="706"/>
        <v>3</v>
      </c>
      <c r="AS710" s="95">
        <f t="shared" si="706"/>
        <v>0</v>
      </c>
      <c r="AT710" s="95">
        <f t="shared" si="706"/>
        <v>2</v>
      </c>
      <c r="AU710" s="95">
        <f t="shared" si="706"/>
        <v>1</v>
      </c>
      <c r="AV710" s="95">
        <f t="shared" si="706"/>
        <v>0</v>
      </c>
      <c r="AW710" s="95">
        <f t="shared" si="706"/>
        <v>2</v>
      </c>
      <c r="AX710" s="95">
        <f t="shared" si="706"/>
        <v>1</v>
      </c>
      <c r="AY710" s="95">
        <f t="shared" si="706"/>
        <v>1</v>
      </c>
      <c r="AZ710" s="95">
        <f t="shared" si="706"/>
        <v>1</v>
      </c>
      <c r="BA710" s="95">
        <f t="shared" si="706"/>
        <v>3</v>
      </c>
      <c r="BB710" s="95">
        <f t="shared" si="706"/>
        <v>1</v>
      </c>
      <c r="BC710" s="95">
        <f t="shared" si="706"/>
        <v>1</v>
      </c>
      <c r="BD710" s="95">
        <f t="shared" si="706"/>
        <v>1</v>
      </c>
      <c r="BE710" s="95">
        <f t="shared" si="706"/>
        <v>3</v>
      </c>
      <c r="BF710" s="95">
        <f t="shared" si="706"/>
        <v>3</v>
      </c>
      <c r="BG710" s="95">
        <f t="shared" si="706"/>
        <v>1</v>
      </c>
      <c r="BH710" s="95">
        <f t="shared" si="706"/>
        <v>2</v>
      </c>
      <c r="BI710" s="95">
        <f t="shared" si="706"/>
        <v>1</v>
      </c>
      <c r="BJ710" s="95">
        <f t="shared" si="706"/>
        <v>3</v>
      </c>
      <c r="BK710" s="95">
        <f t="shared" si="706"/>
        <v>0</v>
      </c>
      <c r="BL710" s="95">
        <f t="shared" si="706"/>
        <v>0</v>
      </c>
      <c r="BM710" s="95">
        <f t="shared" si="706"/>
        <v>3</v>
      </c>
      <c r="BN710" s="95">
        <f t="shared" si="706"/>
        <v>2</v>
      </c>
      <c r="BO710" s="95">
        <f t="shared" si="706"/>
        <v>2</v>
      </c>
      <c r="BP710" s="95">
        <f t="shared" si="706"/>
        <v>4</v>
      </c>
    </row>
    <row r="711" spans="1:68" x14ac:dyDescent="0.3">
      <c r="A711" s="116"/>
      <c r="B711" s="5">
        <v>338</v>
      </c>
      <c r="C711" s="6" t="s">
        <v>719</v>
      </c>
      <c r="D711" s="7">
        <v>3</v>
      </c>
      <c r="E711" s="8">
        <v>3383431000</v>
      </c>
      <c r="F711" s="7">
        <v>39</v>
      </c>
      <c r="G711" s="8">
        <v>43377321</v>
      </c>
      <c r="H711" s="9">
        <v>1123</v>
      </c>
      <c r="I711" s="8">
        <v>1506426</v>
      </c>
      <c r="J711" s="9">
        <v>54492</v>
      </c>
      <c r="K711" s="8">
        <v>62091</v>
      </c>
      <c r="L711" s="9">
        <v>930171</v>
      </c>
      <c r="M711" s="8">
        <v>5000</v>
      </c>
      <c r="N711" s="10">
        <v>2</v>
      </c>
      <c r="O711" s="10">
        <v>13</v>
      </c>
      <c r="P711" s="10">
        <v>34</v>
      </c>
      <c r="Q711" s="10">
        <v>38</v>
      </c>
      <c r="R711" s="10">
        <v>42</v>
      </c>
      <c r="S711" s="10">
        <v>45</v>
      </c>
      <c r="T711" s="11">
        <v>16</v>
      </c>
      <c r="U711" s="160"/>
      <c r="V711" s="160"/>
      <c r="W711" s="155">
        <v>708</v>
      </c>
      <c r="X711" s="95">
        <f t="shared" ref="X711:BP711" si="707">COUNTIF($N711:$T722,X$3)</f>
        <v>2</v>
      </c>
      <c r="Y711" s="95">
        <f t="shared" si="707"/>
        <v>1</v>
      </c>
      <c r="Z711" s="95">
        <f t="shared" si="707"/>
        <v>3</v>
      </c>
      <c r="AA711" s="95">
        <f t="shared" si="707"/>
        <v>4</v>
      </c>
      <c r="AB711" s="95">
        <f t="shared" si="707"/>
        <v>4</v>
      </c>
      <c r="AC711" s="95">
        <f t="shared" si="707"/>
        <v>2</v>
      </c>
      <c r="AD711" s="95">
        <f t="shared" si="707"/>
        <v>0</v>
      </c>
      <c r="AE711" s="95">
        <f t="shared" si="707"/>
        <v>0</v>
      </c>
      <c r="AF711" s="95">
        <f t="shared" si="707"/>
        <v>4</v>
      </c>
      <c r="AG711" s="95">
        <f t="shared" si="707"/>
        <v>0</v>
      </c>
      <c r="AH711" s="95">
        <f t="shared" si="707"/>
        <v>0</v>
      </c>
      <c r="AI711" s="95">
        <f t="shared" si="707"/>
        <v>1</v>
      </c>
      <c r="AJ711" s="95">
        <f t="shared" si="707"/>
        <v>3</v>
      </c>
      <c r="AK711" s="95">
        <f t="shared" si="707"/>
        <v>3</v>
      </c>
      <c r="AL711" s="95">
        <f t="shared" si="707"/>
        <v>1</v>
      </c>
      <c r="AM711" s="95">
        <f t="shared" si="707"/>
        <v>6</v>
      </c>
      <c r="AN711" s="95">
        <f t="shared" si="707"/>
        <v>5</v>
      </c>
      <c r="AO711" s="95">
        <f t="shared" si="707"/>
        <v>1</v>
      </c>
      <c r="AP711" s="95">
        <f t="shared" si="707"/>
        <v>2</v>
      </c>
      <c r="AQ711" s="95">
        <f t="shared" si="707"/>
        <v>2</v>
      </c>
      <c r="AR711" s="95">
        <f t="shared" si="707"/>
        <v>2</v>
      </c>
      <c r="AS711" s="95">
        <f t="shared" si="707"/>
        <v>0</v>
      </c>
      <c r="AT711" s="95">
        <f t="shared" si="707"/>
        <v>2</v>
      </c>
      <c r="AU711" s="95">
        <f t="shared" si="707"/>
        <v>2</v>
      </c>
      <c r="AV711" s="95">
        <f t="shared" si="707"/>
        <v>0</v>
      </c>
      <c r="AW711" s="95">
        <f t="shared" si="707"/>
        <v>2</v>
      </c>
      <c r="AX711" s="95">
        <f t="shared" si="707"/>
        <v>1</v>
      </c>
      <c r="AY711" s="95">
        <f t="shared" si="707"/>
        <v>1</v>
      </c>
      <c r="AZ711" s="95">
        <f t="shared" si="707"/>
        <v>1</v>
      </c>
      <c r="BA711" s="95">
        <f t="shared" si="707"/>
        <v>2</v>
      </c>
      <c r="BB711" s="95">
        <f t="shared" si="707"/>
        <v>1</v>
      </c>
      <c r="BC711" s="95">
        <f t="shared" si="707"/>
        <v>2</v>
      </c>
      <c r="BD711" s="95">
        <f t="shared" si="707"/>
        <v>1</v>
      </c>
      <c r="BE711" s="95">
        <f t="shared" si="707"/>
        <v>3</v>
      </c>
      <c r="BF711" s="95">
        <f t="shared" si="707"/>
        <v>3</v>
      </c>
      <c r="BG711" s="95">
        <f t="shared" si="707"/>
        <v>1</v>
      </c>
      <c r="BH711" s="95">
        <f t="shared" si="707"/>
        <v>1</v>
      </c>
      <c r="BI711" s="95">
        <f t="shared" si="707"/>
        <v>1</v>
      </c>
      <c r="BJ711" s="95">
        <f t="shared" si="707"/>
        <v>3</v>
      </c>
      <c r="BK711" s="95">
        <f t="shared" si="707"/>
        <v>0</v>
      </c>
      <c r="BL711" s="95">
        <f t="shared" si="707"/>
        <v>0</v>
      </c>
      <c r="BM711" s="95">
        <f t="shared" si="707"/>
        <v>3</v>
      </c>
      <c r="BN711" s="95">
        <f t="shared" si="707"/>
        <v>2</v>
      </c>
      <c r="BO711" s="95">
        <f t="shared" si="707"/>
        <v>3</v>
      </c>
      <c r="BP711" s="95">
        <f t="shared" si="707"/>
        <v>3</v>
      </c>
    </row>
    <row r="712" spans="1:68" x14ac:dyDescent="0.3">
      <c r="A712" s="116"/>
      <c r="B712" s="5">
        <v>337</v>
      </c>
      <c r="C712" s="6" t="s">
        <v>720</v>
      </c>
      <c r="D712" s="7">
        <v>8</v>
      </c>
      <c r="E712" s="8">
        <v>1257500513</v>
      </c>
      <c r="F712" s="7">
        <v>33</v>
      </c>
      <c r="G712" s="8">
        <v>50808102</v>
      </c>
      <c r="H712" s="9">
        <v>1194</v>
      </c>
      <c r="I712" s="8">
        <v>1404245</v>
      </c>
      <c r="J712" s="9">
        <v>59392</v>
      </c>
      <c r="K712" s="8">
        <v>56462</v>
      </c>
      <c r="L712" s="9">
        <v>989912</v>
      </c>
      <c r="M712" s="8">
        <v>5000</v>
      </c>
      <c r="N712" s="10">
        <v>1</v>
      </c>
      <c r="O712" s="10">
        <v>5</v>
      </c>
      <c r="P712" s="10">
        <v>14</v>
      </c>
      <c r="Q712" s="10">
        <v>18</v>
      </c>
      <c r="R712" s="10">
        <v>32</v>
      </c>
      <c r="S712" s="10">
        <v>37</v>
      </c>
      <c r="T712" s="11">
        <v>4</v>
      </c>
      <c r="U712" s="160"/>
      <c r="V712" s="160"/>
      <c r="W712" s="155">
        <v>709</v>
      </c>
      <c r="X712" s="95">
        <f t="shared" ref="X712:BP712" si="708">COUNTIF($N712:$T723,X$3)</f>
        <v>2</v>
      </c>
      <c r="Y712" s="95">
        <f t="shared" si="708"/>
        <v>0</v>
      </c>
      <c r="Z712" s="95">
        <f t="shared" si="708"/>
        <v>3</v>
      </c>
      <c r="AA712" s="95">
        <f t="shared" si="708"/>
        <v>4</v>
      </c>
      <c r="AB712" s="95">
        <f t="shared" si="708"/>
        <v>4</v>
      </c>
      <c r="AC712" s="95">
        <f t="shared" si="708"/>
        <v>2</v>
      </c>
      <c r="AD712" s="95">
        <f t="shared" si="708"/>
        <v>0</v>
      </c>
      <c r="AE712" s="95">
        <f t="shared" si="708"/>
        <v>0</v>
      </c>
      <c r="AF712" s="95">
        <f t="shared" si="708"/>
        <v>4</v>
      </c>
      <c r="AG712" s="95">
        <f t="shared" si="708"/>
        <v>0</v>
      </c>
      <c r="AH712" s="95">
        <f t="shared" si="708"/>
        <v>0</v>
      </c>
      <c r="AI712" s="95">
        <f t="shared" si="708"/>
        <v>1</v>
      </c>
      <c r="AJ712" s="95">
        <f t="shared" si="708"/>
        <v>2</v>
      </c>
      <c r="AK712" s="95">
        <f t="shared" si="708"/>
        <v>3</v>
      </c>
      <c r="AL712" s="95">
        <f t="shared" si="708"/>
        <v>1</v>
      </c>
      <c r="AM712" s="95">
        <f t="shared" si="708"/>
        <v>6</v>
      </c>
      <c r="AN712" s="95">
        <f t="shared" si="708"/>
        <v>5</v>
      </c>
      <c r="AO712" s="95">
        <f t="shared" si="708"/>
        <v>1</v>
      </c>
      <c r="AP712" s="95">
        <f t="shared" si="708"/>
        <v>2</v>
      </c>
      <c r="AQ712" s="95">
        <f t="shared" si="708"/>
        <v>2</v>
      </c>
      <c r="AR712" s="95">
        <f t="shared" si="708"/>
        <v>2</v>
      </c>
      <c r="AS712" s="95">
        <f t="shared" si="708"/>
        <v>0</v>
      </c>
      <c r="AT712" s="95">
        <f t="shared" si="708"/>
        <v>3</v>
      </c>
      <c r="AU712" s="95">
        <f t="shared" si="708"/>
        <v>2</v>
      </c>
      <c r="AV712" s="95">
        <f t="shared" si="708"/>
        <v>1</v>
      </c>
      <c r="AW712" s="95">
        <f t="shared" si="708"/>
        <v>2</v>
      </c>
      <c r="AX712" s="95">
        <f t="shared" si="708"/>
        <v>1</v>
      </c>
      <c r="AY712" s="95">
        <f t="shared" si="708"/>
        <v>1</v>
      </c>
      <c r="AZ712" s="95">
        <f t="shared" si="708"/>
        <v>1</v>
      </c>
      <c r="BA712" s="95">
        <f t="shared" si="708"/>
        <v>2</v>
      </c>
      <c r="BB712" s="95">
        <f t="shared" si="708"/>
        <v>1</v>
      </c>
      <c r="BC712" s="95">
        <f t="shared" si="708"/>
        <v>2</v>
      </c>
      <c r="BD712" s="95">
        <f t="shared" si="708"/>
        <v>2</v>
      </c>
      <c r="BE712" s="95">
        <f t="shared" si="708"/>
        <v>2</v>
      </c>
      <c r="BF712" s="95">
        <f t="shared" si="708"/>
        <v>3</v>
      </c>
      <c r="BG712" s="95">
        <f t="shared" si="708"/>
        <v>2</v>
      </c>
      <c r="BH712" s="95">
        <f t="shared" si="708"/>
        <v>1</v>
      </c>
      <c r="BI712" s="95">
        <f t="shared" si="708"/>
        <v>0</v>
      </c>
      <c r="BJ712" s="95">
        <f t="shared" si="708"/>
        <v>4</v>
      </c>
      <c r="BK712" s="95">
        <f t="shared" si="708"/>
        <v>1</v>
      </c>
      <c r="BL712" s="95">
        <f t="shared" si="708"/>
        <v>0</v>
      </c>
      <c r="BM712" s="95">
        <f t="shared" si="708"/>
        <v>2</v>
      </c>
      <c r="BN712" s="95">
        <f t="shared" si="708"/>
        <v>2</v>
      </c>
      <c r="BO712" s="95">
        <f t="shared" si="708"/>
        <v>3</v>
      </c>
      <c r="BP712" s="95">
        <f t="shared" si="708"/>
        <v>2</v>
      </c>
    </row>
    <row r="713" spans="1:68" x14ac:dyDescent="0.3">
      <c r="A713" s="116"/>
      <c r="B713" s="5">
        <v>336</v>
      </c>
      <c r="C713" s="6" t="s">
        <v>721</v>
      </c>
      <c r="D713" s="7">
        <v>6</v>
      </c>
      <c r="E713" s="8">
        <v>1685632650</v>
      </c>
      <c r="F713" s="7">
        <v>30</v>
      </c>
      <c r="G713" s="8">
        <v>56187755</v>
      </c>
      <c r="H713" s="7">
        <v>989</v>
      </c>
      <c r="I713" s="8">
        <v>1704381</v>
      </c>
      <c r="J713" s="9">
        <v>54887</v>
      </c>
      <c r="K713" s="8">
        <v>61422</v>
      </c>
      <c r="L713" s="9">
        <v>935668</v>
      </c>
      <c r="M713" s="8">
        <v>5000</v>
      </c>
      <c r="N713" s="10">
        <v>3</v>
      </c>
      <c r="O713" s="10">
        <v>5</v>
      </c>
      <c r="P713" s="10">
        <v>20</v>
      </c>
      <c r="Q713" s="10">
        <v>34</v>
      </c>
      <c r="R713" s="10">
        <v>35</v>
      </c>
      <c r="S713" s="10">
        <v>44</v>
      </c>
      <c r="T713" s="11">
        <v>16</v>
      </c>
      <c r="U713" s="160"/>
      <c r="V713" s="160"/>
      <c r="W713" s="155">
        <v>710</v>
      </c>
      <c r="X713" s="95">
        <f t="shared" ref="X713:BP713" si="709">COUNTIF($N713:$T724,X$3)</f>
        <v>1</v>
      </c>
      <c r="Y713" s="95">
        <f t="shared" si="709"/>
        <v>0</v>
      </c>
      <c r="Z713" s="95">
        <f t="shared" si="709"/>
        <v>3</v>
      </c>
      <c r="AA713" s="95">
        <f t="shared" si="709"/>
        <v>3</v>
      </c>
      <c r="AB713" s="95">
        <f t="shared" si="709"/>
        <v>3</v>
      </c>
      <c r="AC713" s="95">
        <f t="shared" si="709"/>
        <v>2</v>
      </c>
      <c r="AD713" s="95">
        <f t="shared" si="709"/>
        <v>1</v>
      </c>
      <c r="AE713" s="95">
        <f t="shared" si="709"/>
        <v>0</v>
      </c>
      <c r="AF713" s="95">
        <f t="shared" si="709"/>
        <v>4</v>
      </c>
      <c r="AG713" s="95">
        <f t="shared" si="709"/>
        <v>0</v>
      </c>
      <c r="AH713" s="95">
        <f t="shared" si="709"/>
        <v>0</v>
      </c>
      <c r="AI713" s="95">
        <f t="shared" si="709"/>
        <v>1</v>
      </c>
      <c r="AJ713" s="95">
        <f t="shared" si="709"/>
        <v>2</v>
      </c>
      <c r="AK713" s="95">
        <f t="shared" si="709"/>
        <v>2</v>
      </c>
      <c r="AL713" s="95">
        <f t="shared" si="709"/>
        <v>1</v>
      </c>
      <c r="AM713" s="95">
        <f t="shared" si="709"/>
        <v>6</v>
      </c>
      <c r="AN713" s="95">
        <f t="shared" si="709"/>
        <v>6</v>
      </c>
      <c r="AO713" s="95">
        <f t="shared" si="709"/>
        <v>0</v>
      </c>
      <c r="AP713" s="95">
        <f t="shared" si="709"/>
        <v>2</v>
      </c>
      <c r="AQ713" s="95">
        <f t="shared" si="709"/>
        <v>3</v>
      </c>
      <c r="AR713" s="95">
        <f t="shared" si="709"/>
        <v>2</v>
      </c>
      <c r="AS713" s="95">
        <f t="shared" si="709"/>
        <v>0</v>
      </c>
      <c r="AT713" s="95">
        <f t="shared" si="709"/>
        <v>3</v>
      </c>
      <c r="AU713" s="95">
        <f t="shared" si="709"/>
        <v>2</v>
      </c>
      <c r="AV713" s="95">
        <f t="shared" si="709"/>
        <v>1</v>
      </c>
      <c r="AW713" s="95">
        <f t="shared" si="709"/>
        <v>2</v>
      </c>
      <c r="AX713" s="95">
        <f t="shared" si="709"/>
        <v>1</v>
      </c>
      <c r="AY713" s="95">
        <f t="shared" si="709"/>
        <v>1</v>
      </c>
      <c r="AZ713" s="95">
        <f t="shared" si="709"/>
        <v>1</v>
      </c>
      <c r="BA713" s="95">
        <f t="shared" si="709"/>
        <v>2</v>
      </c>
      <c r="BB713" s="95">
        <f t="shared" si="709"/>
        <v>1</v>
      </c>
      <c r="BC713" s="95">
        <f t="shared" si="709"/>
        <v>2</v>
      </c>
      <c r="BD713" s="95">
        <f t="shared" si="709"/>
        <v>3</v>
      </c>
      <c r="BE713" s="95">
        <f t="shared" si="709"/>
        <v>2</v>
      </c>
      <c r="BF713" s="95">
        <f t="shared" si="709"/>
        <v>3</v>
      </c>
      <c r="BG713" s="95">
        <f t="shared" si="709"/>
        <v>2</v>
      </c>
      <c r="BH713" s="95">
        <f t="shared" si="709"/>
        <v>0</v>
      </c>
      <c r="BI713" s="95">
        <f t="shared" si="709"/>
        <v>0</v>
      </c>
      <c r="BJ713" s="95">
        <f t="shared" si="709"/>
        <v>4</v>
      </c>
      <c r="BK713" s="95">
        <f t="shared" si="709"/>
        <v>1</v>
      </c>
      <c r="BL713" s="95">
        <f t="shared" si="709"/>
        <v>0</v>
      </c>
      <c r="BM713" s="95">
        <f t="shared" si="709"/>
        <v>2</v>
      </c>
      <c r="BN713" s="95">
        <f t="shared" si="709"/>
        <v>2</v>
      </c>
      <c r="BO713" s="95">
        <f t="shared" si="709"/>
        <v>4</v>
      </c>
      <c r="BP713" s="95">
        <f t="shared" si="709"/>
        <v>3</v>
      </c>
    </row>
    <row r="714" spans="1:68" x14ac:dyDescent="0.3">
      <c r="A714" s="116"/>
      <c r="B714" s="5">
        <v>335</v>
      </c>
      <c r="C714" s="6" t="s">
        <v>722</v>
      </c>
      <c r="D714" s="7">
        <v>5</v>
      </c>
      <c r="E714" s="8">
        <v>2037492480</v>
      </c>
      <c r="F714" s="7">
        <v>28</v>
      </c>
      <c r="G714" s="8">
        <v>60639658</v>
      </c>
      <c r="H714" s="9">
        <v>1222</v>
      </c>
      <c r="I714" s="8">
        <v>1389453</v>
      </c>
      <c r="J714" s="9">
        <v>60578</v>
      </c>
      <c r="K714" s="8">
        <v>56057</v>
      </c>
      <c r="L714" s="9">
        <v>1001927</v>
      </c>
      <c r="M714" s="8">
        <v>5000</v>
      </c>
      <c r="N714" s="10">
        <v>5</v>
      </c>
      <c r="O714" s="10">
        <v>9</v>
      </c>
      <c r="P714" s="10">
        <v>16</v>
      </c>
      <c r="Q714" s="10">
        <v>23</v>
      </c>
      <c r="R714" s="10">
        <v>26</v>
      </c>
      <c r="S714" s="10">
        <v>45</v>
      </c>
      <c r="T714" s="11">
        <v>21</v>
      </c>
      <c r="U714" s="160"/>
      <c r="V714" s="160"/>
      <c r="W714" s="155">
        <v>711</v>
      </c>
      <c r="X714" s="95">
        <f t="shared" ref="X714:BP714" si="710">COUNTIF($N714:$T725,X$3)</f>
        <v>1</v>
      </c>
      <c r="Y714" s="95">
        <f t="shared" si="710"/>
        <v>1</v>
      </c>
      <c r="Z714" s="95">
        <f t="shared" si="710"/>
        <v>2</v>
      </c>
      <c r="AA714" s="95">
        <f t="shared" si="710"/>
        <v>4</v>
      </c>
      <c r="AB714" s="95">
        <f t="shared" si="710"/>
        <v>2</v>
      </c>
      <c r="AC714" s="95">
        <f t="shared" si="710"/>
        <v>2</v>
      </c>
      <c r="AD714" s="95">
        <f t="shared" si="710"/>
        <v>1</v>
      </c>
      <c r="AE714" s="95">
        <f t="shared" si="710"/>
        <v>0</v>
      </c>
      <c r="AF714" s="95">
        <f t="shared" si="710"/>
        <v>4</v>
      </c>
      <c r="AG714" s="95">
        <f t="shared" si="710"/>
        <v>0</v>
      </c>
      <c r="AH714" s="95">
        <f t="shared" si="710"/>
        <v>0</v>
      </c>
      <c r="AI714" s="95">
        <f t="shared" si="710"/>
        <v>1</v>
      </c>
      <c r="AJ714" s="95">
        <f t="shared" si="710"/>
        <v>2</v>
      </c>
      <c r="AK714" s="95">
        <f t="shared" si="710"/>
        <v>2</v>
      </c>
      <c r="AL714" s="95">
        <f t="shared" si="710"/>
        <v>1</v>
      </c>
      <c r="AM714" s="95">
        <f t="shared" si="710"/>
        <v>5</v>
      </c>
      <c r="AN714" s="95">
        <f t="shared" si="710"/>
        <v>7</v>
      </c>
      <c r="AO714" s="95">
        <f t="shared" si="710"/>
        <v>0</v>
      </c>
      <c r="AP714" s="95">
        <f t="shared" si="710"/>
        <v>2</v>
      </c>
      <c r="AQ714" s="95">
        <f t="shared" si="710"/>
        <v>2</v>
      </c>
      <c r="AR714" s="95">
        <f t="shared" si="710"/>
        <v>3</v>
      </c>
      <c r="AS714" s="95">
        <f t="shared" si="710"/>
        <v>0</v>
      </c>
      <c r="AT714" s="95">
        <f t="shared" si="710"/>
        <v>3</v>
      </c>
      <c r="AU714" s="95">
        <f t="shared" si="710"/>
        <v>2</v>
      </c>
      <c r="AV714" s="95">
        <f t="shared" si="710"/>
        <v>2</v>
      </c>
      <c r="AW714" s="95">
        <f t="shared" si="710"/>
        <v>2</v>
      </c>
      <c r="AX714" s="95">
        <f t="shared" si="710"/>
        <v>1</v>
      </c>
      <c r="AY714" s="95">
        <f t="shared" si="710"/>
        <v>1</v>
      </c>
      <c r="AZ714" s="95">
        <f t="shared" si="710"/>
        <v>1</v>
      </c>
      <c r="BA714" s="95">
        <f t="shared" si="710"/>
        <v>2</v>
      </c>
      <c r="BB714" s="95">
        <f t="shared" si="710"/>
        <v>1</v>
      </c>
      <c r="BC714" s="95">
        <f t="shared" si="710"/>
        <v>2</v>
      </c>
      <c r="BD714" s="95">
        <f t="shared" si="710"/>
        <v>4</v>
      </c>
      <c r="BE714" s="95">
        <f t="shared" si="710"/>
        <v>1</v>
      </c>
      <c r="BF714" s="95">
        <f t="shared" si="710"/>
        <v>2</v>
      </c>
      <c r="BG714" s="95">
        <f t="shared" si="710"/>
        <v>3</v>
      </c>
      <c r="BH714" s="95">
        <f t="shared" si="710"/>
        <v>0</v>
      </c>
      <c r="BI714" s="95">
        <f t="shared" si="710"/>
        <v>0</v>
      </c>
      <c r="BJ714" s="95">
        <f t="shared" si="710"/>
        <v>4</v>
      </c>
      <c r="BK714" s="95">
        <f t="shared" si="710"/>
        <v>1</v>
      </c>
      <c r="BL714" s="95">
        <f t="shared" si="710"/>
        <v>0</v>
      </c>
      <c r="BM714" s="95">
        <f t="shared" si="710"/>
        <v>2</v>
      </c>
      <c r="BN714" s="95">
        <f t="shared" si="710"/>
        <v>2</v>
      </c>
      <c r="BO714" s="95">
        <f t="shared" si="710"/>
        <v>3</v>
      </c>
      <c r="BP714" s="95">
        <f t="shared" si="710"/>
        <v>3</v>
      </c>
    </row>
    <row r="715" spans="1:68" x14ac:dyDescent="0.3">
      <c r="A715" s="116"/>
      <c r="B715" s="5">
        <v>334</v>
      </c>
      <c r="C715" s="6" t="s">
        <v>723</v>
      </c>
      <c r="D715" s="7">
        <v>7</v>
      </c>
      <c r="E715" s="8">
        <v>1523002972</v>
      </c>
      <c r="F715" s="7">
        <v>31</v>
      </c>
      <c r="G715" s="8">
        <v>57317317</v>
      </c>
      <c r="H715" s="9">
        <v>1055</v>
      </c>
      <c r="I715" s="8">
        <v>1684206</v>
      </c>
      <c r="J715" s="9">
        <v>52311</v>
      </c>
      <c r="K715" s="8">
        <v>67934</v>
      </c>
      <c r="L715" s="9">
        <v>890292</v>
      </c>
      <c r="M715" s="8">
        <v>5000</v>
      </c>
      <c r="N715" s="10">
        <v>13</v>
      </c>
      <c r="O715" s="10">
        <v>15</v>
      </c>
      <c r="P715" s="10">
        <v>21</v>
      </c>
      <c r="Q715" s="10">
        <v>29</v>
      </c>
      <c r="R715" s="10">
        <v>39</v>
      </c>
      <c r="S715" s="10">
        <v>43</v>
      </c>
      <c r="T715" s="11">
        <v>33</v>
      </c>
      <c r="U715" s="160"/>
      <c r="V715" s="160"/>
      <c r="W715" s="155">
        <v>712</v>
      </c>
      <c r="X715" s="95">
        <f t="shared" ref="X715:BP715" si="711">COUNTIF($N715:$T726,X$3)</f>
        <v>1</v>
      </c>
      <c r="Y715" s="95">
        <f t="shared" si="711"/>
        <v>1</v>
      </c>
      <c r="Z715" s="95">
        <f t="shared" si="711"/>
        <v>3</v>
      </c>
      <c r="AA715" s="95">
        <f t="shared" si="711"/>
        <v>4</v>
      </c>
      <c r="AB715" s="95">
        <f t="shared" si="711"/>
        <v>1</v>
      </c>
      <c r="AC715" s="95">
        <f t="shared" si="711"/>
        <v>2</v>
      </c>
      <c r="AD715" s="95">
        <f t="shared" si="711"/>
        <v>1</v>
      </c>
      <c r="AE715" s="95">
        <f t="shared" si="711"/>
        <v>0</v>
      </c>
      <c r="AF715" s="95">
        <f t="shared" si="711"/>
        <v>3</v>
      </c>
      <c r="AG715" s="95">
        <f t="shared" si="711"/>
        <v>1</v>
      </c>
      <c r="AH715" s="95">
        <f t="shared" si="711"/>
        <v>0</v>
      </c>
      <c r="AI715" s="95">
        <f t="shared" si="711"/>
        <v>1</v>
      </c>
      <c r="AJ715" s="95">
        <f t="shared" si="711"/>
        <v>2</v>
      </c>
      <c r="AK715" s="95">
        <f t="shared" si="711"/>
        <v>3</v>
      </c>
      <c r="AL715" s="95">
        <f t="shared" si="711"/>
        <v>2</v>
      </c>
      <c r="AM715" s="95">
        <f t="shared" si="711"/>
        <v>4</v>
      </c>
      <c r="AN715" s="95">
        <f t="shared" si="711"/>
        <v>7</v>
      </c>
      <c r="AO715" s="95">
        <f t="shared" si="711"/>
        <v>0</v>
      </c>
      <c r="AP715" s="95">
        <f t="shared" si="711"/>
        <v>2</v>
      </c>
      <c r="AQ715" s="95">
        <f t="shared" si="711"/>
        <v>2</v>
      </c>
      <c r="AR715" s="95">
        <f t="shared" si="711"/>
        <v>2</v>
      </c>
      <c r="AS715" s="95">
        <f t="shared" si="711"/>
        <v>0</v>
      </c>
      <c r="AT715" s="95">
        <f t="shared" si="711"/>
        <v>2</v>
      </c>
      <c r="AU715" s="95">
        <f t="shared" si="711"/>
        <v>2</v>
      </c>
      <c r="AV715" s="95">
        <f t="shared" si="711"/>
        <v>2</v>
      </c>
      <c r="AW715" s="95">
        <f t="shared" si="711"/>
        <v>1</v>
      </c>
      <c r="AX715" s="95">
        <f t="shared" si="711"/>
        <v>1</v>
      </c>
      <c r="AY715" s="95">
        <f t="shared" si="711"/>
        <v>1</v>
      </c>
      <c r="AZ715" s="95">
        <f t="shared" si="711"/>
        <v>1</v>
      </c>
      <c r="BA715" s="95">
        <f t="shared" si="711"/>
        <v>2</v>
      </c>
      <c r="BB715" s="95">
        <f t="shared" si="711"/>
        <v>1</v>
      </c>
      <c r="BC715" s="95">
        <f t="shared" si="711"/>
        <v>3</v>
      </c>
      <c r="BD715" s="95">
        <f t="shared" si="711"/>
        <v>4</v>
      </c>
      <c r="BE715" s="95">
        <f t="shared" si="711"/>
        <v>1</v>
      </c>
      <c r="BF715" s="95">
        <f t="shared" si="711"/>
        <v>2</v>
      </c>
      <c r="BG715" s="95">
        <f t="shared" si="711"/>
        <v>4</v>
      </c>
      <c r="BH715" s="95">
        <f t="shared" si="711"/>
        <v>0</v>
      </c>
      <c r="BI715" s="95">
        <f t="shared" si="711"/>
        <v>0</v>
      </c>
      <c r="BJ715" s="95">
        <f t="shared" si="711"/>
        <v>4</v>
      </c>
      <c r="BK715" s="95">
        <f t="shared" si="711"/>
        <v>1</v>
      </c>
      <c r="BL715" s="95">
        <f t="shared" si="711"/>
        <v>0</v>
      </c>
      <c r="BM715" s="95">
        <f t="shared" si="711"/>
        <v>3</v>
      </c>
      <c r="BN715" s="95">
        <f t="shared" si="711"/>
        <v>2</v>
      </c>
      <c r="BO715" s="95">
        <f t="shared" si="711"/>
        <v>3</v>
      </c>
      <c r="BP715" s="95">
        <f t="shared" si="711"/>
        <v>2</v>
      </c>
    </row>
    <row r="716" spans="1:68" x14ac:dyDescent="0.3">
      <c r="A716" s="116"/>
      <c r="B716" s="5">
        <v>333</v>
      </c>
      <c r="C716" s="6" t="s">
        <v>724</v>
      </c>
      <c r="D716" s="7">
        <v>7</v>
      </c>
      <c r="E716" s="8">
        <v>1550987143</v>
      </c>
      <c r="F716" s="7">
        <v>36</v>
      </c>
      <c r="G716" s="8">
        <v>50263473</v>
      </c>
      <c r="H716" s="9">
        <v>1365</v>
      </c>
      <c r="I716" s="8">
        <v>1325631</v>
      </c>
      <c r="J716" s="9">
        <v>59991</v>
      </c>
      <c r="K716" s="8">
        <v>60326</v>
      </c>
      <c r="L716" s="9">
        <v>982937</v>
      </c>
      <c r="M716" s="8">
        <v>5000</v>
      </c>
      <c r="N716" s="10">
        <v>5</v>
      </c>
      <c r="O716" s="10">
        <v>14</v>
      </c>
      <c r="P716" s="10">
        <v>27</v>
      </c>
      <c r="Q716" s="10">
        <v>30</v>
      </c>
      <c r="R716" s="10">
        <v>39</v>
      </c>
      <c r="S716" s="10">
        <v>43</v>
      </c>
      <c r="T716" s="11">
        <v>35</v>
      </c>
      <c r="U716" s="160"/>
      <c r="V716" s="160"/>
      <c r="W716" s="155">
        <v>713</v>
      </c>
      <c r="X716" s="95">
        <f t="shared" ref="X716:BP716" si="712">COUNTIF($N716:$T727,X$3)</f>
        <v>1</v>
      </c>
      <c r="Y716" s="95">
        <f t="shared" si="712"/>
        <v>1</v>
      </c>
      <c r="Z716" s="95">
        <f t="shared" si="712"/>
        <v>3</v>
      </c>
      <c r="AA716" s="95">
        <f t="shared" si="712"/>
        <v>4</v>
      </c>
      <c r="AB716" s="95">
        <f t="shared" si="712"/>
        <v>1</v>
      </c>
      <c r="AC716" s="95">
        <f t="shared" si="712"/>
        <v>2</v>
      </c>
      <c r="AD716" s="95">
        <f t="shared" si="712"/>
        <v>1</v>
      </c>
      <c r="AE716" s="95">
        <f t="shared" si="712"/>
        <v>0</v>
      </c>
      <c r="AF716" s="95">
        <f t="shared" si="712"/>
        <v>4</v>
      </c>
      <c r="AG716" s="95">
        <f t="shared" si="712"/>
        <v>1</v>
      </c>
      <c r="AH716" s="95">
        <f t="shared" si="712"/>
        <v>0</v>
      </c>
      <c r="AI716" s="95">
        <f t="shared" si="712"/>
        <v>1</v>
      </c>
      <c r="AJ716" s="95">
        <f t="shared" si="712"/>
        <v>1</v>
      </c>
      <c r="AK716" s="95">
        <f t="shared" si="712"/>
        <v>3</v>
      </c>
      <c r="AL716" s="95">
        <f t="shared" si="712"/>
        <v>1</v>
      </c>
      <c r="AM716" s="95">
        <f t="shared" si="712"/>
        <v>4</v>
      </c>
      <c r="AN716" s="95">
        <f t="shared" si="712"/>
        <v>7</v>
      </c>
      <c r="AO716" s="95">
        <f t="shared" si="712"/>
        <v>1</v>
      </c>
      <c r="AP716" s="95">
        <f t="shared" si="712"/>
        <v>2</v>
      </c>
      <c r="AQ716" s="95">
        <f t="shared" si="712"/>
        <v>3</v>
      </c>
      <c r="AR716" s="95">
        <f t="shared" si="712"/>
        <v>1</v>
      </c>
      <c r="AS716" s="95">
        <f t="shared" si="712"/>
        <v>0</v>
      </c>
      <c r="AT716" s="95">
        <f t="shared" si="712"/>
        <v>2</v>
      </c>
      <c r="AU716" s="95">
        <f t="shared" si="712"/>
        <v>2</v>
      </c>
      <c r="AV716" s="95">
        <f t="shared" si="712"/>
        <v>2</v>
      </c>
      <c r="AW716" s="95">
        <f t="shared" si="712"/>
        <v>1</v>
      </c>
      <c r="AX716" s="95">
        <f t="shared" si="712"/>
        <v>1</v>
      </c>
      <c r="AY716" s="95">
        <f t="shared" si="712"/>
        <v>1</v>
      </c>
      <c r="AZ716" s="95">
        <f t="shared" si="712"/>
        <v>1</v>
      </c>
      <c r="BA716" s="95">
        <f t="shared" si="712"/>
        <v>2</v>
      </c>
      <c r="BB716" s="95">
        <f t="shared" si="712"/>
        <v>1</v>
      </c>
      <c r="BC716" s="95">
        <f t="shared" si="712"/>
        <v>4</v>
      </c>
      <c r="BD716" s="95">
        <f t="shared" si="712"/>
        <v>3</v>
      </c>
      <c r="BE716" s="95">
        <f t="shared" si="712"/>
        <v>1</v>
      </c>
      <c r="BF716" s="95">
        <f t="shared" si="712"/>
        <v>2</v>
      </c>
      <c r="BG716" s="95">
        <f t="shared" si="712"/>
        <v>4</v>
      </c>
      <c r="BH716" s="95">
        <f t="shared" si="712"/>
        <v>0</v>
      </c>
      <c r="BI716" s="95">
        <f t="shared" si="712"/>
        <v>1</v>
      </c>
      <c r="BJ716" s="95">
        <f t="shared" si="712"/>
        <v>3</v>
      </c>
      <c r="BK716" s="95">
        <f t="shared" si="712"/>
        <v>1</v>
      </c>
      <c r="BL716" s="95">
        <f t="shared" si="712"/>
        <v>0</v>
      </c>
      <c r="BM716" s="95">
        <f t="shared" si="712"/>
        <v>3</v>
      </c>
      <c r="BN716" s="95">
        <f t="shared" si="712"/>
        <v>2</v>
      </c>
      <c r="BO716" s="95">
        <f t="shared" si="712"/>
        <v>3</v>
      </c>
      <c r="BP716" s="95">
        <f t="shared" si="712"/>
        <v>2</v>
      </c>
    </row>
    <row r="717" spans="1:68" x14ac:dyDescent="0.3">
      <c r="A717" s="116"/>
      <c r="B717" s="5">
        <v>332</v>
      </c>
      <c r="C717" s="6" t="s">
        <v>725</v>
      </c>
      <c r="D717" s="7">
        <v>8</v>
      </c>
      <c r="E717" s="8">
        <v>1359448388</v>
      </c>
      <c r="F717" s="7">
        <v>37</v>
      </c>
      <c r="G717" s="8">
        <v>48989132</v>
      </c>
      <c r="H717" s="9">
        <v>1098</v>
      </c>
      <c r="I717" s="8">
        <v>1650818</v>
      </c>
      <c r="J717" s="9">
        <v>59833</v>
      </c>
      <c r="K717" s="8">
        <v>60589</v>
      </c>
      <c r="L717" s="9">
        <v>979060</v>
      </c>
      <c r="M717" s="8">
        <v>5000</v>
      </c>
      <c r="N717" s="10">
        <v>16</v>
      </c>
      <c r="O717" s="10">
        <v>17</v>
      </c>
      <c r="P717" s="10">
        <v>34</v>
      </c>
      <c r="Q717" s="10">
        <v>36</v>
      </c>
      <c r="R717" s="10">
        <v>42</v>
      </c>
      <c r="S717" s="10">
        <v>45</v>
      </c>
      <c r="T717" s="11">
        <v>3</v>
      </c>
      <c r="U717" s="160"/>
      <c r="V717" s="160"/>
      <c r="W717" s="155">
        <v>714</v>
      </c>
      <c r="X717" s="95">
        <f t="shared" ref="X717:BP717" si="713">COUNTIF($N717:$T728,X$3)</f>
        <v>1</v>
      </c>
      <c r="Y717" s="95">
        <f t="shared" si="713"/>
        <v>1</v>
      </c>
      <c r="Z717" s="95">
        <f t="shared" si="713"/>
        <v>3</v>
      </c>
      <c r="AA717" s="95">
        <f t="shared" si="713"/>
        <v>4</v>
      </c>
      <c r="AB717" s="95">
        <f t="shared" si="713"/>
        <v>0</v>
      </c>
      <c r="AC717" s="95">
        <f t="shared" si="713"/>
        <v>2</v>
      </c>
      <c r="AD717" s="95">
        <f t="shared" si="713"/>
        <v>1</v>
      </c>
      <c r="AE717" s="95">
        <f t="shared" si="713"/>
        <v>0</v>
      </c>
      <c r="AF717" s="95">
        <f t="shared" si="713"/>
        <v>4</v>
      </c>
      <c r="AG717" s="95">
        <f t="shared" si="713"/>
        <v>1</v>
      </c>
      <c r="AH717" s="95">
        <f t="shared" si="713"/>
        <v>0</v>
      </c>
      <c r="AI717" s="95">
        <f t="shared" si="713"/>
        <v>2</v>
      </c>
      <c r="AJ717" s="95">
        <f t="shared" si="713"/>
        <v>1</v>
      </c>
      <c r="AK717" s="95">
        <f t="shared" si="713"/>
        <v>2</v>
      </c>
      <c r="AL717" s="95">
        <f t="shared" si="713"/>
        <v>1</v>
      </c>
      <c r="AM717" s="95">
        <f t="shared" si="713"/>
        <v>4</v>
      </c>
      <c r="AN717" s="95">
        <f t="shared" si="713"/>
        <v>7</v>
      </c>
      <c r="AO717" s="95">
        <f t="shared" si="713"/>
        <v>2</v>
      </c>
      <c r="AP717" s="95">
        <f t="shared" si="713"/>
        <v>2</v>
      </c>
      <c r="AQ717" s="95">
        <f t="shared" si="713"/>
        <v>4</v>
      </c>
      <c r="AR717" s="95">
        <f t="shared" si="713"/>
        <v>2</v>
      </c>
      <c r="AS717" s="95">
        <f t="shared" si="713"/>
        <v>0</v>
      </c>
      <c r="AT717" s="95">
        <f t="shared" si="713"/>
        <v>2</v>
      </c>
      <c r="AU717" s="95">
        <f t="shared" si="713"/>
        <v>2</v>
      </c>
      <c r="AV717" s="95">
        <f t="shared" si="713"/>
        <v>3</v>
      </c>
      <c r="AW717" s="95">
        <f t="shared" si="713"/>
        <v>1</v>
      </c>
      <c r="AX717" s="95">
        <f t="shared" si="713"/>
        <v>0</v>
      </c>
      <c r="AY717" s="95">
        <f t="shared" si="713"/>
        <v>1</v>
      </c>
      <c r="AZ717" s="95">
        <f t="shared" si="713"/>
        <v>1</v>
      </c>
      <c r="BA717" s="95">
        <f t="shared" si="713"/>
        <v>1</v>
      </c>
      <c r="BB717" s="95">
        <f t="shared" si="713"/>
        <v>1</v>
      </c>
      <c r="BC717" s="95">
        <f t="shared" si="713"/>
        <v>4</v>
      </c>
      <c r="BD717" s="95">
        <f t="shared" si="713"/>
        <v>3</v>
      </c>
      <c r="BE717" s="95">
        <f t="shared" si="713"/>
        <v>2</v>
      </c>
      <c r="BF717" s="95">
        <f t="shared" si="713"/>
        <v>1</v>
      </c>
      <c r="BG717" s="95">
        <f t="shared" si="713"/>
        <v>4</v>
      </c>
      <c r="BH717" s="95">
        <f t="shared" si="713"/>
        <v>0</v>
      </c>
      <c r="BI717" s="95">
        <f t="shared" si="713"/>
        <v>1</v>
      </c>
      <c r="BJ717" s="95">
        <f t="shared" si="713"/>
        <v>2</v>
      </c>
      <c r="BK717" s="95">
        <f t="shared" si="713"/>
        <v>1</v>
      </c>
      <c r="BL717" s="95">
        <f t="shared" si="713"/>
        <v>0</v>
      </c>
      <c r="BM717" s="95">
        <f t="shared" si="713"/>
        <v>4</v>
      </c>
      <c r="BN717" s="95">
        <f t="shared" si="713"/>
        <v>1</v>
      </c>
      <c r="BO717" s="95">
        <f t="shared" si="713"/>
        <v>3</v>
      </c>
      <c r="BP717" s="95">
        <f t="shared" si="713"/>
        <v>2</v>
      </c>
    </row>
    <row r="718" spans="1:68" x14ac:dyDescent="0.3">
      <c r="A718" s="116"/>
      <c r="B718" s="5">
        <v>331</v>
      </c>
      <c r="C718" s="6" t="s">
        <v>726</v>
      </c>
      <c r="D718" s="7">
        <v>5</v>
      </c>
      <c r="E718" s="8">
        <v>2165902620</v>
      </c>
      <c r="F718" s="7">
        <v>45</v>
      </c>
      <c r="G718" s="8">
        <v>40109308</v>
      </c>
      <c r="H718" s="9">
        <v>1365</v>
      </c>
      <c r="I718" s="8">
        <v>1322285</v>
      </c>
      <c r="J718" s="9">
        <v>64617</v>
      </c>
      <c r="K718" s="8">
        <v>55866</v>
      </c>
      <c r="L718" s="9">
        <v>1054309</v>
      </c>
      <c r="M718" s="8">
        <v>5000</v>
      </c>
      <c r="N718" s="10">
        <v>4</v>
      </c>
      <c r="O718" s="10">
        <v>9</v>
      </c>
      <c r="P718" s="10">
        <v>14</v>
      </c>
      <c r="Q718" s="10">
        <v>26</v>
      </c>
      <c r="R718" s="10">
        <v>31</v>
      </c>
      <c r="S718" s="10">
        <v>44</v>
      </c>
      <c r="T718" s="11">
        <v>39</v>
      </c>
      <c r="U718" s="160"/>
      <c r="V718" s="160"/>
      <c r="W718" s="155">
        <v>715</v>
      </c>
      <c r="X718" s="95">
        <f t="shared" ref="X718:BP718" si="714">COUNTIF($N718:$T729,X$3)</f>
        <v>1</v>
      </c>
      <c r="Y718" s="95">
        <f t="shared" si="714"/>
        <v>1</v>
      </c>
      <c r="Z718" s="95">
        <f t="shared" si="714"/>
        <v>3</v>
      </c>
      <c r="AA718" s="95">
        <f t="shared" si="714"/>
        <v>4</v>
      </c>
      <c r="AB718" s="95">
        <f t="shared" si="714"/>
        <v>0</v>
      </c>
      <c r="AC718" s="95">
        <f t="shared" si="714"/>
        <v>2</v>
      </c>
      <c r="AD718" s="95">
        <f t="shared" si="714"/>
        <v>1</v>
      </c>
      <c r="AE718" s="95">
        <f t="shared" si="714"/>
        <v>0</v>
      </c>
      <c r="AF718" s="95">
        <f t="shared" si="714"/>
        <v>4</v>
      </c>
      <c r="AG718" s="95">
        <f t="shared" si="714"/>
        <v>1</v>
      </c>
      <c r="AH718" s="95">
        <f t="shared" si="714"/>
        <v>0</v>
      </c>
      <c r="AI718" s="95">
        <f t="shared" si="714"/>
        <v>2</v>
      </c>
      <c r="AJ718" s="95">
        <f t="shared" si="714"/>
        <v>1</v>
      </c>
      <c r="AK718" s="95">
        <f t="shared" si="714"/>
        <v>2</v>
      </c>
      <c r="AL718" s="95">
        <f t="shared" si="714"/>
        <v>1</v>
      </c>
      <c r="AM718" s="95">
        <f t="shared" si="714"/>
        <v>4</v>
      </c>
      <c r="AN718" s="95">
        <f t="shared" si="714"/>
        <v>6</v>
      </c>
      <c r="AO718" s="95">
        <f t="shared" si="714"/>
        <v>2</v>
      </c>
      <c r="AP718" s="95">
        <f t="shared" si="714"/>
        <v>3</v>
      </c>
      <c r="AQ718" s="95">
        <f t="shared" si="714"/>
        <v>4</v>
      </c>
      <c r="AR718" s="95">
        <f t="shared" si="714"/>
        <v>2</v>
      </c>
      <c r="AS718" s="95">
        <f t="shared" si="714"/>
        <v>0</v>
      </c>
      <c r="AT718" s="95">
        <f t="shared" si="714"/>
        <v>3</v>
      </c>
      <c r="AU718" s="95">
        <f t="shared" si="714"/>
        <v>2</v>
      </c>
      <c r="AV718" s="95">
        <f t="shared" si="714"/>
        <v>4</v>
      </c>
      <c r="AW718" s="95">
        <f t="shared" si="714"/>
        <v>1</v>
      </c>
      <c r="AX718" s="95">
        <f t="shared" si="714"/>
        <v>0</v>
      </c>
      <c r="AY718" s="95">
        <f t="shared" si="714"/>
        <v>1</v>
      </c>
      <c r="AZ718" s="95">
        <f t="shared" si="714"/>
        <v>1</v>
      </c>
      <c r="BA718" s="95">
        <f t="shared" si="714"/>
        <v>1</v>
      </c>
      <c r="BB718" s="95">
        <f t="shared" si="714"/>
        <v>1</v>
      </c>
      <c r="BC718" s="95">
        <f t="shared" si="714"/>
        <v>4</v>
      </c>
      <c r="BD718" s="95">
        <f t="shared" si="714"/>
        <v>3</v>
      </c>
      <c r="BE718" s="95">
        <f t="shared" si="714"/>
        <v>1</v>
      </c>
      <c r="BF718" s="95">
        <f t="shared" si="714"/>
        <v>1</v>
      </c>
      <c r="BG718" s="95">
        <f t="shared" si="714"/>
        <v>3</v>
      </c>
      <c r="BH718" s="95">
        <f t="shared" si="714"/>
        <v>0</v>
      </c>
      <c r="BI718" s="95">
        <f t="shared" si="714"/>
        <v>1</v>
      </c>
      <c r="BJ718" s="95">
        <f t="shared" si="714"/>
        <v>2</v>
      </c>
      <c r="BK718" s="95">
        <f t="shared" si="714"/>
        <v>1</v>
      </c>
      <c r="BL718" s="95">
        <f t="shared" si="714"/>
        <v>1</v>
      </c>
      <c r="BM718" s="95">
        <f t="shared" si="714"/>
        <v>3</v>
      </c>
      <c r="BN718" s="95">
        <f t="shared" si="714"/>
        <v>1</v>
      </c>
      <c r="BO718" s="95">
        <f t="shared" si="714"/>
        <v>3</v>
      </c>
      <c r="BP718" s="95">
        <f t="shared" si="714"/>
        <v>2</v>
      </c>
    </row>
    <row r="719" spans="1:68" x14ac:dyDescent="0.3">
      <c r="A719" s="116"/>
      <c r="B719" s="5">
        <v>330</v>
      </c>
      <c r="C719" s="6" t="s">
        <v>727</v>
      </c>
      <c r="D719" s="7">
        <v>9</v>
      </c>
      <c r="E719" s="8">
        <v>1162280200</v>
      </c>
      <c r="F719" s="7">
        <v>32</v>
      </c>
      <c r="G719" s="8">
        <v>54481885</v>
      </c>
      <c r="H719" s="9">
        <v>1431</v>
      </c>
      <c r="I719" s="8">
        <v>1218324</v>
      </c>
      <c r="J719" s="9">
        <v>69225</v>
      </c>
      <c r="K719" s="8">
        <v>50370</v>
      </c>
      <c r="L719" s="9">
        <v>1099109</v>
      </c>
      <c r="M719" s="8">
        <v>5000</v>
      </c>
      <c r="N719" s="10">
        <v>3</v>
      </c>
      <c r="O719" s="10">
        <v>4</v>
      </c>
      <c r="P719" s="10">
        <v>16</v>
      </c>
      <c r="Q719" s="10">
        <v>17</v>
      </c>
      <c r="R719" s="10">
        <v>19</v>
      </c>
      <c r="S719" s="10">
        <v>20</v>
      </c>
      <c r="T719" s="11">
        <v>23</v>
      </c>
      <c r="U719" s="160"/>
      <c r="V719" s="160"/>
      <c r="W719" s="155">
        <v>716</v>
      </c>
      <c r="X719" s="95">
        <f t="shared" ref="X719:BP719" si="715">COUNTIF($N719:$T730,X$3)</f>
        <v>1</v>
      </c>
      <c r="Y719" s="95">
        <f t="shared" si="715"/>
        <v>1</v>
      </c>
      <c r="Z719" s="95">
        <f t="shared" si="715"/>
        <v>3</v>
      </c>
      <c r="AA719" s="95">
        <f t="shared" si="715"/>
        <v>3</v>
      </c>
      <c r="AB719" s="95">
        <f t="shared" si="715"/>
        <v>1</v>
      </c>
      <c r="AC719" s="95">
        <f t="shared" si="715"/>
        <v>2</v>
      </c>
      <c r="AD719" s="95">
        <f t="shared" si="715"/>
        <v>1</v>
      </c>
      <c r="AE719" s="95">
        <f t="shared" si="715"/>
        <v>1</v>
      </c>
      <c r="AF719" s="95">
        <f t="shared" si="715"/>
        <v>3</v>
      </c>
      <c r="AG719" s="95">
        <f t="shared" si="715"/>
        <v>1</v>
      </c>
      <c r="AH719" s="95">
        <f t="shared" si="715"/>
        <v>0</v>
      </c>
      <c r="AI719" s="95">
        <f t="shared" si="715"/>
        <v>2</v>
      </c>
      <c r="AJ719" s="95">
        <f t="shared" si="715"/>
        <v>1</v>
      </c>
      <c r="AK719" s="95">
        <f t="shared" si="715"/>
        <v>1</v>
      </c>
      <c r="AL719" s="95">
        <f t="shared" si="715"/>
        <v>1</v>
      </c>
      <c r="AM719" s="95">
        <f t="shared" si="715"/>
        <v>4</v>
      </c>
      <c r="AN719" s="95">
        <f t="shared" si="715"/>
        <v>6</v>
      </c>
      <c r="AO719" s="95">
        <f t="shared" si="715"/>
        <v>2</v>
      </c>
      <c r="AP719" s="95">
        <f t="shared" si="715"/>
        <v>3</v>
      </c>
      <c r="AQ719" s="95">
        <f t="shared" si="715"/>
        <v>4</v>
      </c>
      <c r="AR719" s="95">
        <f t="shared" si="715"/>
        <v>2</v>
      </c>
      <c r="AS719" s="95">
        <f t="shared" si="715"/>
        <v>1</v>
      </c>
      <c r="AT719" s="95">
        <f t="shared" si="715"/>
        <v>3</v>
      </c>
      <c r="AU719" s="95">
        <f t="shared" si="715"/>
        <v>2</v>
      </c>
      <c r="AV719" s="95">
        <f t="shared" si="715"/>
        <v>4</v>
      </c>
      <c r="AW719" s="95">
        <f t="shared" si="715"/>
        <v>0</v>
      </c>
      <c r="AX719" s="95">
        <f t="shared" si="715"/>
        <v>0</v>
      </c>
      <c r="AY719" s="95">
        <f t="shared" si="715"/>
        <v>2</v>
      </c>
      <c r="AZ719" s="95">
        <f t="shared" si="715"/>
        <v>1</v>
      </c>
      <c r="BA719" s="95">
        <f t="shared" si="715"/>
        <v>1</v>
      </c>
      <c r="BB719" s="95">
        <f t="shared" si="715"/>
        <v>0</v>
      </c>
      <c r="BC719" s="95">
        <f t="shared" si="715"/>
        <v>4</v>
      </c>
      <c r="BD719" s="95">
        <f t="shared" si="715"/>
        <v>4</v>
      </c>
      <c r="BE719" s="95">
        <f t="shared" si="715"/>
        <v>1</v>
      </c>
      <c r="BF719" s="95">
        <f t="shared" si="715"/>
        <v>1</v>
      </c>
      <c r="BG719" s="95">
        <f t="shared" si="715"/>
        <v>3</v>
      </c>
      <c r="BH719" s="95">
        <f t="shared" si="715"/>
        <v>1</v>
      </c>
      <c r="BI719" s="95">
        <f t="shared" si="715"/>
        <v>1</v>
      </c>
      <c r="BJ719" s="95">
        <f t="shared" si="715"/>
        <v>1</v>
      </c>
      <c r="BK719" s="95">
        <f t="shared" si="715"/>
        <v>1</v>
      </c>
      <c r="BL719" s="95">
        <f t="shared" si="715"/>
        <v>1</v>
      </c>
      <c r="BM719" s="95">
        <f t="shared" si="715"/>
        <v>4</v>
      </c>
      <c r="BN719" s="95">
        <f t="shared" si="715"/>
        <v>1</v>
      </c>
      <c r="BO719" s="95">
        <f t="shared" si="715"/>
        <v>2</v>
      </c>
      <c r="BP719" s="95">
        <f t="shared" si="715"/>
        <v>2</v>
      </c>
    </row>
    <row r="720" spans="1:68" x14ac:dyDescent="0.3">
      <c r="A720" s="116"/>
      <c r="B720" s="5">
        <v>329</v>
      </c>
      <c r="C720" s="6" t="s">
        <v>728</v>
      </c>
      <c r="D720" s="7">
        <v>6</v>
      </c>
      <c r="E720" s="8">
        <v>1830391200</v>
      </c>
      <c r="F720" s="7">
        <v>33</v>
      </c>
      <c r="G720" s="8">
        <v>55466400</v>
      </c>
      <c r="H720" s="9">
        <v>1215</v>
      </c>
      <c r="I720" s="8">
        <v>1506495</v>
      </c>
      <c r="J720" s="9">
        <v>62711</v>
      </c>
      <c r="K720" s="8">
        <v>58376</v>
      </c>
      <c r="L720" s="9">
        <v>1059068</v>
      </c>
      <c r="M720" s="8">
        <v>5000</v>
      </c>
      <c r="N720" s="10">
        <v>9</v>
      </c>
      <c r="O720" s="10">
        <v>17</v>
      </c>
      <c r="P720" s="10">
        <v>19</v>
      </c>
      <c r="Q720" s="10">
        <v>30</v>
      </c>
      <c r="R720" s="10">
        <v>35</v>
      </c>
      <c r="S720" s="10">
        <v>42</v>
      </c>
      <c r="T720" s="11">
        <v>4</v>
      </c>
      <c r="U720" s="160"/>
      <c r="V720" s="160"/>
      <c r="W720" s="155">
        <v>717</v>
      </c>
      <c r="X720" s="95">
        <f t="shared" ref="X720:BP720" si="716">COUNTIF($N720:$T731,X$3)</f>
        <v>1</v>
      </c>
      <c r="Y720" s="95">
        <f t="shared" si="716"/>
        <v>2</v>
      </c>
      <c r="Z720" s="95">
        <f t="shared" si="716"/>
        <v>2</v>
      </c>
      <c r="AA720" s="95">
        <f t="shared" si="716"/>
        <v>2</v>
      </c>
      <c r="AB720" s="95">
        <f t="shared" si="716"/>
        <v>1</v>
      </c>
      <c r="AC720" s="95">
        <f t="shared" si="716"/>
        <v>2</v>
      </c>
      <c r="AD720" s="95">
        <f t="shared" si="716"/>
        <v>1</v>
      </c>
      <c r="AE720" s="95">
        <f t="shared" si="716"/>
        <v>1</v>
      </c>
      <c r="AF720" s="95">
        <f t="shared" si="716"/>
        <v>3</v>
      </c>
      <c r="AG720" s="95">
        <f t="shared" si="716"/>
        <v>1</v>
      </c>
      <c r="AH720" s="95">
        <f t="shared" si="716"/>
        <v>0</v>
      </c>
      <c r="AI720" s="95">
        <f t="shared" si="716"/>
        <v>2</v>
      </c>
      <c r="AJ720" s="95">
        <f t="shared" si="716"/>
        <v>1</v>
      </c>
      <c r="AK720" s="95">
        <f t="shared" si="716"/>
        <v>1</v>
      </c>
      <c r="AL720" s="95">
        <f t="shared" si="716"/>
        <v>1</v>
      </c>
      <c r="AM720" s="95">
        <f t="shared" si="716"/>
        <v>3</v>
      </c>
      <c r="AN720" s="95">
        <f t="shared" si="716"/>
        <v>6</v>
      </c>
      <c r="AO720" s="95">
        <f t="shared" si="716"/>
        <v>2</v>
      </c>
      <c r="AP720" s="95">
        <f t="shared" si="716"/>
        <v>3</v>
      </c>
      <c r="AQ720" s="95">
        <f t="shared" si="716"/>
        <v>4</v>
      </c>
      <c r="AR720" s="95">
        <f t="shared" si="716"/>
        <v>3</v>
      </c>
      <c r="AS720" s="95">
        <f t="shared" si="716"/>
        <v>1</v>
      </c>
      <c r="AT720" s="95">
        <f t="shared" si="716"/>
        <v>2</v>
      </c>
      <c r="AU720" s="95">
        <f t="shared" si="716"/>
        <v>2</v>
      </c>
      <c r="AV720" s="95">
        <f t="shared" si="716"/>
        <v>4</v>
      </c>
      <c r="AW720" s="95">
        <f t="shared" si="716"/>
        <v>0</v>
      </c>
      <c r="AX720" s="95">
        <f t="shared" si="716"/>
        <v>0</v>
      </c>
      <c r="AY720" s="95">
        <f t="shared" si="716"/>
        <v>2</v>
      </c>
      <c r="AZ720" s="95">
        <f t="shared" si="716"/>
        <v>1</v>
      </c>
      <c r="BA720" s="95">
        <f t="shared" si="716"/>
        <v>1</v>
      </c>
      <c r="BB720" s="95">
        <f t="shared" si="716"/>
        <v>0</v>
      </c>
      <c r="BC720" s="95">
        <f t="shared" si="716"/>
        <v>4</v>
      </c>
      <c r="BD720" s="95">
        <f t="shared" si="716"/>
        <v>4</v>
      </c>
      <c r="BE720" s="95">
        <f t="shared" si="716"/>
        <v>2</v>
      </c>
      <c r="BF720" s="95">
        <f t="shared" si="716"/>
        <v>1</v>
      </c>
      <c r="BG720" s="95">
        <f t="shared" si="716"/>
        <v>3</v>
      </c>
      <c r="BH720" s="95">
        <f t="shared" si="716"/>
        <v>1</v>
      </c>
      <c r="BI720" s="95">
        <f t="shared" si="716"/>
        <v>1</v>
      </c>
      <c r="BJ720" s="95">
        <f t="shared" si="716"/>
        <v>1</v>
      </c>
      <c r="BK720" s="95">
        <f t="shared" si="716"/>
        <v>1</v>
      </c>
      <c r="BL720" s="95">
        <f t="shared" si="716"/>
        <v>1</v>
      </c>
      <c r="BM720" s="95">
        <f t="shared" si="716"/>
        <v>4</v>
      </c>
      <c r="BN720" s="95">
        <f t="shared" si="716"/>
        <v>1</v>
      </c>
      <c r="BO720" s="95">
        <f t="shared" si="716"/>
        <v>2</v>
      </c>
      <c r="BP720" s="95">
        <f t="shared" si="716"/>
        <v>3</v>
      </c>
    </row>
    <row r="721" spans="1:68" x14ac:dyDescent="0.3">
      <c r="A721" s="117"/>
      <c r="B721" s="5">
        <v>328</v>
      </c>
      <c r="C721" s="6" t="s">
        <v>729</v>
      </c>
      <c r="D721" s="7">
        <v>6</v>
      </c>
      <c r="E721" s="8">
        <v>1819795900</v>
      </c>
      <c r="F721" s="7">
        <v>30</v>
      </c>
      <c r="G721" s="8">
        <v>60659864</v>
      </c>
      <c r="H721" s="9">
        <v>1380</v>
      </c>
      <c r="I721" s="8">
        <v>1318693</v>
      </c>
      <c r="J721" s="9">
        <v>66590</v>
      </c>
      <c r="K721" s="8">
        <v>54657</v>
      </c>
      <c r="L721" s="9">
        <v>1092107</v>
      </c>
      <c r="M721" s="8">
        <v>5000</v>
      </c>
      <c r="N721" s="10">
        <v>1</v>
      </c>
      <c r="O721" s="10">
        <v>6</v>
      </c>
      <c r="P721" s="10">
        <v>9</v>
      </c>
      <c r="Q721" s="10">
        <v>16</v>
      </c>
      <c r="R721" s="10">
        <v>17</v>
      </c>
      <c r="S721" s="10">
        <v>28</v>
      </c>
      <c r="T721" s="11">
        <v>24</v>
      </c>
      <c r="U721" s="160"/>
      <c r="V721" s="160"/>
      <c r="W721" s="155">
        <v>718</v>
      </c>
      <c r="X721" s="95">
        <f t="shared" ref="X721:BP721" si="717">COUNTIF($N721:$T732,X$3)</f>
        <v>1</v>
      </c>
      <c r="Y721" s="95">
        <f t="shared" si="717"/>
        <v>2</v>
      </c>
      <c r="Z721" s="95">
        <f t="shared" si="717"/>
        <v>3</v>
      </c>
      <c r="AA721" s="95">
        <f t="shared" si="717"/>
        <v>1</v>
      </c>
      <c r="AB721" s="95">
        <f t="shared" si="717"/>
        <v>1</v>
      </c>
      <c r="AC721" s="95">
        <f t="shared" si="717"/>
        <v>2</v>
      </c>
      <c r="AD721" s="95">
        <f t="shared" si="717"/>
        <v>1</v>
      </c>
      <c r="AE721" s="95">
        <f t="shared" si="717"/>
        <v>2</v>
      </c>
      <c r="AF721" s="95">
        <f t="shared" si="717"/>
        <v>2</v>
      </c>
      <c r="AG721" s="95">
        <f t="shared" si="717"/>
        <v>2</v>
      </c>
      <c r="AH721" s="95">
        <f t="shared" si="717"/>
        <v>1</v>
      </c>
      <c r="AI721" s="95">
        <f t="shared" si="717"/>
        <v>2</v>
      </c>
      <c r="AJ721" s="95">
        <f t="shared" si="717"/>
        <v>1</v>
      </c>
      <c r="AK721" s="95">
        <f t="shared" si="717"/>
        <v>1</v>
      </c>
      <c r="AL721" s="95">
        <f t="shared" si="717"/>
        <v>1</v>
      </c>
      <c r="AM721" s="95">
        <f t="shared" si="717"/>
        <v>3</v>
      </c>
      <c r="AN721" s="95">
        <f t="shared" si="717"/>
        <v>5</v>
      </c>
      <c r="AO721" s="95">
        <f t="shared" si="717"/>
        <v>2</v>
      </c>
      <c r="AP721" s="95">
        <f t="shared" si="717"/>
        <v>2</v>
      </c>
      <c r="AQ721" s="95">
        <f t="shared" si="717"/>
        <v>4</v>
      </c>
      <c r="AR721" s="95">
        <f t="shared" si="717"/>
        <v>3</v>
      </c>
      <c r="AS721" s="95">
        <f t="shared" si="717"/>
        <v>2</v>
      </c>
      <c r="AT721" s="95">
        <f t="shared" si="717"/>
        <v>2</v>
      </c>
      <c r="AU721" s="95">
        <f t="shared" si="717"/>
        <v>2</v>
      </c>
      <c r="AV721" s="95">
        <f t="shared" si="717"/>
        <v>4</v>
      </c>
      <c r="AW721" s="95">
        <f t="shared" si="717"/>
        <v>0</v>
      </c>
      <c r="AX721" s="95">
        <f t="shared" si="717"/>
        <v>0</v>
      </c>
      <c r="AY721" s="95">
        <f t="shared" si="717"/>
        <v>2</v>
      </c>
      <c r="AZ721" s="95">
        <f t="shared" si="717"/>
        <v>1</v>
      </c>
      <c r="BA721" s="95">
        <f t="shared" si="717"/>
        <v>0</v>
      </c>
      <c r="BB721" s="95">
        <f t="shared" si="717"/>
        <v>0</v>
      </c>
      <c r="BC721" s="95">
        <f t="shared" si="717"/>
        <v>4</v>
      </c>
      <c r="BD721" s="95">
        <f t="shared" si="717"/>
        <v>4</v>
      </c>
      <c r="BE721" s="95">
        <f t="shared" si="717"/>
        <v>2</v>
      </c>
      <c r="BF721" s="95">
        <f t="shared" si="717"/>
        <v>0</v>
      </c>
      <c r="BG721" s="95">
        <f t="shared" si="717"/>
        <v>4</v>
      </c>
      <c r="BH721" s="95">
        <f t="shared" si="717"/>
        <v>1</v>
      </c>
      <c r="BI721" s="95">
        <f t="shared" si="717"/>
        <v>1</v>
      </c>
      <c r="BJ721" s="95">
        <f t="shared" si="717"/>
        <v>2</v>
      </c>
      <c r="BK721" s="95">
        <f t="shared" si="717"/>
        <v>1</v>
      </c>
      <c r="BL721" s="95">
        <f t="shared" si="717"/>
        <v>1</v>
      </c>
      <c r="BM721" s="95">
        <f t="shared" si="717"/>
        <v>3</v>
      </c>
      <c r="BN721" s="95">
        <f t="shared" si="717"/>
        <v>1</v>
      </c>
      <c r="BO721" s="95">
        <f t="shared" si="717"/>
        <v>2</v>
      </c>
      <c r="BP721" s="95">
        <f t="shared" si="717"/>
        <v>3</v>
      </c>
    </row>
    <row r="722" spans="1:68" x14ac:dyDescent="0.3">
      <c r="A722" s="116"/>
      <c r="B722" s="5">
        <v>327</v>
      </c>
      <c r="C722" s="6" t="s">
        <v>730</v>
      </c>
      <c r="D722" s="7">
        <v>12</v>
      </c>
      <c r="E722" s="8">
        <v>882674750</v>
      </c>
      <c r="F722" s="7">
        <v>39</v>
      </c>
      <c r="G722" s="8">
        <v>45265372</v>
      </c>
      <c r="H722" s="9">
        <v>1242</v>
      </c>
      <c r="I722" s="8">
        <v>1421377</v>
      </c>
      <c r="J722" s="9">
        <v>63599</v>
      </c>
      <c r="K722" s="8">
        <v>55515</v>
      </c>
      <c r="L722" s="9">
        <v>1048457</v>
      </c>
      <c r="M722" s="8">
        <v>5000</v>
      </c>
      <c r="N722" s="10">
        <v>6</v>
      </c>
      <c r="O722" s="10">
        <v>12</v>
      </c>
      <c r="P722" s="10">
        <v>13</v>
      </c>
      <c r="Q722" s="10">
        <v>17</v>
      </c>
      <c r="R722" s="10">
        <v>32</v>
      </c>
      <c r="S722" s="10">
        <v>44</v>
      </c>
      <c r="T722" s="11">
        <v>24</v>
      </c>
      <c r="U722" s="160"/>
      <c r="V722" s="160"/>
      <c r="W722" s="155">
        <v>719</v>
      </c>
      <c r="X722" s="95">
        <f t="shared" ref="X722:BP722" si="718">COUNTIF($N722:$T733,X$3)</f>
        <v>0</v>
      </c>
      <c r="Y722" s="95">
        <f t="shared" si="718"/>
        <v>2</v>
      </c>
      <c r="Z722" s="95">
        <f t="shared" si="718"/>
        <v>3</v>
      </c>
      <c r="AA722" s="95">
        <f t="shared" si="718"/>
        <v>1</v>
      </c>
      <c r="AB722" s="95">
        <f t="shared" si="718"/>
        <v>1</v>
      </c>
      <c r="AC722" s="95">
        <f t="shared" si="718"/>
        <v>1</v>
      </c>
      <c r="AD722" s="95">
        <f t="shared" si="718"/>
        <v>1</v>
      </c>
      <c r="AE722" s="95">
        <f t="shared" si="718"/>
        <v>2</v>
      </c>
      <c r="AF722" s="95">
        <f t="shared" si="718"/>
        <v>1</v>
      </c>
      <c r="AG722" s="95">
        <f t="shared" si="718"/>
        <v>3</v>
      </c>
      <c r="AH722" s="95">
        <f t="shared" si="718"/>
        <v>2</v>
      </c>
      <c r="AI722" s="95">
        <f t="shared" si="718"/>
        <v>2</v>
      </c>
      <c r="AJ722" s="95">
        <f t="shared" si="718"/>
        <v>1</v>
      </c>
      <c r="AK722" s="95">
        <f t="shared" si="718"/>
        <v>1</v>
      </c>
      <c r="AL722" s="95">
        <f t="shared" si="718"/>
        <v>1</v>
      </c>
      <c r="AM722" s="95">
        <f t="shared" si="718"/>
        <v>2</v>
      </c>
      <c r="AN722" s="95">
        <f t="shared" si="718"/>
        <v>4</v>
      </c>
      <c r="AO722" s="95">
        <f t="shared" si="718"/>
        <v>2</v>
      </c>
      <c r="AP722" s="95">
        <f t="shared" si="718"/>
        <v>2</v>
      </c>
      <c r="AQ722" s="95">
        <f t="shared" si="718"/>
        <v>4</v>
      </c>
      <c r="AR722" s="95">
        <f t="shared" si="718"/>
        <v>4</v>
      </c>
      <c r="AS722" s="95">
        <f t="shared" si="718"/>
        <v>2</v>
      </c>
      <c r="AT722" s="95">
        <f t="shared" si="718"/>
        <v>2</v>
      </c>
      <c r="AU722" s="95">
        <f t="shared" si="718"/>
        <v>1</v>
      </c>
      <c r="AV722" s="95">
        <f t="shared" si="718"/>
        <v>4</v>
      </c>
      <c r="AW722" s="95">
        <f t="shared" si="718"/>
        <v>0</v>
      </c>
      <c r="AX722" s="95">
        <f t="shared" si="718"/>
        <v>1</v>
      </c>
      <c r="AY722" s="95">
        <f t="shared" si="718"/>
        <v>1</v>
      </c>
      <c r="AZ722" s="95">
        <f t="shared" si="718"/>
        <v>1</v>
      </c>
      <c r="BA722" s="95">
        <f t="shared" si="718"/>
        <v>0</v>
      </c>
      <c r="BB722" s="95">
        <f t="shared" si="718"/>
        <v>1</v>
      </c>
      <c r="BC722" s="95">
        <f t="shared" si="718"/>
        <v>4</v>
      </c>
      <c r="BD722" s="95">
        <f t="shared" si="718"/>
        <v>4</v>
      </c>
      <c r="BE722" s="95">
        <f t="shared" si="718"/>
        <v>2</v>
      </c>
      <c r="BF722" s="95">
        <f t="shared" si="718"/>
        <v>0</v>
      </c>
      <c r="BG722" s="95">
        <f t="shared" si="718"/>
        <v>4</v>
      </c>
      <c r="BH722" s="95">
        <f t="shared" si="718"/>
        <v>1</v>
      </c>
      <c r="BI722" s="95">
        <f t="shared" si="718"/>
        <v>1</v>
      </c>
      <c r="BJ722" s="95">
        <f t="shared" si="718"/>
        <v>3</v>
      </c>
      <c r="BK722" s="95">
        <f t="shared" si="718"/>
        <v>1</v>
      </c>
      <c r="BL722" s="95">
        <f t="shared" si="718"/>
        <v>1</v>
      </c>
      <c r="BM722" s="95">
        <f t="shared" si="718"/>
        <v>3</v>
      </c>
      <c r="BN722" s="95">
        <f t="shared" si="718"/>
        <v>2</v>
      </c>
      <c r="BO722" s="95">
        <f t="shared" si="718"/>
        <v>2</v>
      </c>
      <c r="BP722" s="95">
        <f t="shared" si="718"/>
        <v>3</v>
      </c>
    </row>
    <row r="723" spans="1:68" x14ac:dyDescent="0.3">
      <c r="A723" s="116"/>
      <c r="B723" s="5">
        <v>326</v>
      </c>
      <c r="C723" s="6" t="s">
        <v>731</v>
      </c>
      <c r="D723" s="7">
        <v>6</v>
      </c>
      <c r="E723" s="8">
        <v>1832134550</v>
      </c>
      <c r="F723" s="7">
        <v>31</v>
      </c>
      <c r="G723" s="8">
        <v>59101115</v>
      </c>
      <c r="H723" s="9">
        <v>1335</v>
      </c>
      <c r="I723" s="8">
        <v>1372386</v>
      </c>
      <c r="J723" s="9">
        <v>64087</v>
      </c>
      <c r="K723" s="8">
        <v>57177</v>
      </c>
      <c r="L723" s="9">
        <v>1058186</v>
      </c>
      <c r="M723" s="8">
        <v>5000</v>
      </c>
      <c r="N723" s="10">
        <v>16</v>
      </c>
      <c r="O723" s="10">
        <v>23</v>
      </c>
      <c r="P723" s="10">
        <v>25</v>
      </c>
      <c r="Q723" s="10">
        <v>33</v>
      </c>
      <c r="R723" s="10">
        <v>36</v>
      </c>
      <c r="S723" s="10">
        <v>39</v>
      </c>
      <c r="T723" s="11">
        <v>40</v>
      </c>
      <c r="U723" s="160"/>
      <c r="V723" s="160"/>
      <c r="W723" s="155">
        <v>720</v>
      </c>
      <c r="X723" s="95">
        <f t="shared" ref="X723:BP723" si="719">COUNTIF($N723:$T734,X$3)</f>
        <v>1</v>
      </c>
      <c r="Y723" s="95">
        <f t="shared" si="719"/>
        <v>2</v>
      </c>
      <c r="Z723" s="95">
        <f t="shared" si="719"/>
        <v>3</v>
      </c>
      <c r="AA723" s="95">
        <f t="shared" si="719"/>
        <v>1</v>
      </c>
      <c r="AB723" s="95">
        <f t="shared" si="719"/>
        <v>1</v>
      </c>
      <c r="AC723" s="95">
        <f t="shared" si="719"/>
        <v>0</v>
      </c>
      <c r="AD723" s="95">
        <f t="shared" si="719"/>
        <v>1</v>
      </c>
      <c r="AE723" s="95">
        <f t="shared" si="719"/>
        <v>2</v>
      </c>
      <c r="AF723" s="95">
        <f t="shared" si="719"/>
        <v>1</v>
      </c>
      <c r="AG723" s="95">
        <f t="shared" si="719"/>
        <v>3</v>
      </c>
      <c r="AH723" s="95">
        <f t="shared" si="719"/>
        <v>2</v>
      </c>
      <c r="AI723" s="95">
        <f t="shared" si="719"/>
        <v>1</v>
      </c>
      <c r="AJ723" s="95">
        <f t="shared" si="719"/>
        <v>1</v>
      </c>
      <c r="AK723" s="95">
        <f t="shared" si="719"/>
        <v>1</v>
      </c>
      <c r="AL723" s="95">
        <f t="shared" si="719"/>
        <v>1</v>
      </c>
      <c r="AM723" s="95">
        <f t="shared" si="719"/>
        <v>2</v>
      </c>
      <c r="AN723" s="95">
        <f t="shared" si="719"/>
        <v>3</v>
      </c>
      <c r="AO723" s="95">
        <f t="shared" si="719"/>
        <v>2</v>
      </c>
      <c r="AP723" s="95">
        <f t="shared" si="719"/>
        <v>2</v>
      </c>
      <c r="AQ723" s="95">
        <f t="shared" si="719"/>
        <v>4</v>
      </c>
      <c r="AR723" s="95">
        <f t="shared" si="719"/>
        <v>4</v>
      </c>
      <c r="AS723" s="95">
        <f t="shared" si="719"/>
        <v>2</v>
      </c>
      <c r="AT723" s="95">
        <f t="shared" si="719"/>
        <v>3</v>
      </c>
      <c r="AU723" s="95">
        <f t="shared" si="719"/>
        <v>0</v>
      </c>
      <c r="AV723" s="95">
        <f t="shared" si="719"/>
        <v>4</v>
      </c>
      <c r="AW723" s="95">
        <f t="shared" si="719"/>
        <v>0</v>
      </c>
      <c r="AX723" s="95">
        <f t="shared" si="719"/>
        <v>1</v>
      </c>
      <c r="AY723" s="95">
        <f t="shared" si="719"/>
        <v>1</v>
      </c>
      <c r="AZ723" s="95">
        <f t="shared" si="719"/>
        <v>1</v>
      </c>
      <c r="BA723" s="95">
        <f t="shared" si="719"/>
        <v>0</v>
      </c>
      <c r="BB723" s="95">
        <f t="shared" si="719"/>
        <v>1</v>
      </c>
      <c r="BC723" s="95">
        <f t="shared" si="719"/>
        <v>3</v>
      </c>
      <c r="BD723" s="95">
        <f t="shared" si="719"/>
        <v>5</v>
      </c>
      <c r="BE723" s="95">
        <f t="shared" si="719"/>
        <v>2</v>
      </c>
      <c r="BF723" s="95">
        <f t="shared" si="719"/>
        <v>1</v>
      </c>
      <c r="BG723" s="95">
        <f t="shared" si="719"/>
        <v>4</v>
      </c>
      <c r="BH723" s="95">
        <f t="shared" si="719"/>
        <v>1</v>
      </c>
      <c r="BI723" s="95">
        <f t="shared" si="719"/>
        <v>1</v>
      </c>
      <c r="BJ723" s="95">
        <f t="shared" si="719"/>
        <v>3</v>
      </c>
      <c r="BK723" s="95">
        <f t="shared" si="719"/>
        <v>1</v>
      </c>
      <c r="BL723" s="95">
        <f t="shared" si="719"/>
        <v>1</v>
      </c>
      <c r="BM723" s="95">
        <f t="shared" si="719"/>
        <v>3</v>
      </c>
      <c r="BN723" s="95">
        <f t="shared" si="719"/>
        <v>3</v>
      </c>
      <c r="BO723" s="95">
        <f t="shared" si="719"/>
        <v>1</v>
      </c>
      <c r="BP723" s="95">
        <f t="shared" si="719"/>
        <v>4</v>
      </c>
    </row>
    <row r="724" spans="1:68" x14ac:dyDescent="0.3">
      <c r="A724" s="116"/>
      <c r="B724" s="5">
        <v>325</v>
      </c>
      <c r="C724" s="6" t="s">
        <v>732</v>
      </c>
      <c r="D724" s="7">
        <v>6</v>
      </c>
      <c r="E724" s="8">
        <v>1806122450</v>
      </c>
      <c r="F724" s="7">
        <v>33</v>
      </c>
      <c r="G724" s="8">
        <v>54730984</v>
      </c>
      <c r="H724" s="9">
        <v>1258</v>
      </c>
      <c r="I724" s="8">
        <v>1435710</v>
      </c>
      <c r="J724" s="9">
        <v>62629</v>
      </c>
      <c r="K724" s="8">
        <v>57677</v>
      </c>
      <c r="L724" s="9">
        <v>1051453</v>
      </c>
      <c r="M724" s="8">
        <v>5000</v>
      </c>
      <c r="N724" s="10">
        <v>7</v>
      </c>
      <c r="O724" s="10">
        <v>17</v>
      </c>
      <c r="P724" s="10">
        <v>20</v>
      </c>
      <c r="Q724" s="10">
        <v>32</v>
      </c>
      <c r="R724" s="10">
        <v>44</v>
      </c>
      <c r="S724" s="10">
        <v>45</v>
      </c>
      <c r="T724" s="11">
        <v>33</v>
      </c>
      <c r="U724" s="160"/>
      <c r="V724" s="160"/>
      <c r="W724" s="155">
        <v>721</v>
      </c>
      <c r="X724" s="95">
        <f t="shared" ref="X724:BP724" si="720">COUNTIF($N724:$T735,X$3)</f>
        <v>1</v>
      </c>
      <c r="Y724" s="95">
        <f t="shared" si="720"/>
        <v>3</v>
      </c>
      <c r="Z724" s="95">
        <f t="shared" si="720"/>
        <v>3</v>
      </c>
      <c r="AA724" s="95">
        <f t="shared" si="720"/>
        <v>1</v>
      </c>
      <c r="AB724" s="95">
        <f t="shared" si="720"/>
        <v>1</v>
      </c>
      <c r="AC724" s="95">
        <f t="shared" si="720"/>
        <v>0</v>
      </c>
      <c r="AD724" s="95">
        <f t="shared" si="720"/>
        <v>1</v>
      </c>
      <c r="AE724" s="95">
        <f t="shared" si="720"/>
        <v>2</v>
      </c>
      <c r="AF724" s="95">
        <f t="shared" si="720"/>
        <v>1</v>
      </c>
      <c r="AG724" s="95">
        <f t="shared" si="720"/>
        <v>3</v>
      </c>
      <c r="AH724" s="95">
        <f t="shared" si="720"/>
        <v>2</v>
      </c>
      <c r="AI724" s="95">
        <f t="shared" si="720"/>
        <v>1</v>
      </c>
      <c r="AJ724" s="95">
        <f t="shared" si="720"/>
        <v>1</v>
      </c>
      <c r="AK724" s="95">
        <f t="shared" si="720"/>
        <v>1</v>
      </c>
      <c r="AL724" s="95">
        <f t="shared" si="720"/>
        <v>2</v>
      </c>
      <c r="AM724" s="95">
        <f t="shared" si="720"/>
        <v>1</v>
      </c>
      <c r="AN724" s="95">
        <f t="shared" si="720"/>
        <v>4</v>
      </c>
      <c r="AO724" s="95">
        <f t="shared" si="720"/>
        <v>2</v>
      </c>
      <c r="AP724" s="95">
        <f t="shared" si="720"/>
        <v>3</v>
      </c>
      <c r="AQ724" s="95">
        <f t="shared" si="720"/>
        <v>4</v>
      </c>
      <c r="AR724" s="95">
        <f t="shared" si="720"/>
        <v>4</v>
      </c>
      <c r="AS724" s="95">
        <f t="shared" si="720"/>
        <v>2</v>
      </c>
      <c r="AT724" s="95">
        <f t="shared" si="720"/>
        <v>2</v>
      </c>
      <c r="AU724" s="95">
        <f t="shared" si="720"/>
        <v>0</v>
      </c>
      <c r="AV724" s="95">
        <f t="shared" si="720"/>
        <v>3</v>
      </c>
      <c r="AW724" s="95">
        <f t="shared" si="720"/>
        <v>0</v>
      </c>
      <c r="AX724" s="95">
        <f t="shared" si="720"/>
        <v>1</v>
      </c>
      <c r="AY724" s="95">
        <f t="shared" si="720"/>
        <v>1</v>
      </c>
      <c r="AZ724" s="95">
        <f t="shared" si="720"/>
        <v>1</v>
      </c>
      <c r="BA724" s="95">
        <f t="shared" si="720"/>
        <v>0</v>
      </c>
      <c r="BB724" s="95">
        <f t="shared" si="720"/>
        <v>1</v>
      </c>
      <c r="BC724" s="95">
        <f t="shared" si="720"/>
        <v>3</v>
      </c>
      <c r="BD724" s="95">
        <f t="shared" si="720"/>
        <v>4</v>
      </c>
      <c r="BE724" s="95">
        <f t="shared" si="720"/>
        <v>3</v>
      </c>
      <c r="BF724" s="95">
        <f t="shared" si="720"/>
        <v>1</v>
      </c>
      <c r="BG724" s="95">
        <f t="shared" si="720"/>
        <v>3</v>
      </c>
      <c r="BH724" s="95">
        <f t="shared" si="720"/>
        <v>1</v>
      </c>
      <c r="BI724" s="95">
        <f t="shared" si="720"/>
        <v>2</v>
      </c>
      <c r="BJ724" s="95">
        <f t="shared" si="720"/>
        <v>2</v>
      </c>
      <c r="BK724" s="95">
        <f t="shared" si="720"/>
        <v>0</v>
      </c>
      <c r="BL724" s="95">
        <f t="shared" si="720"/>
        <v>2</v>
      </c>
      <c r="BM724" s="95">
        <f t="shared" si="720"/>
        <v>3</v>
      </c>
      <c r="BN724" s="95">
        <f t="shared" si="720"/>
        <v>3</v>
      </c>
      <c r="BO724" s="95">
        <f t="shared" si="720"/>
        <v>1</v>
      </c>
      <c r="BP724" s="95">
        <f t="shared" si="720"/>
        <v>4</v>
      </c>
    </row>
    <row r="725" spans="1:68" x14ac:dyDescent="0.3">
      <c r="A725" s="116"/>
      <c r="B725" s="5">
        <v>324</v>
      </c>
      <c r="C725" s="6" t="s">
        <v>733</v>
      </c>
      <c r="D725" s="7">
        <v>6</v>
      </c>
      <c r="E725" s="8">
        <v>1865130350</v>
      </c>
      <c r="F725" s="7">
        <v>40</v>
      </c>
      <c r="G725" s="8">
        <v>46628259</v>
      </c>
      <c r="H725" s="9">
        <v>1228</v>
      </c>
      <c r="I725" s="8">
        <v>1518836</v>
      </c>
      <c r="J725" s="9">
        <v>62473</v>
      </c>
      <c r="K725" s="8">
        <v>59710</v>
      </c>
      <c r="L725" s="9">
        <v>1068571</v>
      </c>
      <c r="M725" s="8">
        <v>5000</v>
      </c>
      <c r="N725" s="10">
        <v>2</v>
      </c>
      <c r="O725" s="10">
        <v>4</v>
      </c>
      <c r="P725" s="10">
        <v>21</v>
      </c>
      <c r="Q725" s="10">
        <v>25</v>
      </c>
      <c r="R725" s="10">
        <v>33</v>
      </c>
      <c r="S725" s="10">
        <v>36</v>
      </c>
      <c r="T725" s="11">
        <v>17</v>
      </c>
      <c r="U725" s="160"/>
      <c r="V725" s="160"/>
      <c r="W725" s="155">
        <v>722</v>
      </c>
      <c r="X725" s="95">
        <f t="shared" ref="X725:BP725" si="721">COUNTIF($N725:$T736,X$3)</f>
        <v>1</v>
      </c>
      <c r="Y725" s="95">
        <f t="shared" si="721"/>
        <v>4</v>
      </c>
      <c r="Z725" s="95">
        <f t="shared" si="721"/>
        <v>3</v>
      </c>
      <c r="AA725" s="95">
        <f t="shared" si="721"/>
        <v>1</v>
      </c>
      <c r="AB725" s="95">
        <f t="shared" si="721"/>
        <v>1</v>
      </c>
      <c r="AC725" s="95">
        <f t="shared" si="721"/>
        <v>0</v>
      </c>
      <c r="AD725" s="95">
        <f t="shared" si="721"/>
        <v>0</v>
      </c>
      <c r="AE725" s="95">
        <f t="shared" si="721"/>
        <v>2</v>
      </c>
      <c r="AF725" s="95">
        <f t="shared" si="721"/>
        <v>2</v>
      </c>
      <c r="AG725" s="95">
        <f t="shared" si="721"/>
        <v>3</v>
      </c>
      <c r="AH725" s="95">
        <f t="shared" si="721"/>
        <v>2</v>
      </c>
      <c r="AI725" s="95">
        <f t="shared" si="721"/>
        <v>1</v>
      </c>
      <c r="AJ725" s="95">
        <f t="shared" si="721"/>
        <v>1</v>
      </c>
      <c r="AK725" s="95">
        <f t="shared" si="721"/>
        <v>1</v>
      </c>
      <c r="AL725" s="95">
        <f t="shared" si="721"/>
        <v>2</v>
      </c>
      <c r="AM725" s="95">
        <f t="shared" si="721"/>
        <v>1</v>
      </c>
      <c r="AN725" s="95">
        <f t="shared" si="721"/>
        <v>4</v>
      </c>
      <c r="AO725" s="95">
        <f t="shared" si="721"/>
        <v>2</v>
      </c>
      <c r="AP725" s="95">
        <f t="shared" si="721"/>
        <v>3</v>
      </c>
      <c r="AQ725" s="95">
        <f t="shared" si="721"/>
        <v>3</v>
      </c>
      <c r="AR725" s="95">
        <f t="shared" si="721"/>
        <v>4</v>
      </c>
      <c r="AS725" s="95">
        <f t="shared" si="721"/>
        <v>2</v>
      </c>
      <c r="AT725" s="95">
        <f t="shared" si="721"/>
        <v>2</v>
      </c>
      <c r="AU725" s="95">
        <f t="shared" si="721"/>
        <v>0</v>
      </c>
      <c r="AV725" s="95">
        <f t="shared" si="721"/>
        <v>3</v>
      </c>
      <c r="AW725" s="95">
        <f t="shared" si="721"/>
        <v>0</v>
      </c>
      <c r="AX725" s="95">
        <f t="shared" si="721"/>
        <v>1</v>
      </c>
      <c r="AY725" s="95">
        <f t="shared" si="721"/>
        <v>1</v>
      </c>
      <c r="AZ725" s="95">
        <f t="shared" si="721"/>
        <v>1</v>
      </c>
      <c r="BA725" s="95">
        <f t="shared" si="721"/>
        <v>0</v>
      </c>
      <c r="BB725" s="95">
        <f t="shared" si="721"/>
        <v>1</v>
      </c>
      <c r="BC725" s="95">
        <f t="shared" si="721"/>
        <v>2</v>
      </c>
      <c r="BD725" s="95">
        <f t="shared" si="721"/>
        <v>3</v>
      </c>
      <c r="BE725" s="95">
        <f t="shared" si="721"/>
        <v>4</v>
      </c>
      <c r="BF725" s="95">
        <f t="shared" si="721"/>
        <v>2</v>
      </c>
      <c r="BG725" s="95">
        <f t="shared" si="721"/>
        <v>3</v>
      </c>
      <c r="BH725" s="95">
        <f t="shared" si="721"/>
        <v>1</v>
      </c>
      <c r="BI725" s="95">
        <f t="shared" si="721"/>
        <v>2</v>
      </c>
      <c r="BJ725" s="95">
        <f t="shared" si="721"/>
        <v>2</v>
      </c>
      <c r="BK725" s="95">
        <f t="shared" si="721"/>
        <v>0</v>
      </c>
      <c r="BL725" s="95">
        <f t="shared" si="721"/>
        <v>2</v>
      </c>
      <c r="BM725" s="95">
        <f t="shared" si="721"/>
        <v>3</v>
      </c>
      <c r="BN725" s="95">
        <f t="shared" si="721"/>
        <v>4</v>
      </c>
      <c r="BO725" s="95">
        <f t="shared" si="721"/>
        <v>0</v>
      </c>
      <c r="BP725" s="95">
        <f t="shared" si="721"/>
        <v>4</v>
      </c>
    </row>
    <row r="726" spans="1:68" x14ac:dyDescent="0.3">
      <c r="A726" s="116"/>
      <c r="B726" s="5">
        <v>323</v>
      </c>
      <c r="C726" s="6" t="s">
        <v>734</v>
      </c>
      <c r="D726" s="7">
        <v>8</v>
      </c>
      <c r="E726" s="8">
        <v>1461025388</v>
      </c>
      <c r="F726" s="7">
        <v>27</v>
      </c>
      <c r="G726" s="8">
        <v>72149402</v>
      </c>
      <c r="H726" s="9">
        <v>1175</v>
      </c>
      <c r="I726" s="8">
        <v>1657902</v>
      </c>
      <c r="J726" s="9">
        <v>60796</v>
      </c>
      <c r="K726" s="8">
        <v>64085</v>
      </c>
      <c r="L726" s="9">
        <v>1024880</v>
      </c>
      <c r="M726" s="8">
        <v>5000</v>
      </c>
      <c r="N726" s="10">
        <v>10</v>
      </c>
      <c r="O726" s="10">
        <v>14</v>
      </c>
      <c r="P726" s="10">
        <v>15</v>
      </c>
      <c r="Q726" s="10">
        <v>32</v>
      </c>
      <c r="R726" s="10">
        <v>36</v>
      </c>
      <c r="S726" s="10">
        <v>42</v>
      </c>
      <c r="T726" s="11">
        <v>3</v>
      </c>
      <c r="U726" s="160"/>
      <c r="V726" s="160"/>
      <c r="W726" s="155">
        <v>723</v>
      </c>
      <c r="X726" s="95">
        <f t="shared" ref="X726:BP726" si="722">COUNTIF($N726:$T737,X$3)</f>
        <v>1</v>
      </c>
      <c r="Y726" s="95">
        <f t="shared" si="722"/>
        <v>4</v>
      </c>
      <c r="Z726" s="95">
        <f t="shared" si="722"/>
        <v>4</v>
      </c>
      <c r="AA726" s="95">
        <f t="shared" si="722"/>
        <v>0</v>
      </c>
      <c r="AB726" s="95">
        <f t="shared" si="722"/>
        <v>2</v>
      </c>
      <c r="AC726" s="95">
        <f t="shared" si="722"/>
        <v>1</v>
      </c>
      <c r="AD726" s="95">
        <f t="shared" si="722"/>
        <v>0</v>
      </c>
      <c r="AE726" s="95">
        <f t="shared" si="722"/>
        <v>2</v>
      </c>
      <c r="AF726" s="95">
        <f t="shared" si="722"/>
        <v>2</v>
      </c>
      <c r="AG726" s="95">
        <f t="shared" si="722"/>
        <v>3</v>
      </c>
      <c r="AH726" s="95">
        <f t="shared" si="722"/>
        <v>2</v>
      </c>
      <c r="AI726" s="95">
        <f t="shared" si="722"/>
        <v>2</v>
      </c>
      <c r="AJ726" s="95">
        <f t="shared" si="722"/>
        <v>1</v>
      </c>
      <c r="AK726" s="95">
        <f t="shared" si="722"/>
        <v>1</v>
      </c>
      <c r="AL726" s="95">
        <f t="shared" si="722"/>
        <v>2</v>
      </c>
      <c r="AM726" s="95">
        <f t="shared" si="722"/>
        <v>1</v>
      </c>
      <c r="AN726" s="95">
        <f t="shared" si="722"/>
        <v>3</v>
      </c>
      <c r="AO726" s="95">
        <f t="shared" si="722"/>
        <v>2</v>
      </c>
      <c r="AP726" s="95">
        <f t="shared" si="722"/>
        <v>3</v>
      </c>
      <c r="AQ726" s="95">
        <f t="shared" si="722"/>
        <v>4</v>
      </c>
      <c r="AR726" s="95">
        <f t="shared" si="722"/>
        <v>3</v>
      </c>
      <c r="AS726" s="95">
        <f t="shared" si="722"/>
        <v>2</v>
      </c>
      <c r="AT726" s="95">
        <f t="shared" si="722"/>
        <v>2</v>
      </c>
      <c r="AU726" s="95">
        <f t="shared" si="722"/>
        <v>0</v>
      </c>
      <c r="AV726" s="95">
        <f t="shared" si="722"/>
        <v>3</v>
      </c>
      <c r="AW726" s="95">
        <f t="shared" si="722"/>
        <v>0</v>
      </c>
      <c r="AX726" s="95">
        <f t="shared" si="722"/>
        <v>1</v>
      </c>
      <c r="AY726" s="95">
        <f t="shared" si="722"/>
        <v>1</v>
      </c>
      <c r="AZ726" s="95">
        <f t="shared" si="722"/>
        <v>1</v>
      </c>
      <c r="BA726" s="95">
        <f t="shared" si="722"/>
        <v>0</v>
      </c>
      <c r="BB726" s="95">
        <f t="shared" si="722"/>
        <v>1</v>
      </c>
      <c r="BC726" s="95">
        <f t="shared" si="722"/>
        <v>2</v>
      </c>
      <c r="BD726" s="95">
        <f t="shared" si="722"/>
        <v>2</v>
      </c>
      <c r="BE726" s="95">
        <f t="shared" si="722"/>
        <v>4</v>
      </c>
      <c r="BF726" s="95">
        <f t="shared" si="722"/>
        <v>2</v>
      </c>
      <c r="BG726" s="95">
        <f t="shared" si="722"/>
        <v>2</v>
      </c>
      <c r="BH726" s="95">
        <f t="shared" si="722"/>
        <v>1</v>
      </c>
      <c r="BI726" s="95">
        <f t="shared" si="722"/>
        <v>2</v>
      </c>
      <c r="BJ726" s="95">
        <f t="shared" si="722"/>
        <v>2</v>
      </c>
      <c r="BK726" s="95">
        <f t="shared" si="722"/>
        <v>0</v>
      </c>
      <c r="BL726" s="95">
        <f t="shared" si="722"/>
        <v>2</v>
      </c>
      <c r="BM726" s="95">
        <f t="shared" si="722"/>
        <v>3</v>
      </c>
      <c r="BN726" s="95">
        <f t="shared" si="722"/>
        <v>4</v>
      </c>
      <c r="BO726" s="95">
        <f t="shared" si="722"/>
        <v>0</v>
      </c>
      <c r="BP726" s="95">
        <f t="shared" si="722"/>
        <v>4</v>
      </c>
    </row>
    <row r="727" spans="1:68" x14ac:dyDescent="0.3">
      <c r="A727" s="116"/>
      <c r="B727" s="5">
        <v>322</v>
      </c>
      <c r="C727" s="6" t="s">
        <v>735</v>
      </c>
      <c r="D727" s="7">
        <v>6</v>
      </c>
      <c r="E727" s="8">
        <v>1904544700</v>
      </c>
      <c r="F727" s="7">
        <v>29</v>
      </c>
      <c r="G727" s="8">
        <v>65673956</v>
      </c>
      <c r="H727" s="9">
        <v>1465</v>
      </c>
      <c r="I727" s="8">
        <v>1300031</v>
      </c>
      <c r="J727" s="9">
        <v>67829</v>
      </c>
      <c r="K727" s="8">
        <v>56158</v>
      </c>
      <c r="L727" s="9">
        <v>1085740</v>
      </c>
      <c r="M727" s="8">
        <v>5000</v>
      </c>
      <c r="N727" s="10">
        <v>9</v>
      </c>
      <c r="O727" s="10">
        <v>18</v>
      </c>
      <c r="P727" s="10">
        <v>29</v>
      </c>
      <c r="Q727" s="10">
        <v>32</v>
      </c>
      <c r="R727" s="10">
        <v>38</v>
      </c>
      <c r="S727" s="10">
        <v>43</v>
      </c>
      <c r="T727" s="11">
        <v>20</v>
      </c>
      <c r="U727" s="160"/>
      <c r="V727" s="160"/>
      <c r="W727" s="155">
        <v>724</v>
      </c>
      <c r="X727" s="95">
        <f t="shared" ref="X727:BP727" si="723">COUNTIF($N727:$T738,X$3)</f>
        <v>1</v>
      </c>
      <c r="Y727" s="95">
        <f t="shared" si="723"/>
        <v>4</v>
      </c>
      <c r="Z727" s="95">
        <f t="shared" si="723"/>
        <v>3</v>
      </c>
      <c r="AA727" s="95">
        <f t="shared" si="723"/>
        <v>1</v>
      </c>
      <c r="AB727" s="95">
        <f t="shared" si="723"/>
        <v>2</v>
      </c>
      <c r="AC727" s="95">
        <f t="shared" si="723"/>
        <v>1</v>
      </c>
      <c r="AD727" s="95">
        <f t="shared" si="723"/>
        <v>0</v>
      </c>
      <c r="AE727" s="95">
        <f t="shared" si="723"/>
        <v>2</v>
      </c>
      <c r="AF727" s="95">
        <f t="shared" si="723"/>
        <v>2</v>
      </c>
      <c r="AG727" s="95">
        <f t="shared" si="723"/>
        <v>3</v>
      </c>
      <c r="AH727" s="95">
        <f t="shared" si="723"/>
        <v>2</v>
      </c>
      <c r="AI727" s="95">
        <f t="shared" si="723"/>
        <v>3</v>
      </c>
      <c r="AJ727" s="95">
        <f t="shared" si="723"/>
        <v>1</v>
      </c>
      <c r="AK727" s="95">
        <f t="shared" si="723"/>
        <v>0</v>
      </c>
      <c r="AL727" s="95">
        <f t="shared" si="723"/>
        <v>1</v>
      </c>
      <c r="AM727" s="95">
        <f t="shared" si="723"/>
        <v>1</v>
      </c>
      <c r="AN727" s="95">
        <f t="shared" si="723"/>
        <v>3</v>
      </c>
      <c r="AO727" s="95">
        <f t="shared" si="723"/>
        <v>2</v>
      </c>
      <c r="AP727" s="95">
        <f t="shared" si="723"/>
        <v>3</v>
      </c>
      <c r="AQ727" s="95">
        <f t="shared" si="723"/>
        <v>4</v>
      </c>
      <c r="AR727" s="95">
        <f t="shared" si="723"/>
        <v>3</v>
      </c>
      <c r="AS727" s="95">
        <f t="shared" si="723"/>
        <v>2</v>
      </c>
      <c r="AT727" s="95">
        <f t="shared" si="723"/>
        <v>2</v>
      </c>
      <c r="AU727" s="95">
        <f t="shared" si="723"/>
        <v>1</v>
      </c>
      <c r="AV727" s="95">
        <f t="shared" si="723"/>
        <v>3</v>
      </c>
      <c r="AW727" s="95">
        <f t="shared" si="723"/>
        <v>0</v>
      </c>
      <c r="AX727" s="95">
        <f t="shared" si="723"/>
        <v>2</v>
      </c>
      <c r="AY727" s="95">
        <f t="shared" si="723"/>
        <v>2</v>
      </c>
      <c r="AZ727" s="95">
        <f t="shared" si="723"/>
        <v>1</v>
      </c>
      <c r="BA727" s="95">
        <f t="shared" si="723"/>
        <v>0</v>
      </c>
      <c r="BB727" s="95">
        <f t="shared" si="723"/>
        <v>1</v>
      </c>
      <c r="BC727" s="95">
        <f t="shared" si="723"/>
        <v>2</v>
      </c>
      <c r="BD727" s="95">
        <f t="shared" si="723"/>
        <v>2</v>
      </c>
      <c r="BE727" s="95">
        <f t="shared" si="723"/>
        <v>4</v>
      </c>
      <c r="BF727" s="95">
        <f t="shared" si="723"/>
        <v>2</v>
      </c>
      <c r="BG727" s="95">
        <f t="shared" si="723"/>
        <v>1</v>
      </c>
      <c r="BH727" s="95">
        <f t="shared" si="723"/>
        <v>1</v>
      </c>
      <c r="BI727" s="95">
        <f t="shared" si="723"/>
        <v>2</v>
      </c>
      <c r="BJ727" s="95">
        <f t="shared" si="723"/>
        <v>2</v>
      </c>
      <c r="BK727" s="95">
        <f t="shared" si="723"/>
        <v>0</v>
      </c>
      <c r="BL727" s="95">
        <f t="shared" si="723"/>
        <v>2</v>
      </c>
      <c r="BM727" s="95">
        <f t="shared" si="723"/>
        <v>2</v>
      </c>
      <c r="BN727" s="95">
        <f t="shared" si="723"/>
        <v>4</v>
      </c>
      <c r="BO727" s="95">
        <f t="shared" si="723"/>
        <v>0</v>
      </c>
      <c r="BP727" s="95">
        <f t="shared" si="723"/>
        <v>4</v>
      </c>
    </row>
    <row r="728" spans="1:68" x14ac:dyDescent="0.3">
      <c r="A728" s="116"/>
      <c r="B728" s="5">
        <v>321</v>
      </c>
      <c r="C728" s="6" t="s">
        <v>736</v>
      </c>
      <c r="D728" s="7">
        <v>6</v>
      </c>
      <c r="E728" s="8">
        <v>1959136100</v>
      </c>
      <c r="F728" s="7">
        <v>35</v>
      </c>
      <c r="G728" s="8">
        <v>55975318</v>
      </c>
      <c r="H728" s="9">
        <v>1276</v>
      </c>
      <c r="I728" s="8">
        <v>1535374</v>
      </c>
      <c r="J728" s="9">
        <v>68791</v>
      </c>
      <c r="K728" s="8">
        <v>56960</v>
      </c>
      <c r="L728" s="9">
        <v>1143526</v>
      </c>
      <c r="M728" s="8">
        <v>5000</v>
      </c>
      <c r="N728" s="10">
        <v>12</v>
      </c>
      <c r="O728" s="10">
        <v>18</v>
      </c>
      <c r="P728" s="10">
        <v>20</v>
      </c>
      <c r="Q728" s="10">
        <v>21</v>
      </c>
      <c r="R728" s="10">
        <v>25</v>
      </c>
      <c r="S728" s="10">
        <v>34</v>
      </c>
      <c r="T728" s="11">
        <v>42</v>
      </c>
      <c r="U728" s="160"/>
      <c r="V728" s="160"/>
      <c r="W728" s="155">
        <v>725</v>
      </c>
      <c r="X728" s="95">
        <f t="shared" ref="X728:BP728" si="724">COUNTIF($N728:$T739,X$3)</f>
        <v>2</v>
      </c>
      <c r="Y728" s="95">
        <f t="shared" si="724"/>
        <v>4</v>
      </c>
      <c r="Z728" s="95">
        <f t="shared" si="724"/>
        <v>3</v>
      </c>
      <c r="AA728" s="95">
        <f t="shared" si="724"/>
        <v>1</v>
      </c>
      <c r="AB728" s="95">
        <f t="shared" si="724"/>
        <v>3</v>
      </c>
      <c r="AC728" s="95">
        <f t="shared" si="724"/>
        <v>1</v>
      </c>
      <c r="AD728" s="95">
        <f t="shared" si="724"/>
        <v>0</v>
      </c>
      <c r="AE728" s="95">
        <f t="shared" si="724"/>
        <v>2</v>
      </c>
      <c r="AF728" s="95">
        <f t="shared" si="724"/>
        <v>1</v>
      </c>
      <c r="AG728" s="95">
        <f t="shared" si="724"/>
        <v>3</v>
      </c>
      <c r="AH728" s="95">
        <f t="shared" si="724"/>
        <v>2</v>
      </c>
      <c r="AI728" s="95">
        <f t="shared" si="724"/>
        <v>3</v>
      </c>
      <c r="AJ728" s="95">
        <f t="shared" si="724"/>
        <v>1</v>
      </c>
      <c r="AK728" s="95">
        <f t="shared" si="724"/>
        <v>0</v>
      </c>
      <c r="AL728" s="95">
        <f t="shared" si="724"/>
        <v>1</v>
      </c>
      <c r="AM728" s="95">
        <f t="shared" si="724"/>
        <v>2</v>
      </c>
      <c r="AN728" s="95">
        <f t="shared" si="724"/>
        <v>3</v>
      </c>
      <c r="AO728" s="95">
        <f t="shared" si="724"/>
        <v>1</v>
      </c>
      <c r="AP728" s="95">
        <f t="shared" si="724"/>
        <v>4</v>
      </c>
      <c r="AQ728" s="95">
        <f t="shared" si="724"/>
        <v>3</v>
      </c>
      <c r="AR728" s="95">
        <f t="shared" si="724"/>
        <v>3</v>
      </c>
      <c r="AS728" s="95">
        <f t="shared" si="724"/>
        <v>2</v>
      </c>
      <c r="AT728" s="95">
        <f t="shared" si="724"/>
        <v>2</v>
      </c>
      <c r="AU728" s="95">
        <f t="shared" si="724"/>
        <v>1</v>
      </c>
      <c r="AV728" s="95">
        <f t="shared" si="724"/>
        <v>3</v>
      </c>
      <c r="AW728" s="95">
        <f t="shared" si="724"/>
        <v>0</v>
      </c>
      <c r="AX728" s="95">
        <f t="shared" si="724"/>
        <v>2</v>
      </c>
      <c r="AY728" s="95">
        <f t="shared" si="724"/>
        <v>3</v>
      </c>
      <c r="AZ728" s="95">
        <f t="shared" si="724"/>
        <v>0</v>
      </c>
      <c r="BA728" s="95">
        <f t="shared" si="724"/>
        <v>0</v>
      </c>
      <c r="BB728" s="95">
        <f t="shared" si="724"/>
        <v>1</v>
      </c>
      <c r="BC728" s="95">
        <f t="shared" si="724"/>
        <v>1</v>
      </c>
      <c r="BD728" s="95">
        <f t="shared" si="724"/>
        <v>2</v>
      </c>
      <c r="BE728" s="95">
        <f t="shared" si="724"/>
        <v>5</v>
      </c>
      <c r="BF728" s="95">
        <f t="shared" si="724"/>
        <v>2</v>
      </c>
      <c r="BG728" s="95">
        <f t="shared" si="724"/>
        <v>1</v>
      </c>
      <c r="BH728" s="95">
        <f t="shared" si="724"/>
        <v>1</v>
      </c>
      <c r="BI728" s="95">
        <f t="shared" si="724"/>
        <v>1</v>
      </c>
      <c r="BJ728" s="95">
        <f t="shared" si="724"/>
        <v>2</v>
      </c>
      <c r="BK728" s="95">
        <f t="shared" si="724"/>
        <v>0</v>
      </c>
      <c r="BL728" s="95">
        <f t="shared" si="724"/>
        <v>3</v>
      </c>
      <c r="BM728" s="95">
        <f t="shared" si="724"/>
        <v>2</v>
      </c>
      <c r="BN728" s="95">
        <f t="shared" si="724"/>
        <v>3</v>
      </c>
      <c r="BO728" s="95">
        <f t="shared" si="724"/>
        <v>0</v>
      </c>
      <c r="BP728" s="95">
        <f t="shared" si="724"/>
        <v>4</v>
      </c>
    </row>
    <row r="729" spans="1:68" x14ac:dyDescent="0.3">
      <c r="A729" s="116"/>
      <c r="B729" s="5">
        <v>320</v>
      </c>
      <c r="C729" s="6" t="s">
        <v>737</v>
      </c>
      <c r="D729" s="7">
        <v>2</v>
      </c>
      <c r="E729" s="8">
        <v>5513067900</v>
      </c>
      <c r="F729" s="7">
        <v>25</v>
      </c>
      <c r="G729" s="8">
        <v>73507572</v>
      </c>
      <c r="H729" s="9">
        <v>1081</v>
      </c>
      <c r="I729" s="8">
        <v>1699991</v>
      </c>
      <c r="J729" s="9">
        <v>57061</v>
      </c>
      <c r="K729" s="8">
        <v>64412</v>
      </c>
      <c r="L729" s="9">
        <v>990610</v>
      </c>
      <c r="M729" s="8">
        <v>5000</v>
      </c>
      <c r="N729" s="10">
        <v>16</v>
      </c>
      <c r="O729" s="10">
        <v>19</v>
      </c>
      <c r="P729" s="10">
        <v>23</v>
      </c>
      <c r="Q729" s="10">
        <v>25</v>
      </c>
      <c r="R729" s="10">
        <v>41</v>
      </c>
      <c r="S729" s="10">
        <v>45</v>
      </c>
      <c r="T729" s="11">
        <v>3</v>
      </c>
      <c r="U729" s="160"/>
      <c r="V729" s="160"/>
      <c r="W729" s="155">
        <v>726</v>
      </c>
      <c r="X729" s="95">
        <f t="shared" ref="X729:BP729" si="725">COUNTIF($N729:$T740,X$3)</f>
        <v>3</v>
      </c>
      <c r="Y729" s="95">
        <f t="shared" si="725"/>
        <v>5</v>
      </c>
      <c r="Z729" s="95">
        <f t="shared" si="725"/>
        <v>3</v>
      </c>
      <c r="AA729" s="95">
        <f t="shared" si="725"/>
        <v>1</v>
      </c>
      <c r="AB729" s="95">
        <f t="shared" si="725"/>
        <v>4</v>
      </c>
      <c r="AC729" s="95">
        <f t="shared" si="725"/>
        <v>1</v>
      </c>
      <c r="AD729" s="95">
        <f t="shared" si="725"/>
        <v>0</v>
      </c>
      <c r="AE729" s="95">
        <f t="shared" si="725"/>
        <v>2</v>
      </c>
      <c r="AF729" s="95">
        <f t="shared" si="725"/>
        <v>1</v>
      </c>
      <c r="AG729" s="95">
        <f t="shared" si="725"/>
        <v>3</v>
      </c>
      <c r="AH729" s="95">
        <f t="shared" si="725"/>
        <v>3</v>
      </c>
      <c r="AI729" s="95">
        <f t="shared" si="725"/>
        <v>2</v>
      </c>
      <c r="AJ729" s="95">
        <f t="shared" si="725"/>
        <v>1</v>
      </c>
      <c r="AK729" s="95">
        <f t="shared" si="725"/>
        <v>0</v>
      </c>
      <c r="AL729" s="95">
        <f t="shared" si="725"/>
        <v>1</v>
      </c>
      <c r="AM729" s="95">
        <f t="shared" si="725"/>
        <v>2</v>
      </c>
      <c r="AN729" s="95">
        <f t="shared" si="725"/>
        <v>3</v>
      </c>
      <c r="AO729" s="95">
        <f t="shared" si="725"/>
        <v>1</v>
      </c>
      <c r="AP729" s="95">
        <f t="shared" si="725"/>
        <v>4</v>
      </c>
      <c r="AQ729" s="95">
        <f t="shared" si="725"/>
        <v>2</v>
      </c>
      <c r="AR729" s="95">
        <f t="shared" si="725"/>
        <v>2</v>
      </c>
      <c r="AS729" s="95">
        <f t="shared" si="725"/>
        <v>3</v>
      </c>
      <c r="AT729" s="95">
        <f t="shared" si="725"/>
        <v>2</v>
      </c>
      <c r="AU729" s="95">
        <f t="shared" si="725"/>
        <v>1</v>
      </c>
      <c r="AV729" s="95">
        <f t="shared" si="725"/>
        <v>2</v>
      </c>
      <c r="AW729" s="95">
        <f t="shared" si="725"/>
        <v>0</v>
      </c>
      <c r="AX729" s="95">
        <f t="shared" si="725"/>
        <v>2</v>
      </c>
      <c r="AY729" s="95">
        <f t="shared" si="725"/>
        <v>3</v>
      </c>
      <c r="AZ729" s="95">
        <f t="shared" si="725"/>
        <v>0</v>
      </c>
      <c r="BA729" s="95">
        <f t="shared" si="725"/>
        <v>0</v>
      </c>
      <c r="BB729" s="95">
        <f t="shared" si="725"/>
        <v>1</v>
      </c>
      <c r="BC729" s="95">
        <f t="shared" si="725"/>
        <v>1</v>
      </c>
      <c r="BD729" s="95">
        <f t="shared" si="725"/>
        <v>2</v>
      </c>
      <c r="BE729" s="95">
        <f t="shared" si="725"/>
        <v>4</v>
      </c>
      <c r="BF729" s="95">
        <f t="shared" si="725"/>
        <v>2</v>
      </c>
      <c r="BG729" s="95">
        <f t="shared" si="725"/>
        <v>2</v>
      </c>
      <c r="BH729" s="95">
        <f t="shared" si="725"/>
        <v>1</v>
      </c>
      <c r="BI729" s="95">
        <f t="shared" si="725"/>
        <v>1</v>
      </c>
      <c r="BJ729" s="95">
        <f t="shared" si="725"/>
        <v>2</v>
      </c>
      <c r="BK729" s="95">
        <f t="shared" si="725"/>
        <v>0</v>
      </c>
      <c r="BL729" s="95">
        <f t="shared" si="725"/>
        <v>3</v>
      </c>
      <c r="BM729" s="95">
        <f t="shared" si="725"/>
        <v>1</v>
      </c>
      <c r="BN729" s="95">
        <f t="shared" si="725"/>
        <v>3</v>
      </c>
      <c r="BO729" s="95">
        <f t="shared" si="725"/>
        <v>0</v>
      </c>
      <c r="BP729" s="95">
        <f t="shared" si="725"/>
        <v>4</v>
      </c>
    </row>
    <row r="730" spans="1:68" x14ac:dyDescent="0.3">
      <c r="A730" s="116"/>
      <c r="B730" s="5">
        <v>319</v>
      </c>
      <c r="C730" s="6" t="s">
        <v>738</v>
      </c>
      <c r="D730" s="7">
        <v>5</v>
      </c>
      <c r="E730" s="8">
        <v>2135659380</v>
      </c>
      <c r="F730" s="7">
        <v>26</v>
      </c>
      <c r="G730" s="8">
        <v>68450622</v>
      </c>
      <c r="H730" s="9">
        <v>1151</v>
      </c>
      <c r="I730" s="8">
        <v>1546235</v>
      </c>
      <c r="J730" s="9">
        <v>59490</v>
      </c>
      <c r="K730" s="8">
        <v>59833</v>
      </c>
      <c r="L730" s="9">
        <v>984086</v>
      </c>
      <c r="M730" s="8">
        <v>5000</v>
      </c>
      <c r="N730" s="10">
        <v>5</v>
      </c>
      <c r="O730" s="10">
        <v>8</v>
      </c>
      <c r="P730" s="10">
        <v>22</v>
      </c>
      <c r="Q730" s="10">
        <v>28</v>
      </c>
      <c r="R730" s="10">
        <v>33</v>
      </c>
      <c r="S730" s="10">
        <v>42</v>
      </c>
      <c r="T730" s="11">
        <v>37</v>
      </c>
      <c r="U730" s="160"/>
      <c r="V730" s="160"/>
      <c r="W730" s="155">
        <v>727</v>
      </c>
      <c r="X730" s="95">
        <f t="shared" ref="X730:BP730" si="726">COUNTIF($N730:$T741,X$3)</f>
        <v>3</v>
      </c>
      <c r="Y730" s="95">
        <f t="shared" si="726"/>
        <v>5</v>
      </c>
      <c r="Z730" s="95">
        <f t="shared" si="726"/>
        <v>2</v>
      </c>
      <c r="AA730" s="95">
        <f t="shared" si="726"/>
        <v>1</v>
      </c>
      <c r="AB730" s="95">
        <f t="shared" si="726"/>
        <v>4</v>
      </c>
      <c r="AC730" s="95">
        <f t="shared" si="726"/>
        <v>1</v>
      </c>
      <c r="AD730" s="95">
        <f t="shared" si="726"/>
        <v>0</v>
      </c>
      <c r="AE730" s="95">
        <f t="shared" si="726"/>
        <v>2</v>
      </c>
      <c r="AF730" s="95">
        <f t="shared" si="726"/>
        <v>1</v>
      </c>
      <c r="AG730" s="95">
        <f t="shared" si="726"/>
        <v>3</v>
      </c>
      <c r="AH730" s="95">
        <f t="shared" si="726"/>
        <v>3</v>
      </c>
      <c r="AI730" s="95">
        <f t="shared" si="726"/>
        <v>2</v>
      </c>
      <c r="AJ730" s="95">
        <f t="shared" si="726"/>
        <v>1</v>
      </c>
      <c r="AK730" s="95">
        <f t="shared" si="726"/>
        <v>1</v>
      </c>
      <c r="AL730" s="95">
        <f t="shared" si="726"/>
        <v>2</v>
      </c>
      <c r="AM730" s="95">
        <f t="shared" si="726"/>
        <v>1</v>
      </c>
      <c r="AN730" s="95">
        <f t="shared" si="726"/>
        <v>4</v>
      </c>
      <c r="AO730" s="95">
        <f t="shared" si="726"/>
        <v>1</v>
      </c>
      <c r="AP730" s="95">
        <f t="shared" si="726"/>
        <v>4</v>
      </c>
      <c r="AQ730" s="95">
        <f t="shared" si="726"/>
        <v>2</v>
      </c>
      <c r="AR730" s="95">
        <f t="shared" si="726"/>
        <v>2</v>
      </c>
      <c r="AS730" s="95">
        <f t="shared" si="726"/>
        <v>3</v>
      </c>
      <c r="AT730" s="95">
        <f t="shared" si="726"/>
        <v>1</v>
      </c>
      <c r="AU730" s="95">
        <f t="shared" si="726"/>
        <v>1</v>
      </c>
      <c r="AV730" s="95">
        <f t="shared" si="726"/>
        <v>1</v>
      </c>
      <c r="AW730" s="95">
        <f t="shared" si="726"/>
        <v>0</v>
      </c>
      <c r="AX730" s="95">
        <f t="shared" si="726"/>
        <v>2</v>
      </c>
      <c r="AY730" s="95">
        <f t="shared" si="726"/>
        <v>3</v>
      </c>
      <c r="AZ730" s="95">
        <f t="shared" si="726"/>
        <v>0</v>
      </c>
      <c r="BA730" s="95">
        <f t="shared" si="726"/>
        <v>0</v>
      </c>
      <c r="BB730" s="95">
        <f t="shared" si="726"/>
        <v>1</v>
      </c>
      <c r="BC730" s="95">
        <f t="shared" si="726"/>
        <v>1</v>
      </c>
      <c r="BD730" s="95">
        <f t="shared" si="726"/>
        <v>2</v>
      </c>
      <c r="BE730" s="95">
        <f t="shared" si="726"/>
        <v>4</v>
      </c>
      <c r="BF730" s="95">
        <f t="shared" si="726"/>
        <v>2</v>
      </c>
      <c r="BG730" s="95">
        <f t="shared" si="726"/>
        <v>2</v>
      </c>
      <c r="BH730" s="95">
        <f t="shared" si="726"/>
        <v>2</v>
      </c>
      <c r="BI730" s="95">
        <f t="shared" si="726"/>
        <v>1</v>
      </c>
      <c r="BJ730" s="95">
        <f t="shared" si="726"/>
        <v>2</v>
      </c>
      <c r="BK730" s="95">
        <f t="shared" si="726"/>
        <v>1</v>
      </c>
      <c r="BL730" s="95">
        <f t="shared" si="726"/>
        <v>2</v>
      </c>
      <c r="BM730" s="95">
        <f t="shared" si="726"/>
        <v>1</v>
      </c>
      <c r="BN730" s="95">
        <f t="shared" si="726"/>
        <v>3</v>
      </c>
      <c r="BO730" s="95">
        <f t="shared" si="726"/>
        <v>0</v>
      </c>
      <c r="BP730" s="95">
        <f t="shared" si="726"/>
        <v>4</v>
      </c>
    </row>
    <row r="731" spans="1:68" x14ac:dyDescent="0.3">
      <c r="A731" s="118"/>
      <c r="B731" s="5">
        <v>318</v>
      </c>
      <c r="C731" s="6" t="s">
        <v>739</v>
      </c>
      <c r="D731" s="7">
        <v>9</v>
      </c>
      <c r="E731" s="8">
        <v>1207436600</v>
      </c>
      <c r="F731" s="7">
        <v>28</v>
      </c>
      <c r="G731" s="8">
        <v>64684104</v>
      </c>
      <c r="H731" s="9">
        <v>1381</v>
      </c>
      <c r="I731" s="8">
        <v>1311481</v>
      </c>
      <c r="J731" s="9">
        <v>64077</v>
      </c>
      <c r="K731" s="8">
        <v>56531</v>
      </c>
      <c r="L731" s="9">
        <v>1044063</v>
      </c>
      <c r="M731" s="8">
        <v>5000</v>
      </c>
      <c r="N731" s="10">
        <v>2</v>
      </c>
      <c r="O731" s="10">
        <v>17</v>
      </c>
      <c r="P731" s="10">
        <v>19</v>
      </c>
      <c r="Q731" s="10">
        <v>20</v>
      </c>
      <c r="R731" s="10">
        <v>34</v>
      </c>
      <c r="S731" s="10">
        <v>45</v>
      </c>
      <c r="T731" s="11">
        <v>21</v>
      </c>
      <c r="U731" s="160"/>
      <c r="V731" s="160"/>
      <c r="W731" s="155">
        <v>728</v>
      </c>
      <c r="X731" s="95">
        <f t="shared" ref="X731:BP731" si="727">COUNTIF($N731:$T742,X$3)</f>
        <v>3</v>
      </c>
      <c r="Y731" s="95">
        <f t="shared" si="727"/>
        <v>5</v>
      </c>
      <c r="Z731" s="95">
        <f t="shared" si="727"/>
        <v>2</v>
      </c>
      <c r="AA731" s="95">
        <f t="shared" si="727"/>
        <v>1</v>
      </c>
      <c r="AB731" s="95">
        <f t="shared" si="727"/>
        <v>4</v>
      </c>
      <c r="AC731" s="95">
        <f t="shared" si="727"/>
        <v>1</v>
      </c>
      <c r="AD731" s="95">
        <f t="shared" si="727"/>
        <v>0</v>
      </c>
      <c r="AE731" s="95">
        <f t="shared" si="727"/>
        <v>1</v>
      </c>
      <c r="AF731" s="95">
        <f t="shared" si="727"/>
        <v>1</v>
      </c>
      <c r="AG731" s="95">
        <f t="shared" si="727"/>
        <v>3</v>
      </c>
      <c r="AH731" s="95">
        <f t="shared" si="727"/>
        <v>3</v>
      </c>
      <c r="AI731" s="95">
        <f t="shared" si="727"/>
        <v>3</v>
      </c>
      <c r="AJ731" s="95">
        <f t="shared" si="727"/>
        <v>1</v>
      </c>
      <c r="AK731" s="95">
        <f t="shared" si="727"/>
        <v>1</v>
      </c>
      <c r="AL731" s="95">
        <f t="shared" si="727"/>
        <v>3</v>
      </c>
      <c r="AM731" s="95">
        <f t="shared" si="727"/>
        <v>1</v>
      </c>
      <c r="AN731" s="95">
        <f t="shared" si="727"/>
        <v>4</v>
      </c>
      <c r="AO731" s="95">
        <f t="shared" si="727"/>
        <v>1</v>
      </c>
      <c r="AP731" s="95">
        <f t="shared" si="727"/>
        <v>4</v>
      </c>
      <c r="AQ731" s="95">
        <f t="shared" si="727"/>
        <v>2</v>
      </c>
      <c r="AR731" s="95">
        <f t="shared" si="727"/>
        <v>3</v>
      </c>
      <c r="AS731" s="95">
        <f t="shared" si="727"/>
        <v>2</v>
      </c>
      <c r="AT731" s="95">
        <f t="shared" si="727"/>
        <v>2</v>
      </c>
      <c r="AU731" s="95">
        <f t="shared" si="727"/>
        <v>1</v>
      </c>
      <c r="AV731" s="95">
        <f t="shared" si="727"/>
        <v>2</v>
      </c>
      <c r="AW731" s="95">
        <f t="shared" si="727"/>
        <v>0</v>
      </c>
      <c r="AX731" s="95">
        <f t="shared" si="727"/>
        <v>2</v>
      </c>
      <c r="AY731" s="95">
        <f t="shared" si="727"/>
        <v>2</v>
      </c>
      <c r="AZ731" s="95">
        <f t="shared" si="727"/>
        <v>0</v>
      </c>
      <c r="BA731" s="95">
        <f t="shared" si="727"/>
        <v>0</v>
      </c>
      <c r="BB731" s="95">
        <f t="shared" si="727"/>
        <v>1</v>
      </c>
      <c r="BC731" s="95">
        <f t="shared" si="727"/>
        <v>1</v>
      </c>
      <c r="BD731" s="95">
        <f t="shared" si="727"/>
        <v>1</v>
      </c>
      <c r="BE731" s="95">
        <f t="shared" si="727"/>
        <v>4</v>
      </c>
      <c r="BF731" s="95">
        <f t="shared" si="727"/>
        <v>2</v>
      </c>
      <c r="BG731" s="95">
        <f t="shared" si="727"/>
        <v>2</v>
      </c>
      <c r="BH731" s="95">
        <f t="shared" si="727"/>
        <v>1</v>
      </c>
      <c r="BI731" s="95">
        <f t="shared" si="727"/>
        <v>1</v>
      </c>
      <c r="BJ731" s="95">
        <f t="shared" si="727"/>
        <v>2</v>
      </c>
      <c r="BK731" s="95">
        <f t="shared" si="727"/>
        <v>1</v>
      </c>
      <c r="BL731" s="95">
        <f t="shared" si="727"/>
        <v>2</v>
      </c>
      <c r="BM731" s="95">
        <f t="shared" si="727"/>
        <v>0</v>
      </c>
      <c r="BN731" s="95">
        <f t="shared" si="727"/>
        <v>3</v>
      </c>
      <c r="BO731" s="95">
        <f t="shared" si="727"/>
        <v>0</v>
      </c>
      <c r="BP731" s="95">
        <f t="shared" si="727"/>
        <v>5</v>
      </c>
    </row>
    <row r="732" spans="1:68" x14ac:dyDescent="0.3">
      <c r="A732" s="115">
        <v>2008</v>
      </c>
      <c r="B732" s="5">
        <v>317</v>
      </c>
      <c r="C732" s="6" t="s">
        <v>740</v>
      </c>
      <c r="D732" s="7">
        <v>4</v>
      </c>
      <c r="E732" s="8">
        <v>2576258550</v>
      </c>
      <c r="F732" s="7">
        <v>25</v>
      </c>
      <c r="G732" s="8">
        <v>68700228</v>
      </c>
      <c r="H732" s="9">
        <v>1132</v>
      </c>
      <c r="I732" s="8">
        <v>1517232</v>
      </c>
      <c r="J732" s="9">
        <v>57565</v>
      </c>
      <c r="K732" s="8">
        <v>59672</v>
      </c>
      <c r="L732" s="9">
        <v>978500</v>
      </c>
      <c r="M732" s="8">
        <v>5000</v>
      </c>
      <c r="N732" s="10">
        <v>3</v>
      </c>
      <c r="O732" s="10">
        <v>10</v>
      </c>
      <c r="P732" s="10">
        <v>11</v>
      </c>
      <c r="Q732" s="10">
        <v>22</v>
      </c>
      <c r="R732" s="10">
        <v>36</v>
      </c>
      <c r="S732" s="10">
        <v>39</v>
      </c>
      <c r="T732" s="11">
        <v>8</v>
      </c>
      <c r="U732" s="160"/>
      <c r="V732" s="160"/>
      <c r="W732" s="155">
        <v>729</v>
      </c>
      <c r="X732" s="95">
        <f t="shared" ref="X732:BP732" si="728">COUNTIF($N732:$T743,X$3)</f>
        <v>3</v>
      </c>
      <c r="Y732" s="95">
        <f t="shared" si="728"/>
        <v>4</v>
      </c>
      <c r="Z732" s="95">
        <f t="shared" si="728"/>
        <v>2</v>
      </c>
      <c r="AA732" s="95">
        <f t="shared" si="728"/>
        <v>2</v>
      </c>
      <c r="AB732" s="95">
        <f t="shared" si="728"/>
        <v>4</v>
      </c>
      <c r="AC732" s="95">
        <f t="shared" si="728"/>
        <v>1</v>
      </c>
      <c r="AD732" s="95">
        <f t="shared" si="728"/>
        <v>0</v>
      </c>
      <c r="AE732" s="95">
        <f t="shared" si="728"/>
        <v>1</v>
      </c>
      <c r="AF732" s="95">
        <f t="shared" si="728"/>
        <v>1</v>
      </c>
      <c r="AG732" s="95">
        <f t="shared" si="728"/>
        <v>3</v>
      </c>
      <c r="AH732" s="95">
        <f t="shared" si="728"/>
        <v>3</v>
      </c>
      <c r="AI732" s="95">
        <f t="shared" si="728"/>
        <v>3</v>
      </c>
      <c r="AJ732" s="95">
        <f t="shared" si="728"/>
        <v>1</v>
      </c>
      <c r="AK732" s="95">
        <f t="shared" si="728"/>
        <v>1</v>
      </c>
      <c r="AL732" s="95">
        <f t="shared" si="728"/>
        <v>3</v>
      </c>
      <c r="AM732" s="95">
        <f t="shared" si="728"/>
        <v>1</v>
      </c>
      <c r="AN732" s="95">
        <f t="shared" si="728"/>
        <v>3</v>
      </c>
      <c r="AO732" s="95">
        <f t="shared" si="728"/>
        <v>2</v>
      </c>
      <c r="AP732" s="95">
        <f t="shared" si="728"/>
        <v>4</v>
      </c>
      <c r="AQ732" s="95">
        <f t="shared" si="728"/>
        <v>1</v>
      </c>
      <c r="AR732" s="95">
        <f t="shared" si="728"/>
        <v>2</v>
      </c>
      <c r="AS732" s="95">
        <f t="shared" si="728"/>
        <v>2</v>
      </c>
      <c r="AT732" s="95">
        <f t="shared" si="728"/>
        <v>3</v>
      </c>
      <c r="AU732" s="95">
        <f t="shared" si="728"/>
        <v>1</v>
      </c>
      <c r="AV732" s="95">
        <f t="shared" si="728"/>
        <v>2</v>
      </c>
      <c r="AW732" s="95">
        <f t="shared" si="728"/>
        <v>0</v>
      </c>
      <c r="AX732" s="95">
        <f t="shared" si="728"/>
        <v>2</v>
      </c>
      <c r="AY732" s="95">
        <f t="shared" si="728"/>
        <v>2</v>
      </c>
      <c r="AZ732" s="95">
        <f t="shared" si="728"/>
        <v>0</v>
      </c>
      <c r="BA732" s="95">
        <f t="shared" si="728"/>
        <v>1</v>
      </c>
      <c r="BB732" s="95">
        <f t="shared" si="728"/>
        <v>1</v>
      </c>
      <c r="BC732" s="95">
        <f t="shared" si="728"/>
        <v>1</v>
      </c>
      <c r="BD732" s="95">
        <f t="shared" si="728"/>
        <v>1</v>
      </c>
      <c r="BE732" s="95">
        <f t="shared" si="728"/>
        <v>4</v>
      </c>
      <c r="BF732" s="95">
        <f t="shared" si="728"/>
        <v>2</v>
      </c>
      <c r="BG732" s="95">
        <f t="shared" si="728"/>
        <v>2</v>
      </c>
      <c r="BH732" s="95">
        <f t="shared" si="728"/>
        <v>1</v>
      </c>
      <c r="BI732" s="95">
        <f t="shared" si="728"/>
        <v>1</v>
      </c>
      <c r="BJ732" s="95">
        <f t="shared" si="728"/>
        <v>2</v>
      </c>
      <c r="BK732" s="95">
        <f t="shared" si="728"/>
        <v>1</v>
      </c>
      <c r="BL732" s="95">
        <f t="shared" si="728"/>
        <v>3</v>
      </c>
      <c r="BM732" s="95">
        <f t="shared" si="728"/>
        <v>0</v>
      </c>
      <c r="BN732" s="95">
        <f t="shared" si="728"/>
        <v>3</v>
      </c>
      <c r="BO732" s="95">
        <f t="shared" si="728"/>
        <v>0</v>
      </c>
      <c r="BP732" s="95">
        <f t="shared" si="728"/>
        <v>4</v>
      </c>
    </row>
    <row r="733" spans="1:68" x14ac:dyDescent="0.3">
      <c r="A733" s="116"/>
      <c r="B733" s="5">
        <v>316</v>
      </c>
      <c r="C733" s="6" t="s">
        <v>741</v>
      </c>
      <c r="D733" s="7">
        <v>6</v>
      </c>
      <c r="E733" s="8">
        <v>1673586400</v>
      </c>
      <c r="F733" s="7">
        <v>29</v>
      </c>
      <c r="G733" s="8">
        <v>57709876</v>
      </c>
      <c r="H733" s="9">
        <v>1398</v>
      </c>
      <c r="I733" s="8">
        <v>1197130</v>
      </c>
      <c r="J733" s="9">
        <v>68356</v>
      </c>
      <c r="K733" s="8">
        <v>48967</v>
      </c>
      <c r="L733" s="9">
        <v>1060204</v>
      </c>
      <c r="M733" s="8">
        <v>5000</v>
      </c>
      <c r="N733" s="10">
        <v>10</v>
      </c>
      <c r="O733" s="10">
        <v>11</v>
      </c>
      <c r="P733" s="10">
        <v>21</v>
      </c>
      <c r="Q733" s="10">
        <v>27</v>
      </c>
      <c r="R733" s="10">
        <v>31</v>
      </c>
      <c r="S733" s="10">
        <v>39</v>
      </c>
      <c r="T733" s="11">
        <v>43</v>
      </c>
      <c r="U733" s="160"/>
      <c r="V733" s="160"/>
      <c r="W733" s="155">
        <v>730</v>
      </c>
      <c r="X733" s="95">
        <f t="shared" ref="X733:BP733" si="729">COUNTIF($N733:$T744,X$3)</f>
        <v>3</v>
      </c>
      <c r="Y733" s="95">
        <f t="shared" si="729"/>
        <v>4</v>
      </c>
      <c r="Z733" s="95">
        <f t="shared" si="729"/>
        <v>1</v>
      </c>
      <c r="AA733" s="95">
        <f t="shared" si="729"/>
        <v>2</v>
      </c>
      <c r="AB733" s="95">
        <f t="shared" si="729"/>
        <v>4</v>
      </c>
      <c r="AC733" s="95">
        <f t="shared" si="729"/>
        <v>1</v>
      </c>
      <c r="AD733" s="95">
        <f t="shared" si="729"/>
        <v>1</v>
      </c>
      <c r="AE733" s="95">
        <f t="shared" si="729"/>
        <v>1</v>
      </c>
      <c r="AF733" s="95">
        <f t="shared" si="729"/>
        <v>2</v>
      </c>
      <c r="AG733" s="95">
        <f t="shared" si="729"/>
        <v>2</v>
      </c>
      <c r="AH733" s="95">
        <f t="shared" si="729"/>
        <v>2</v>
      </c>
      <c r="AI733" s="95">
        <f t="shared" si="729"/>
        <v>3</v>
      </c>
      <c r="AJ733" s="95">
        <f t="shared" si="729"/>
        <v>1</v>
      </c>
      <c r="AK733" s="95">
        <f t="shared" si="729"/>
        <v>1</v>
      </c>
      <c r="AL733" s="95">
        <f t="shared" si="729"/>
        <v>3</v>
      </c>
      <c r="AM733" s="95">
        <f t="shared" si="729"/>
        <v>1</v>
      </c>
      <c r="AN733" s="95">
        <f t="shared" si="729"/>
        <v>3</v>
      </c>
      <c r="AO733" s="95">
        <f t="shared" si="729"/>
        <v>3</v>
      </c>
      <c r="AP733" s="95">
        <f t="shared" si="729"/>
        <v>4</v>
      </c>
      <c r="AQ733" s="95">
        <f t="shared" si="729"/>
        <v>1</v>
      </c>
      <c r="AR733" s="95">
        <f t="shared" si="729"/>
        <v>3</v>
      </c>
      <c r="AS733" s="95">
        <f t="shared" si="729"/>
        <v>1</v>
      </c>
      <c r="AT733" s="95">
        <f t="shared" si="729"/>
        <v>4</v>
      </c>
      <c r="AU733" s="95">
        <f t="shared" si="729"/>
        <v>1</v>
      </c>
      <c r="AV733" s="95">
        <f t="shared" si="729"/>
        <v>2</v>
      </c>
      <c r="AW733" s="95">
        <f t="shared" si="729"/>
        <v>0</v>
      </c>
      <c r="AX733" s="95">
        <f t="shared" si="729"/>
        <v>2</v>
      </c>
      <c r="AY733" s="95">
        <f t="shared" si="729"/>
        <v>2</v>
      </c>
      <c r="AZ733" s="95">
        <f t="shared" si="729"/>
        <v>0</v>
      </c>
      <c r="BA733" s="95">
        <f t="shared" si="729"/>
        <v>1</v>
      </c>
      <c r="BB733" s="95">
        <f t="shared" si="729"/>
        <v>1</v>
      </c>
      <c r="BC733" s="95">
        <f t="shared" si="729"/>
        <v>1</v>
      </c>
      <c r="BD733" s="95">
        <f t="shared" si="729"/>
        <v>1</v>
      </c>
      <c r="BE733" s="95">
        <f t="shared" si="729"/>
        <v>4</v>
      </c>
      <c r="BF733" s="95">
        <f t="shared" si="729"/>
        <v>2</v>
      </c>
      <c r="BG733" s="95">
        <f t="shared" si="729"/>
        <v>1</v>
      </c>
      <c r="BH733" s="95">
        <f t="shared" si="729"/>
        <v>1</v>
      </c>
      <c r="BI733" s="95">
        <f t="shared" si="729"/>
        <v>1</v>
      </c>
      <c r="BJ733" s="95">
        <f t="shared" si="729"/>
        <v>2</v>
      </c>
      <c r="BK733" s="95">
        <f t="shared" si="729"/>
        <v>1</v>
      </c>
      <c r="BL733" s="95">
        <f t="shared" si="729"/>
        <v>3</v>
      </c>
      <c r="BM733" s="95">
        <f t="shared" si="729"/>
        <v>0</v>
      </c>
      <c r="BN733" s="95">
        <f t="shared" si="729"/>
        <v>3</v>
      </c>
      <c r="BO733" s="95">
        <f t="shared" si="729"/>
        <v>0</v>
      </c>
      <c r="BP733" s="95">
        <f t="shared" si="729"/>
        <v>4</v>
      </c>
    </row>
    <row r="734" spans="1:68" x14ac:dyDescent="0.3">
      <c r="A734" s="117"/>
      <c r="B734" s="5">
        <v>315</v>
      </c>
      <c r="C734" s="6" t="s">
        <v>742</v>
      </c>
      <c r="D734" s="7">
        <v>8</v>
      </c>
      <c r="E734" s="8">
        <v>1308728625</v>
      </c>
      <c r="F734" s="7">
        <v>32</v>
      </c>
      <c r="G734" s="8">
        <v>54530360</v>
      </c>
      <c r="H734" s="9">
        <v>1063</v>
      </c>
      <c r="I734" s="8">
        <v>1641554</v>
      </c>
      <c r="J734" s="9">
        <v>56207</v>
      </c>
      <c r="K734" s="8">
        <v>62091</v>
      </c>
      <c r="L734" s="9">
        <v>943975</v>
      </c>
      <c r="M734" s="8">
        <v>5000</v>
      </c>
      <c r="N734" s="10">
        <v>1</v>
      </c>
      <c r="O734" s="10">
        <v>13</v>
      </c>
      <c r="P734" s="10">
        <v>33</v>
      </c>
      <c r="Q734" s="10">
        <v>35</v>
      </c>
      <c r="R734" s="10">
        <v>43</v>
      </c>
      <c r="S734" s="10">
        <v>45</v>
      </c>
      <c r="T734" s="11">
        <v>23</v>
      </c>
      <c r="U734" s="160"/>
      <c r="V734" s="160"/>
      <c r="W734" s="155">
        <v>731</v>
      </c>
      <c r="X734" s="95">
        <f t="shared" ref="X734:BP734" si="730">COUNTIF($N734:$T745,X$3)</f>
        <v>3</v>
      </c>
      <c r="Y734" s="95">
        <f t="shared" si="730"/>
        <v>4</v>
      </c>
      <c r="Z734" s="95">
        <f t="shared" si="730"/>
        <v>1</v>
      </c>
      <c r="AA734" s="95">
        <f t="shared" si="730"/>
        <v>3</v>
      </c>
      <c r="AB734" s="95">
        <f t="shared" si="730"/>
        <v>4</v>
      </c>
      <c r="AC734" s="95">
        <f t="shared" si="730"/>
        <v>1</v>
      </c>
      <c r="AD734" s="95">
        <f t="shared" si="730"/>
        <v>1</v>
      </c>
      <c r="AE734" s="95">
        <f t="shared" si="730"/>
        <v>1</v>
      </c>
      <c r="AF734" s="95">
        <f t="shared" si="730"/>
        <v>2</v>
      </c>
      <c r="AG734" s="95">
        <f t="shared" si="730"/>
        <v>2</v>
      </c>
      <c r="AH734" s="95">
        <f t="shared" si="730"/>
        <v>1</v>
      </c>
      <c r="AI734" s="95">
        <f t="shared" si="730"/>
        <v>3</v>
      </c>
      <c r="AJ734" s="95">
        <f t="shared" si="730"/>
        <v>1</v>
      </c>
      <c r="AK734" s="95">
        <f t="shared" si="730"/>
        <v>1</v>
      </c>
      <c r="AL734" s="95">
        <f t="shared" si="730"/>
        <v>3</v>
      </c>
      <c r="AM734" s="95">
        <f t="shared" si="730"/>
        <v>2</v>
      </c>
      <c r="AN734" s="95">
        <f t="shared" si="730"/>
        <v>3</v>
      </c>
      <c r="AO734" s="95">
        <f t="shared" si="730"/>
        <v>3</v>
      </c>
      <c r="AP734" s="95">
        <f t="shared" si="730"/>
        <v>4</v>
      </c>
      <c r="AQ734" s="95">
        <f t="shared" si="730"/>
        <v>1</v>
      </c>
      <c r="AR734" s="95">
        <f t="shared" si="730"/>
        <v>2</v>
      </c>
      <c r="AS734" s="95">
        <f t="shared" si="730"/>
        <v>1</v>
      </c>
      <c r="AT734" s="95">
        <f t="shared" si="730"/>
        <v>4</v>
      </c>
      <c r="AU734" s="95">
        <f t="shared" si="730"/>
        <v>1</v>
      </c>
      <c r="AV734" s="95">
        <f t="shared" si="730"/>
        <v>2</v>
      </c>
      <c r="AW734" s="95">
        <f t="shared" si="730"/>
        <v>1</v>
      </c>
      <c r="AX734" s="95">
        <f t="shared" si="730"/>
        <v>1</v>
      </c>
      <c r="AY734" s="95">
        <f t="shared" si="730"/>
        <v>2</v>
      </c>
      <c r="AZ734" s="95">
        <f t="shared" si="730"/>
        <v>0</v>
      </c>
      <c r="BA734" s="95">
        <f t="shared" si="730"/>
        <v>1</v>
      </c>
      <c r="BB734" s="95">
        <f t="shared" si="730"/>
        <v>0</v>
      </c>
      <c r="BC734" s="95">
        <f t="shared" si="730"/>
        <v>1</v>
      </c>
      <c r="BD734" s="95">
        <f t="shared" si="730"/>
        <v>2</v>
      </c>
      <c r="BE734" s="95">
        <f t="shared" si="730"/>
        <v>4</v>
      </c>
      <c r="BF734" s="95">
        <f t="shared" si="730"/>
        <v>2</v>
      </c>
      <c r="BG734" s="95">
        <f t="shared" si="730"/>
        <v>1</v>
      </c>
      <c r="BH734" s="95">
        <f t="shared" si="730"/>
        <v>1</v>
      </c>
      <c r="BI734" s="95">
        <f t="shared" si="730"/>
        <v>2</v>
      </c>
      <c r="BJ734" s="95">
        <f t="shared" si="730"/>
        <v>1</v>
      </c>
      <c r="BK734" s="95">
        <f t="shared" si="730"/>
        <v>1</v>
      </c>
      <c r="BL734" s="95">
        <f t="shared" si="730"/>
        <v>4</v>
      </c>
      <c r="BM734" s="95">
        <f t="shared" si="730"/>
        <v>0</v>
      </c>
      <c r="BN734" s="95">
        <f t="shared" si="730"/>
        <v>2</v>
      </c>
      <c r="BO734" s="95">
        <f t="shared" si="730"/>
        <v>0</v>
      </c>
      <c r="BP734" s="95">
        <f t="shared" si="730"/>
        <v>4</v>
      </c>
    </row>
    <row r="735" spans="1:68" x14ac:dyDescent="0.3">
      <c r="A735" s="116"/>
      <c r="B735" s="5">
        <v>314</v>
      </c>
      <c r="C735" s="6" t="s">
        <v>743</v>
      </c>
      <c r="D735" s="7">
        <v>6</v>
      </c>
      <c r="E735" s="8">
        <v>1660512200</v>
      </c>
      <c r="F735" s="7">
        <v>24</v>
      </c>
      <c r="G735" s="8">
        <v>69188009</v>
      </c>
      <c r="H735" s="9">
        <v>1067</v>
      </c>
      <c r="I735" s="8">
        <v>1556244</v>
      </c>
      <c r="J735" s="9">
        <v>54892</v>
      </c>
      <c r="K735" s="8">
        <v>60502</v>
      </c>
      <c r="L735" s="9">
        <v>911785</v>
      </c>
      <c r="M735" s="8">
        <v>5000</v>
      </c>
      <c r="N735" s="10">
        <v>15</v>
      </c>
      <c r="O735" s="10">
        <v>17</v>
      </c>
      <c r="P735" s="10">
        <v>19</v>
      </c>
      <c r="Q735" s="10">
        <v>34</v>
      </c>
      <c r="R735" s="10">
        <v>38</v>
      </c>
      <c r="S735" s="10">
        <v>41</v>
      </c>
      <c r="T735" s="11">
        <v>2</v>
      </c>
      <c r="U735" s="160"/>
      <c r="V735" s="160"/>
      <c r="W735" s="155">
        <v>732</v>
      </c>
      <c r="X735" s="95">
        <f t="shared" ref="X735:BP735" si="731">COUNTIF($N735:$T746,X$3)</f>
        <v>2</v>
      </c>
      <c r="Y735" s="95">
        <f t="shared" si="731"/>
        <v>5</v>
      </c>
      <c r="Z735" s="95">
        <f t="shared" si="731"/>
        <v>1</v>
      </c>
      <c r="AA735" s="95">
        <f t="shared" si="731"/>
        <v>3</v>
      </c>
      <c r="AB735" s="95">
        <f t="shared" si="731"/>
        <v>4</v>
      </c>
      <c r="AC735" s="95">
        <f t="shared" si="731"/>
        <v>1</v>
      </c>
      <c r="AD735" s="95">
        <f t="shared" si="731"/>
        <v>1</v>
      </c>
      <c r="AE735" s="95">
        <f t="shared" si="731"/>
        <v>1</v>
      </c>
      <c r="AF735" s="95">
        <f t="shared" si="731"/>
        <v>2</v>
      </c>
      <c r="AG735" s="95">
        <f t="shared" si="731"/>
        <v>2</v>
      </c>
      <c r="AH735" s="95">
        <f t="shared" si="731"/>
        <v>1</v>
      </c>
      <c r="AI735" s="95">
        <f t="shared" si="731"/>
        <v>3</v>
      </c>
      <c r="AJ735" s="95">
        <f t="shared" si="731"/>
        <v>0</v>
      </c>
      <c r="AK735" s="95">
        <f t="shared" si="731"/>
        <v>2</v>
      </c>
      <c r="AL735" s="95">
        <f t="shared" si="731"/>
        <v>3</v>
      </c>
      <c r="AM735" s="95">
        <f t="shared" si="731"/>
        <v>2</v>
      </c>
      <c r="AN735" s="95">
        <f t="shared" si="731"/>
        <v>4</v>
      </c>
      <c r="AO735" s="95">
        <f t="shared" si="731"/>
        <v>3</v>
      </c>
      <c r="AP735" s="95">
        <f t="shared" si="731"/>
        <v>4</v>
      </c>
      <c r="AQ735" s="95">
        <f t="shared" si="731"/>
        <v>1</v>
      </c>
      <c r="AR735" s="95">
        <f t="shared" si="731"/>
        <v>2</v>
      </c>
      <c r="AS735" s="95">
        <f t="shared" si="731"/>
        <v>1</v>
      </c>
      <c r="AT735" s="95">
        <f t="shared" si="731"/>
        <v>3</v>
      </c>
      <c r="AU735" s="95">
        <f t="shared" si="731"/>
        <v>1</v>
      </c>
      <c r="AV735" s="95">
        <f t="shared" si="731"/>
        <v>2</v>
      </c>
      <c r="AW735" s="95">
        <f t="shared" si="731"/>
        <v>1</v>
      </c>
      <c r="AX735" s="95">
        <f t="shared" si="731"/>
        <v>1</v>
      </c>
      <c r="AY735" s="95">
        <f t="shared" si="731"/>
        <v>2</v>
      </c>
      <c r="AZ735" s="95">
        <f t="shared" si="731"/>
        <v>0</v>
      </c>
      <c r="BA735" s="95">
        <f t="shared" si="731"/>
        <v>2</v>
      </c>
      <c r="BB735" s="95">
        <f t="shared" si="731"/>
        <v>0</v>
      </c>
      <c r="BC735" s="95">
        <f t="shared" si="731"/>
        <v>1</v>
      </c>
      <c r="BD735" s="95">
        <f t="shared" si="731"/>
        <v>1</v>
      </c>
      <c r="BE735" s="95">
        <f t="shared" si="731"/>
        <v>4</v>
      </c>
      <c r="BF735" s="95">
        <f t="shared" si="731"/>
        <v>1</v>
      </c>
      <c r="BG735" s="95">
        <f t="shared" si="731"/>
        <v>1</v>
      </c>
      <c r="BH735" s="95">
        <f t="shared" si="731"/>
        <v>1</v>
      </c>
      <c r="BI735" s="95">
        <f t="shared" si="731"/>
        <v>3</v>
      </c>
      <c r="BJ735" s="95">
        <f t="shared" si="731"/>
        <v>1</v>
      </c>
      <c r="BK735" s="95">
        <f t="shared" si="731"/>
        <v>1</v>
      </c>
      <c r="BL735" s="95">
        <f t="shared" si="731"/>
        <v>4</v>
      </c>
      <c r="BM735" s="95">
        <f t="shared" si="731"/>
        <v>0</v>
      </c>
      <c r="BN735" s="95">
        <f t="shared" si="731"/>
        <v>2</v>
      </c>
      <c r="BO735" s="95">
        <f t="shared" si="731"/>
        <v>0</v>
      </c>
      <c r="BP735" s="95">
        <f t="shared" si="731"/>
        <v>4</v>
      </c>
    </row>
    <row r="736" spans="1:68" x14ac:dyDescent="0.3">
      <c r="A736" s="116"/>
      <c r="B736" s="5">
        <v>313</v>
      </c>
      <c r="C736" s="6" t="s">
        <v>744</v>
      </c>
      <c r="D736" s="7">
        <v>6</v>
      </c>
      <c r="E736" s="8">
        <v>1715422800</v>
      </c>
      <c r="F736" s="7">
        <v>26</v>
      </c>
      <c r="G736" s="8">
        <v>65977800</v>
      </c>
      <c r="H736" s="9">
        <v>1120</v>
      </c>
      <c r="I736" s="8">
        <v>1531628</v>
      </c>
      <c r="J736" s="9">
        <v>55743</v>
      </c>
      <c r="K736" s="8">
        <v>61548</v>
      </c>
      <c r="L736" s="9">
        <v>936364</v>
      </c>
      <c r="M736" s="8">
        <v>5000</v>
      </c>
      <c r="N736" s="10">
        <v>9</v>
      </c>
      <c r="O736" s="10">
        <v>17</v>
      </c>
      <c r="P736" s="10">
        <v>34</v>
      </c>
      <c r="Q736" s="10">
        <v>35</v>
      </c>
      <c r="R736" s="10">
        <v>43</v>
      </c>
      <c r="S736" s="10">
        <v>45</v>
      </c>
      <c r="T736" s="11">
        <v>2</v>
      </c>
      <c r="U736" s="160"/>
      <c r="V736" s="160"/>
      <c r="W736" s="155">
        <v>733</v>
      </c>
      <c r="X736" s="95">
        <f t="shared" ref="X736:BP736" si="732">COUNTIF($N736:$T747,X$3)</f>
        <v>2</v>
      </c>
      <c r="Y736" s="95">
        <f t="shared" si="732"/>
        <v>4</v>
      </c>
      <c r="Z736" s="95">
        <f t="shared" si="732"/>
        <v>1</v>
      </c>
      <c r="AA736" s="95">
        <f t="shared" si="732"/>
        <v>4</v>
      </c>
      <c r="AB736" s="95">
        <f t="shared" si="732"/>
        <v>4</v>
      </c>
      <c r="AC736" s="95">
        <f t="shared" si="732"/>
        <v>1</v>
      </c>
      <c r="AD736" s="95">
        <f t="shared" si="732"/>
        <v>1</v>
      </c>
      <c r="AE736" s="95">
        <f t="shared" si="732"/>
        <v>1</v>
      </c>
      <c r="AF736" s="95">
        <f t="shared" si="732"/>
        <v>2</v>
      </c>
      <c r="AG736" s="95">
        <f t="shared" si="732"/>
        <v>2</v>
      </c>
      <c r="AH736" s="95">
        <f t="shared" si="732"/>
        <v>1</v>
      </c>
      <c r="AI736" s="95">
        <f t="shared" si="732"/>
        <v>3</v>
      </c>
      <c r="AJ736" s="95">
        <f t="shared" si="732"/>
        <v>1</v>
      </c>
      <c r="AK736" s="95">
        <f t="shared" si="732"/>
        <v>2</v>
      </c>
      <c r="AL736" s="95">
        <f t="shared" si="732"/>
        <v>2</v>
      </c>
      <c r="AM736" s="95">
        <f t="shared" si="732"/>
        <v>2</v>
      </c>
      <c r="AN736" s="95">
        <f t="shared" si="732"/>
        <v>3</v>
      </c>
      <c r="AO736" s="95">
        <f t="shared" si="732"/>
        <v>3</v>
      </c>
      <c r="AP736" s="95">
        <f t="shared" si="732"/>
        <v>4</v>
      </c>
      <c r="AQ736" s="95">
        <f t="shared" si="732"/>
        <v>2</v>
      </c>
      <c r="AR736" s="95">
        <f t="shared" si="732"/>
        <v>2</v>
      </c>
      <c r="AS736" s="95">
        <f t="shared" si="732"/>
        <v>1</v>
      </c>
      <c r="AT736" s="95">
        <f t="shared" si="732"/>
        <v>3</v>
      </c>
      <c r="AU736" s="95">
        <f t="shared" si="732"/>
        <v>1</v>
      </c>
      <c r="AV736" s="95">
        <f t="shared" si="732"/>
        <v>2</v>
      </c>
      <c r="AW736" s="95">
        <f t="shared" si="732"/>
        <v>1</v>
      </c>
      <c r="AX736" s="95">
        <f t="shared" si="732"/>
        <v>1</v>
      </c>
      <c r="AY736" s="95">
        <f t="shared" si="732"/>
        <v>2</v>
      </c>
      <c r="AZ736" s="95">
        <f t="shared" si="732"/>
        <v>0</v>
      </c>
      <c r="BA736" s="95">
        <f t="shared" si="732"/>
        <v>2</v>
      </c>
      <c r="BB736" s="95">
        <f t="shared" si="732"/>
        <v>0</v>
      </c>
      <c r="BC736" s="95">
        <f t="shared" si="732"/>
        <v>2</v>
      </c>
      <c r="BD736" s="95">
        <f t="shared" si="732"/>
        <v>1</v>
      </c>
      <c r="BE736" s="95">
        <f t="shared" si="732"/>
        <v>3</v>
      </c>
      <c r="BF736" s="95">
        <f t="shared" si="732"/>
        <v>1</v>
      </c>
      <c r="BG736" s="95">
        <f t="shared" si="732"/>
        <v>1</v>
      </c>
      <c r="BH736" s="95">
        <f t="shared" si="732"/>
        <v>1</v>
      </c>
      <c r="BI736" s="95">
        <f t="shared" si="732"/>
        <v>3</v>
      </c>
      <c r="BJ736" s="95">
        <f t="shared" si="732"/>
        <v>1</v>
      </c>
      <c r="BK736" s="95">
        <f t="shared" si="732"/>
        <v>1</v>
      </c>
      <c r="BL736" s="95">
        <f t="shared" si="732"/>
        <v>3</v>
      </c>
      <c r="BM736" s="95">
        <f t="shared" si="732"/>
        <v>1</v>
      </c>
      <c r="BN736" s="95">
        <f t="shared" si="732"/>
        <v>2</v>
      </c>
      <c r="BO736" s="95">
        <f t="shared" si="732"/>
        <v>0</v>
      </c>
      <c r="BP736" s="95">
        <f t="shared" si="732"/>
        <v>4</v>
      </c>
    </row>
    <row r="737" spans="1:68" x14ac:dyDescent="0.3">
      <c r="A737" s="116"/>
      <c r="B737" s="5">
        <v>312</v>
      </c>
      <c r="C737" s="6" t="s">
        <v>745</v>
      </c>
      <c r="D737" s="7">
        <v>15</v>
      </c>
      <c r="E737" s="8">
        <v>629017820</v>
      </c>
      <c r="F737" s="7">
        <v>58</v>
      </c>
      <c r="G737" s="8">
        <v>27112838</v>
      </c>
      <c r="H737" s="9">
        <v>2064</v>
      </c>
      <c r="I737" s="8">
        <v>761892</v>
      </c>
      <c r="J737" s="9">
        <v>91934</v>
      </c>
      <c r="K737" s="8">
        <v>34211</v>
      </c>
      <c r="L737" s="9">
        <v>1080450</v>
      </c>
      <c r="M737" s="8">
        <v>5000</v>
      </c>
      <c r="N737" s="10">
        <v>2</v>
      </c>
      <c r="O737" s="10">
        <v>3</v>
      </c>
      <c r="P737" s="10">
        <v>5</v>
      </c>
      <c r="Q737" s="10">
        <v>6</v>
      </c>
      <c r="R737" s="10">
        <v>12</v>
      </c>
      <c r="S737" s="10">
        <v>20</v>
      </c>
      <c r="T737" s="11">
        <v>25</v>
      </c>
      <c r="U737" s="160"/>
      <c r="V737" s="160"/>
      <c r="W737" s="155">
        <v>734</v>
      </c>
      <c r="X737" s="95">
        <f t="shared" ref="X737:BP737" si="733">COUNTIF($N737:$T748,X$3)</f>
        <v>2</v>
      </c>
      <c r="Y737" s="95">
        <f t="shared" si="733"/>
        <v>3</v>
      </c>
      <c r="Z737" s="95">
        <f t="shared" si="733"/>
        <v>1</v>
      </c>
      <c r="AA737" s="95">
        <f t="shared" si="733"/>
        <v>4</v>
      </c>
      <c r="AB737" s="95">
        <f t="shared" si="733"/>
        <v>4</v>
      </c>
      <c r="AC737" s="95">
        <f t="shared" si="733"/>
        <v>1</v>
      </c>
      <c r="AD737" s="95">
        <f t="shared" si="733"/>
        <v>2</v>
      </c>
      <c r="AE737" s="95">
        <f t="shared" si="733"/>
        <v>1</v>
      </c>
      <c r="AF737" s="95">
        <f t="shared" si="733"/>
        <v>1</v>
      </c>
      <c r="AG737" s="95">
        <f t="shared" si="733"/>
        <v>2</v>
      </c>
      <c r="AH737" s="95">
        <f t="shared" si="733"/>
        <v>2</v>
      </c>
      <c r="AI737" s="95">
        <f t="shared" si="733"/>
        <v>3</v>
      </c>
      <c r="AJ737" s="95">
        <f t="shared" si="733"/>
        <v>2</v>
      </c>
      <c r="AK737" s="95">
        <f t="shared" si="733"/>
        <v>2</v>
      </c>
      <c r="AL737" s="95">
        <f t="shared" si="733"/>
        <v>2</v>
      </c>
      <c r="AM737" s="95">
        <f t="shared" si="733"/>
        <v>2</v>
      </c>
      <c r="AN737" s="95">
        <f t="shared" si="733"/>
        <v>2</v>
      </c>
      <c r="AO737" s="95">
        <f t="shared" si="733"/>
        <v>3</v>
      </c>
      <c r="AP737" s="95">
        <f t="shared" si="733"/>
        <v>4</v>
      </c>
      <c r="AQ737" s="95">
        <f t="shared" si="733"/>
        <v>2</v>
      </c>
      <c r="AR737" s="95">
        <f t="shared" si="733"/>
        <v>2</v>
      </c>
      <c r="AS737" s="95">
        <f t="shared" si="733"/>
        <v>1</v>
      </c>
      <c r="AT737" s="95">
        <f t="shared" si="733"/>
        <v>3</v>
      </c>
      <c r="AU737" s="95">
        <f t="shared" si="733"/>
        <v>1</v>
      </c>
      <c r="AV737" s="95">
        <f t="shared" si="733"/>
        <v>2</v>
      </c>
      <c r="AW737" s="95">
        <f t="shared" si="733"/>
        <v>2</v>
      </c>
      <c r="AX737" s="95">
        <f t="shared" si="733"/>
        <v>1</v>
      </c>
      <c r="AY737" s="95">
        <f t="shared" si="733"/>
        <v>2</v>
      </c>
      <c r="AZ737" s="95">
        <f t="shared" si="733"/>
        <v>0</v>
      </c>
      <c r="BA737" s="95">
        <f t="shared" si="733"/>
        <v>2</v>
      </c>
      <c r="BB737" s="95">
        <f t="shared" si="733"/>
        <v>0</v>
      </c>
      <c r="BC737" s="95">
        <f t="shared" si="733"/>
        <v>2</v>
      </c>
      <c r="BD737" s="95">
        <f t="shared" si="733"/>
        <v>2</v>
      </c>
      <c r="BE737" s="95">
        <f t="shared" si="733"/>
        <v>2</v>
      </c>
      <c r="BF737" s="95">
        <f t="shared" si="733"/>
        <v>0</v>
      </c>
      <c r="BG737" s="95">
        <f t="shared" si="733"/>
        <v>1</v>
      </c>
      <c r="BH737" s="95">
        <f t="shared" si="733"/>
        <v>2</v>
      </c>
      <c r="BI737" s="95">
        <f t="shared" si="733"/>
        <v>3</v>
      </c>
      <c r="BJ737" s="95">
        <f t="shared" si="733"/>
        <v>1</v>
      </c>
      <c r="BK737" s="95">
        <f t="shared" si="733"/>
        <v>1</v>
      </c>
      <c r="BL737" s="95">
        <f t="shared" si="733"/>
        <v>3</v>
      </c>
      <c r="BM737" s="95">
        <f t="shared" si="733"/>
        <v>1</v>
      </c>
      <c r="BN737" s="95">
        <f t="shared" si="733"/>
        <v>2</v>
      </c>
      <c r="BO737" s="95">
        <f t="shared" si="733"/>
        <v>0</v>
      </c>
      <c r="BP737" s="95">
        <f t="shared" si="733"/>
        <v>3</v>
      </c>
    </row>
    <row r="738" spans="1:68" x14ac:dyDescent="0.3">
      <c r="A738" s="116"/>
      <c r="B738" s="5">
        <v>311</v>
      </c>
      <c r="C738" s="6" t="s">
        <v>746</v>
      </c>
      <c r="D738" s="7">
        <v>8</v>
      </c>
      <c r="E738" s="8">
        <v>1237691063</v>
      </c>
      <c r="F738" s="7">
        <v>43</v>
      </c>
      <c r="G738" s="8">
        <v>38378018</v>
      </c>
      <c r="H738" s="9">
        <v>1363</v>
      </c>
      <c r="I738" s="8">
        <v>1210752</v>
      </c>
      <c r="J738" s="9">
        <v>64780</v>
      </c>
      <c r="K738" s="8">
        <v>50950</v>
      </c>
      <c r="L738" s="9">
        <v>1020412</v>
      </c>
      <c r="M738" s="8">
        <v>5000</v>
      </c>
      <c r="N738" s="10">
        <v>4</v>
      </c>
      <c r="O738" s="10">
        <v>12</v>
      </c>
      <c r="P738" s="10">
        <v>24</v>
      </c>
      <c r="Q738" s="10">
        <v>27</v>
      </c>
      <c r="R738" s="10">
        <v>28</v>
      </c>
      <c r="S738" s="10">
        <v>32</v>
      </c>
      <c r="T738" s="11">
        <v>10</v>
      </c>
      <c r="U738" s="160"/>
      <c r="V738" s="160"/>
      <c r="W738" s="155">
        <v>735</v>
      </c>
      <c r="X738" s="95">
        <f t="shared" ref="X738:BP738" si="734">COUNTIF($N738:$T749,X$3)</f>
        <v>2</v>
      </c>
      <c r="Y738" s="95">
        <f t="shared" si="734"/>
        <v>2</v>
      </c>
      <c r="Z738" s="95">
        <f t="shared" si="734"/>
        <v>0</v>
      </c>
      <c r="AA738" s="95">
        <f t="shared" si="734"/>
        <v>4</v>
      </c>
      <c r="AB738" s="95">
        <f t="shared" si="734"/>
        <v>3</v>
      </c>
      <c r="AC738" s="95">
        <f t="shared" si="734"/>
        <v>0</v>
      </c>
      <c r="AD738" s="95">
        <f t="shared" si="734"/>
        <v>3</v>
      </c>
      <c r="AE738" s="95">
        <f t="shared" si="734"/>
        <v>1</v>
      </c>
      <c r="AF738" s="95">
        <f t="shared" si="734"/>
        <v>2</v>
      </c>
      <c r="AG738" s="95">
        <f t="shared" si="734"/>
        <v>3</v>
      </c>
      <c r="AH738" s="95">
        <f t="shared" si="734"/>
        <v>2</v>
      </c>
      <c r="AI738" s="95">
        <f t="shared" si="734"/>
        <v>3</v>
      </c>
      <c r="AJ738" s="95">
        <f t="shared" si="734"/>
        <v>2</v>
      </c>
      <c r="AK738" s="95">
        <f t="shared" si="734"/>
        <v>2</v>
      </c>
      <c r="AL738" s="95">
        <f t="shared" si="734"/>
        <v>2</v>
      </c>
      <c r="AM738" s="95">
        <f t="shared" si="734"/>
        <v>2</v>
      </c>
      <c r="AN738" s="95">
        <f t="shared" si="734"/>
        <v>2</v>
      </c>
      <c r="AO738" s="95">
        <f t="shared" si="734"/>
        <v>3</v>
      </c>
      <c r="AP738" s="95">
        <f t="shared" si="734"/>
        <v>4</v>
      </c>
      <c r="AQ738" s="95">
        <f t="shared" si="734"/>
        <v>1</v>
      </c>
      <c r="AR738" s="95">
        <f t="shared" si="734"/>
        <v>2</v>
      </c>
      <c r="AS738" s="95">
        <f t="shared" si="734"/>
        <v>1</v>
      </c>
      <c r="AT738" s="95">
        <f t="shared" si="734"/>
        <v>3</v>
      </c>
      <c r="AU738" s="95">
        <f t="shared" si="734"/>
        <v>1</v>
      </c>
      <c r="AV738" s="95">
        <f t="shared" si="734"/>
        <v>1</v>
      </c>
      <c r="AW738" s="95">
        <f t="shared" si="734"/>
        <v>3</v>
      </c>
      <c r="AX738" s="95">
        <f t="shared" si="734"/>
        <v>1</v>
      </c>
      <c r="AY738" s="95">
        <f t="shared" si="734"/>
        <v>2</v>
      </c>
      <c r="AZ738" s="95">
        <f t="shared" si="734"/>
        <v>0</v>
      </c>
      <c r="BA738" s="95">
        <f t="shared" si="734"/>
        <v>2</v>
      </c>
      <c r="BB738" s="95">
        <f t="shared" si="734"/>
        <v>0</v>
      </c>
      <c r="BC738" s="95">
        <f t="shared" si="734"/>
        <v>2</v>
      </c>
      <c r="BD738" s="95">
        <f t="shared" si="734"/>
        <v>2</v>
      </c>
      <c r="BE738" s="95">
        <f t="shared" si="734"/>
        <v>2</v>
      </c>
      <c r="BF738" s="95">
        <f t="shared" si="734"/>
        <v>0</v>
      </c>
      <c r="BG738" s="95">
        <f t="shared" si="734"/>
        <v>1</v>
      </c>
      <c r="BH738" s="95">
        <f t="shared" si="734"/>
        <v>2</v>
      </c>
      <c r="BI738" s="95">
        <f t="shared" si="734"/>
        <v>4</v>
      </c>
      <c r="BJ738" s="95">
        <f t="shared" si="734"/>
        <v>2</v>
      </c>
      <c r="BK738" s="95">
        <f t="shared" si="734"/>
        <v>1</v>
      </c>
      <c r="BL738" s="95">
        <f t="shared" si="734"/>
        <v>3</v>
      </c>
      <c r="BM738" s="95">
        <f t="shared" si="734"/>
        <v>1</v>
      </c>
      <c r="BN738" s="95">
        <f t="shared" si="734"/>
        <v>2</v>
      </c>
      <c r="BO738" s="95">
        <f t="shared" si="734"/>
        <v>0</v>
      </c>
      <c r="BP738" s="95">
        <f t="shared" si="734"/>
        <v>3</v>
      </c>
    </row>
    <row r="739" spans="1:68" x14ac:dyDescent="0.3">
      <c r="A739" s="116"/>
      <c r="B739" s="5">
        <v>310</v>
      </c>
      <c r="C739" s="6" t="s">
        <v>747</v>
      </c>
      <c r="D739" s="7">
        <v>8</v>
      </c>
      <c r="E739" s="8">
        <v>1296713325</v>
      </c>
      <c r="F739" s="7">
        <v>29</v>
      </c>
      <c r="G739" s="8">
        <v>59619004</v>
      </c>
      <c r="H739" s="9">
        <v>1086</v>
      </c>
      <c r="I739" s="8">
        <v>1592036</v>
      </c>
      <c r="J739" s="9">
        <v>53956</v>
      </c>
      <c r="K739" s="8">
        <v>64088</v>
      </c>
      <c r="L739" s="9">
        <v>913906</v>
      </c>
      <c r="M739" s="8">
        <v>5000</v>
      </c>
      <c r="N739" s="10">
        <v>1</v>
      </c>
      <c r="O739" s="10">
        <v>5</v>
      </c>
      <c r="P739" s="10">
        <v>19</v>
      </c>
      <c r="Q739" s="10">
        <v>28</v>
      </c>
      <c r="R739" s="10">
        <v>34</v>
      </c>
      <c r="S739" s="10">
        <v>41</v>
      </c>
      <c r="T739" s="11">
        <v>16</v>
      </c>
      <c r="U739" s="160"/>
      <c r="V739" s="160"/>
      <c r="W739" s="155">
        <v>736</v>
      </c>
      <c r="X739" s="95">
        <f t="shared" ref="X739:BP739" si="735">COUNTIF($N739:$T750,X$3)</f>
        <v>3</v>
      </c>
      <c r="Y739" s="95">
        <f t="shared" si="735"/>
        <v>2</v>
      </c>
      <c r="Z739" s="95">
        <f t="shared" si="735"/>
        <v>1</v>
      </c>
      <c r="AA739" s="95">
        <f t="shared" si="735"/>
        <v>3</v>
      </c>
      <c r="AB739" s="95">
        <f t="shared" si="735"/>
        <v>3</v>
      </c>
      <c r="AC739" s="95">
        <f t="shared" si="735"/>
        <v>0</v>
      </c>
      <c r="AD739" s="95">
        <f t="shared" si="735"/>
        <v>3</v>
      </c>
      <c r="AE739" s="95">
        <f t="shared" si="735"/>
        <v>1</v>
      </c>
      <c r="AF739" s="95">
        <f t="shared" si="735"/>
        <v>2</v>
      </c>
      <c r="AG739" s="95">
        <f t="shared" si="735"/>
        <v>2</v>
      </c>
      <c r="AH739" s="95">
        <f t="shared" si="735"/>
        <v>2</v>
      </c>
      <c r="AI739" s="95">
        <f t="shared" si="735"/>
        <v>2</v>
      </c>
      <c r="AJ739" s="95">
        <f t="shared" si="735"/>
        <v>2</v>
      </c>
      <c r="AK739" s="95">
        <f t="shared" si="735"/>
        <v>2</v>
      </c>
      <c r="AL739" s="95">
        <f t="shared" si="735"/>
        <v>2</v>
      </c>
      <c r="AM739" s="95">
        <f t="shared" si="735"/>
        <v>2</v>
      </c>
      <c r="AN739" s="95">
        <f t="shared" si="735"/>
        <v>2</v>
      </c>
      <c r="AO739" s="95">
        <f t="shared" si="735"/>
        <v>3</v>
      </c>
      <c r="AP739" s="95">
        <f t="shared" si="735"/>
        <v>4</v>
      </c>
      <c r="AQ739" s="95">
        <f t="shared" si="735"/>
        <v>2</v>
      </c>
      <c r="AR739" s="95">
        <f t="shared" si="735"/>
        <v>2</v>
      </c>
      <c r="AS739" s="95">
        <f t="shared" si="735"/>
        <v>1</v>
      </c>
      <c r="AT739" s="95">
        <f t="shared" si="735"/>
        <v>3</v>
      </c>
      <c r="AU739" s="95">
        <f t="shared" si="735"/>
        <v>1</v>
      </c>
      <c r="AV739" s="95">
        <f t="shared" si="735"/>
        <v>2</v>
      </c>
      <c r="AW739" s="95">
        <f t="shared" si="735"/>
        <v>3</v>
      </c>
      <c r="AX739" s="95">
        <f t="shared" si="735"/>
        <v>0</v>
      </c>
      <c r="AY739" s="95">
        <f t="shared" si="735"/>
        <v>1</v>
      </c>
      <c r="AZ739" s="95">
        <f t="shared" si="735"/>
        <v>0</v>
      </c>
      <c r="BA739" s="95">
        <f t="shared" si="735"/>
        <v>2</v>
      </c>
      <c r="BB739" s="95">
        <f t="shared" si="735"/>
        <v>0</v>
      </c>
      <c r="BC739" s="95">
        <f t="shared" si="735"/>
        <v>1</v>
      </c>
      <c r="BD739" s="95">
        <f t="shared" si="735"/>
        <v>2</v>
      </c>
      <c r="BE739" s="95">
        <f t="shared" si="735"/>
        <v>2</v>
      </c>
      <c r="BF739" s="95">
        <f t="shared" si="735"/>
        <v>0</v>
      </c>
      <c r="BG739" s="95">
        <f t="shared" si="735"/>
        <v>2</v>
      </c>
      <c r="BH739" s="95">
        <f t="shared" si="735"/>
        <v>2</v>
      </c>
      <c r="BI739" s="95">
        <f t="shared" si="735"/>
        <v>4</v>
      </c>
      <c r="BJ739" s="95">
        <f t="shared" si="735"/>
        <v>2</v>
      </c>
      <c r="BK739" s="95">
        <f t="shared" si="735"/>
        <v>1</v>
      </c>
      <c r="BL739" s="95">
        <f t="shared" si="735"/>
        <v>3</v>
      </c>
      <c r="BM739" s="95">
        <f t="shared" si="735"/>
        <v>1</v>
      </c>
      <c r="BN739" s="95">
        <f t="shared" si="735"/>
        <v>2</v>
      </c>
      <c r="BO739" s="95">
        <f t="shared" si="735"/>
        <v>0</v>
      </c>
      <c r="BP739" s="95">
        <f t="shared" si="735"/>
        <v>4</v>
      </c>
    </row>
    <row r="740" spans="1:68" x14ac:dyDescent="0.3">
      <c r="A740" s="116"/>
      <c r="B740" s="5">
        <v>309</v>
      </c>
      <c r="C740" s="6" t="s">
        <v>748</v>
      </c>
      <c r="D740" s="7">
        <v>11</v>
      </c>
      <c r="E740" s="8">
        <v>901622946</v>
      </c>
      <c r="F740" s="7">
        <v>25</v>
      </c>
      <c r="G740" s="8">
        <v>66119016</v>
      </c>
      <c r="H740" s="9">
        <v>1390</v>
      </c>
      <c r="I740" s="8">
        <v>1189191</v>
      </c>
      <c r="J740" s="9">
        <v>69125</v>
      </c>
      <c r="K740" s="8">
        <v>47826</v>
      </c>
      <c r="L740" s="9">
        <v>1109802</v>
      </c>
      <c r="M740" s="8">
        <v>5000</v>
      </c>
      <c r="N740" s="10">
        <v>1</v>
      </c>
      <c r="O740" s="10">
        <v>2</v>
      </c>
      <c r="P740" s="10">
        <v>5</v>
      </c>
      <c r="Q740" s="10">
        <v>11</v>
      </c>
      <c r="R740" s="10">
        <v>18</v>
      </c>
      <c r="S740" s="10">
        <v>36</v>
      </c>
      <c r="T740" s="11">
        <v>22</v>
      </c>
      <c r="U740" s="160"/>
      <c r="V740" s="160"/>
      <c r="W740" s="155">
        <v>737</v>
      </c>
      <c r="X740" s="95">
        <f t="shared" ref="X740:BP740" si="736">COUNTIF($N740:$T751,X$3)</f>
        <v>2</v>
      </c>
      <c r="Y740" s="95">
        <f t="shared" si="736"/>
        <v>2</v>
      </c>
      <c r="Z740" s="95">
        <f t="shared" si="736"/>
        <v>1</v>
      </c>
      <c r="AA740" s="95">
        <f t="shared" si="736"/>
        <v>3</v>
      </c>
      <c r="AB740" s="95">
        <f t="shared" si="736"/>
        <v>3</v>
      </c>
      <c r="AC740" s="95">
        <f t="shared" si="736"/>
        <v>0</v>
      </c>
      <c r="AD740" s="95">
        <f t="shared" si="736"/>
        <v>3</v>
      </c>
      <c r="AE740" s="95">
        <f t="shared" si="736"/>
        <v>1</v>
      </c>
      <c r="AF740" s="95">
        <f t="shared" si="736"/>
        <v>3</v>
      </c>
      <c r="AG740" s="95">
        <f t="shared" si="736"/>
        <v>2</v>
      </c>
      <c r="AH740" s="95">
        <f t="shared" si="736"/>
        <v>2</v>
      </c>
      <c r="AI740" s="95">
        <f t="shared" si="736"/>
        <v>2</v>
      </c>
      <c r="AJ740" s="95">
        <f t="shared" si="736"/>
        <v>2</v>
      </c>
      <c r="AK740" s="95">
        <f t="shared" si="736"/>
        <v>2</v>
      </c>
      <c r="AL740" s="95">
        <f t="shared" si="736"/>
        <v>2</v>
      </c>
      <c r="AM740" s="95">
        <f t="shared" si="736"/>
        <v>1</v>
      </c>
      <c r="AN740" s="95">
        <f t="shared" si="736"/>
        <v>2</v>
      </c>
      <c r="AO740" s="95">
        <f t="shared" si="736"/>
        <v>3</v>
      </c>
      <c r="AP740" s="95">
        <f t="shared" si="736"/>
        <v>4</v>
      </c>
      <c r="AQ740" s="95">
        <f t="shared" si="736"/>
        <v>2</v>
      </c>
      <c r="AR740" s="95">
        <f t="shared" si="736"/>
        <v>2</v>
      </c>
      <c r="AS740" s="95">
        <f t="shared" si="736"/>
        <v>1</v>
      </c>
      <c r="AT740" s="95">
        <f t="shared" si="736"/>
        <v>3</v>
      </c>
      <c r="AU740" s="95">
        <f t="shared" si="736"/>
        <v>1</v>
      </c>
      <c r="AV740" s="95">
        <f t="shared" si="736"/>
        <v>2</v>
      </c>
      <c r="AW740" s="95">
        <f t="shared" si="736"/>
        <v>3</v>
      </c>
      <c r="AX740" s="95">
        <f t="shared" si="736"/>
        <v>1</v>
      </c>
      <c r="AY740" s="95">
        <f t="shared" si="736"/>
        <v>0</v>
      </c>
      <c r="AZ740" s="95">
        <f t="shared" si="736"/>
        <v>1</v>
      </c>
      <c r="BA740" s="95">
        <f t="shared" si="736"/>
        <v>2</v>
      </c>
      <c r="BB740" s="95">
        <f t="shared" si="736"/>
        <v>0</v>
      </c>
      <c r="BC740" s="95">
        <f t="shared" si="736"/>
        <v>1</v>
      </c>
      <c r="BD740" s="95">
        <f t="shared" si="736"/>
        <v>2</v>
      </c>
      <c r="BE740" s="95">
        <f t="shared" si="736"/>
        <v>1</v>
      </c>
      <c r="BF740" s="95">
        <f t="shared" si="736"/>
        <v>0</v>
      </c>
      <c r="BG740" s="95">
        <f t="shared" si="736"/>
        <v>2</v>
      </c>
      <c r="BH740" s="95">
        <f t="shared" si="736"/>
        <v>3</v>
      </c>
      <c r="BI740" s="95">
        <f t="shared" si="736"/>
        <v>4</v>
      </c>
      <c r="BJ740" s="95">
        <f t="shared" si="736"/>
        <v>2</v>
      </c>
      <c r="BK740" s="95">
        <f t="shared" si="736"/>
        <v>2</v>
      </c>
      <c r="BL740" s="95">
        <f t="shared" si="736"/>
        <v>2</v>
      </c>
      <c r="BM740" s="95">
        <f t="shared" si="736"/>
        <v>1</v>
      </c>
      <c r="BN740" s="95">
        <f t="shared" si="736"/>
        <v>2</v>
      </c>
      <c r="BO740" s="95">
        <f t="shared" si="736"/>
        <v>0</v>
      </c>
      <c r="BP740" s="95">
        <f t="shared" si="736"/>
        <v>4</v>
      </c>
    </row>
    <row r="741" spans="1:68" x14ac:dyDescent="0.3">
      <c r="A741" s="116"/>
      <c r="B741" s="5">
        <v>308</v>
      </c>
      <c r="C741" s="6" t="s">
        <v>749</v>
      </c>
      <c r="D741" s="7">
        <v>1</v>
      </c>
      <c r="E741" s="8">
        <v>10232872800</v>
      </c>
      <c r="F741" s="7">
        <v>27</v>
      </c>
      <c r="G741" s="8">
        <v>63165882</v>
      </c>
      <c r="H741" s="7">
        <v>978</v>
      </c>
      <c r="I741" s="8">
        <v>1743844</v>
      </c>
      <c r="J741" s="9">
        <v>53749</v>
      </c>
      <c r="K741" s="8">
        <v>63461</v>
      </c>
      <c r="L741" s="9">
        <v>922984</v>
      </c>
      <c r="M741" s="8">
        <v>5000</v>
      </c>
      <c r="N741" s="10">
        <v>14</v>
      </c>
      <c r="O741" s="10">
        <v>15</v>
      </c>
      <c r="P741" s="10">
        <v>17</v>
      </c>
      <c r="Q741" s="10">
        <v>19</v>
      </c>
      <c r="R741" s="10">
        <v>37</v>
      </c>
      <c r="S741" s="10">
        <v>45</v>
      </c>
      <c r="T741" s="11">
        <v>40</v>
      </c>
      <c r="U741" s="160"/>
      <c r="V741" s="160"/>
      <c r="W741" s="155">
        <v>738</v>
      </c>
      <c r="X741" s="95">
        <f t="shared" ref="X741:BP741" si="737">COUNTIF($N741:$T752,X$3)</f>
        <v>1</v>
      </c>
      <c r="Y741" s="95">
        <f t="shared" si="737"/>
        <v>1</v>
      </c>
      <c r="Z741" s="95">
        <f t="shared" si="737"/>
        <v>1</v>
      </c>
      <c r="AA741" s="95">
        <f t="shared" si="737"/>
        <v>3</v>
      </c>
      <c r="AB741" s="95">
        <f t="shared" si="737"/>
        <v>2</v>
      </c>
      <c r="AC741" s="95">
        <f t="shared" si="737"/>
        <v>1</v>
      </c>
      <c r="AD741" s="95">
        <f t="shared" si="737"/>
        <v>3</v>
      </c>
      <c r="AE741" s="95">
        <f t="shared" si="737"/>
        <v>1</v>
      </c>
      <c r="AF741" s="95">
        <f t="shared" si="737"/>
        <v>3</v>
      </c>
      <c r="AG741" s="95">
        <f t="shared" si="737"/>
        <v>2</v>
      </c>
      <c r="AH741" s="95">
        <f t="shared" si="737"/>
        <v>2</v>
      </c>
      <c r="AI741" s="95">
        <f t="shared" si="737"/>
        <v>2</v>
      </c>
      <c r="AJ741" s="95">
        <f t="shared" si="737"/>
        <v>2</v>
      </c>
      <c r="AK741" s="95">
        <f t="shared" si="737"/>
        <v>2</v>
      </c>
      <c r="AL741" s="95">
        <f t="shared" si="737"/>
        <v>2</v>
      </c>
      <c r="AM741" s="95">
        <f t="shared" si="737"/>
        <v>1</v>
      </c>
      <c r="AN741" s="95">
        <f t="shared" si="737"/>
        <v>2</v>
      </c>
      <c r="AO741" s="95">
        <f t="shared" si="737"/>
        <v>2</v>
      </c>
      <c r="AP741" s="95">
        <f t="shared" si="737"/>
        <v>5</v>
      </c>
      <c r="AQ741" s="95">
        <f t="shared" si="737"/>
        <v>3</v>
      </c>
      <c r="AR741" s="95">
        <f t="shared" si="737"/>
        <v>2</v>
      </c>
      <c r="AS741" s="95">
        <f t="shared" si="737"/>
        <v>0</v>
      </c>
      <c r="AT741" s="95">
        <f t="shared" si="737"/>
        <v>3</v>
      </c>
      <c r="AU741" s="95">
        <f t="shared" si="737"/>
        <v>1</v>
      </c>
      <c r="AV741" s="95">
        <f t="shared" si="737"/>
        <v>2</v>
      </c>
      <c r="AW741" s="95">
        <f t="shared" si="737"/>
        <v>3</v>
      </c>
      <c r="AX741" s="95">
        <f t="shared" si="737"/>
        <v>1</v>
      </c>
      <c r="AY741" s="95">
        <f t="shared" si="737"/>
        <v>1</v>
      </c>
      <c r="AZ741" s="95">
        <f t="shared" si="737"/>
        <v>1</v>
      </c>
      <c r="BA741" s="95">
        <f t="shared" si="737"/>
        <v>2</v>
      </c>
      <c r="BB741" s="95">
        <f t="shared" si="737"/>
        <v>0</v>
      </c>
      <c r="BC741" s="95">
        <f t="shared" si="737"/>
        <v>2</v>
      </c>
      <c r="BD741" s="95">
        <f t="shared" si="737"/>
        <v>2</v>
      </c>
      <c r="BE741" s="95">
        <f t="shared" si="737"/>
        <v>2</v>
      </c>
      <c r="BF741" s="95">
        <f t="shared" si="737"/>
        <v>0</v>
      </c>
      <c r="BG741" s="95">
        <f t="shared" si="737"/>
        <v>1</v>
      </c>
      <c r="BH741" s="95">
        <f t="shared" si="737"/>
        <v>3</v>
      </c>
      <c r="BI741" s="95">
        <f t="shared" si="737"/>
        <v>4</v>
      </c>
      <c r="BJ741" s="95">
        <f t="shared" si="737"/>
        <v>2</v>
      </c>
      <c r="BK741" s="95">
        <f t="shared" si="737"/>
        <v>2</v>
      </c>
      <c r="BL741" s="95">
        <f t="shared" si="737"/>
        <v>2</v>
      </c>
      <c r="BM741" s="95">
        <f t="shared" si="737"/>
        <v>1</v>
      </c>
      <c r="BN741" s="95">
        <f t="shared" si="737"/>
        <v>2</v>
      </c>
      <c r="BO741" s="95">
        <f t="shared" si="737"/>
        <v>0</v>
      </c>
      <c r="BP741" s="95">
        <f t="shared" si="737"/>
        <v>4</v>
      </c>
    </row>
    <row r="742" spans="1:68" x14ac:dyDescent="0.3">
      <c r="A742" s="116"/>
      <c r="B742" s="5">
        <v>307</v>
      </c>
      <c r="C742" s="6" t="s">
        <v>750</v>
      </c>
      <c r="D742" s="7">
        <v>4</v>
      </c>
      <c r="E742" s="8">
        <v>2587643250</v>
      </c>
      <c r="F742" s="7">
        <v>28</v>
      </c>
      <c r="G742" s="8">
        <v>61610554</v>
      </c>
      <c r="H742" s="9">
        <v>1177</v>
      </c>
      <c r="I742" s="8">
        <v>1465672</v>
      </c>
      <c r="J742" s="9">
        <v>59400</v>
      </c>
      <c r="K742" s="8">
        <v>58085</v>
      </c>
      <c r="L742" s="9">
        <v>937908</v>
      </c>
      <c r="M742" s="8">
        <v>5000</v>
      </c>
      <c r="N742" s="10">
        <v>5</v>
      </c>
      <c r="O742" s="10">
        <v>15</v>
      </c>
      <c r="P742" s="10">
        <v>21</v>
      </c>
      <c r="Q742" s="10">
        <v>23</v>
      </c>
      <c r="R742" s="10">
        <v>25</v>
      </c>
      <c r="S742" s="10">
        <v>45</v>
      </c>
      <c r="T742" s="11">
        <v>12</v>
      </c>
      <c r="U742" s="160"/>
      <c r="V742" s="160"/>
      <c r="W742" s="155">
        <v>739</v>
      </c>
      <c r="X742" s="95">
        <f t="shared" ref="X742:BP742" si="738">COUNTIF($N742:$T753,X$3)</f>
        <v>1</v>
      </c>
      <c r="Y742" s="95">
        <f t="shared" si="738"/>
        <v>1</v>
      </c>
      <c r="Z742" s="95">
        <f t="shared" si="738"/>
        <v>2</v>
      </c>
      <c r="AA742" s="95">
        <f t="shared" si="738"/>
        <v>3</v>
      </c>
      <c r="AB742" s="95">
        <f t="shared" si="738"/>
        <v>2</v>
      </c>
      <c r="AC742" s="95">
        <f t="shared" si="738"/>
        <v>1</v>
      </c>
      <c r="AD742" s="95">
        <f t="shared" si="738"/>
        <v>3</v>
      </c>
      <c r="AE742" s="95">
        <f t="shared" si="738"/>
        <v>2</v>
      </c>
      <c r="AF742" s="95">
        <f t="shared" si="738"/>
        <v>3</v>
      </c>
      <c r="AG742" s="95">
        <f t="shared" si="738"/>
        <v>2</v>
      </c>
      <c r="AH742" s="95">
        <f t="shared" si="738"/>
        <v>2</v>
      </c>
      <c r="AI742" s="95">
        <f t="shared" si="738"/>
        <v>2</v>
      </c>
      <c r="AJ742" s="95">
        <f t="shared" si="738"/>
        <v>2</v>
      </c>
      <c r="AK742" s="95">
        <f t="shared" si="738"/>
        <v>1</v>
      </c>
      <c r="AL742" s="95">
        <f t="shared" si="738"/>
        <v>2</v>
      </c>
      <c r="AM742" s="95">
        <f t="shared" si="738"/>
        <v>1</v>
      </c>
      <c r="AN742" s="95">
        <f t="shared" si="738"/>
        <v>1</v>
      </c>
      <c r="AO742" s="95">
        <f t="shared" si="738"/>
        <v>2</v>
      </c>
      <c r="AP742" s="95">
        <f t="shared" si="738"/>
        <v>4</v>
      </c>
      <c r="AQ742" s="95">
        <f t="shared" si="738"/>
        <v>3</v>
      </c>
      <c r="AR742" s="95">
        <f t="shared" si="738"/>
        <v>2</v>
      </c>
      <c r="AS742" s="95">
        <f t="shared" si="738"/>
        <v>0</v>
      </c>
      <c r="AT742" s="95">
        <f t="shared" si="738"/>
        <v>3</v>
      </c>
      <c r="AU742" s="95">
        <f t="shared" si="738"/>
        <v>1</v>
      </c>
      <c r="AV742" s="95">
        <f t="shared" si="738"/>
        <v>2</v>
      </c>
      <c r="AW742" s="95">
        <f t="shared" si="738"/>
        <v>3</v>
      </c>
      <c r="AX742" s="95">
        <f t="shared" si="738"/>
        <v>2</v>
      </c>
      <c r="AY742" s="95">
        <f t="shared" si="738"/>
        <v>1</v>
      </c>
      <c r="AZ742" s="95">
        <f t="shared" si="738"/>
        <v>1</v>
      </c>
      <c r="BA742" s="95">
        <f t="shared" si="738"/>
        <v>3</v>
      </c>
      <c r="BB742" s="95">
        <f t="shared" si="738"/>
        <v>0</v>
      </c>
      <c r="BC742" s="95">
        <f t="shared" si="738"/>
        <v>2</v>
      </c>
      <c r="BD742" s="95">
        <f t="shared" si="738"/>
        <v>2</v>
      </c>
      <c r="BE742" s="95">
        <f t="shared" si="738"/>
        <v>2</v>
      </c>
      <c r="BF742" s="95">
        <f t="shared" si="738"/>
        <v>0</v>
      </c>
      <c r="BG742" s="95">
        <f t="shared" si="738"/>
        <v>1</v>
      </c>
      <c r="BH742" s="95">
        <f t="shared" si="738"/>
        <v>2</v>
      </c>
      <c r="BI742" s="95">
        <f t="shared" si="738"/>
        <v>4</v>
      </c>
      <c r="BJ742" s="95">
        <f t="shared" si="738"/>
        <v>2</v>
      </c>
      <c r="BK742" s="95">
        <f t="shared" si="738"/>
        <v>1</v>
      </c>
      <c r="BL742" s="95">
        <f t="shared" si="738"/>
        <v>2</v>
      </c>
      <c r="BM742" s="95">
        <f t="shared" si="738"/>
        <v>1</v>
      </c>
      <c r="BN742" s="95">
        <f t="shared" si="738"/>
        <v>2</v>
      </c>
      <c r="BO742" s="95">
        <f t="shared" si="738"/>
        <v>1</v>
      </c>
      <c r="BP742" s="95">
        <f t="shared" si="738"/>
        <v>4</v>
      </c>
    </row>
    <row r="743" spans="1:68" x14ac:dyDescent="0.3">
      <c r="A743" s="116"/>
      <c r="B743" s="5">
        <v>306</v>
      </c>
      <c r="C743" s="6" t="s">
        <v>751</v>
      </c>
      <c r="D743" s="7">
        <v>5</v>
      </c>
      <c r="E743" s="8">
        <v>2102669520</v>
      </c>
      <c r="F743" s="7">
        <v>23</v>
      </c>
      <c r="G743" s="8">
        <v>76183679</v>
      </c>
      <c r="H743" s="9">
        <v>1219</v>
      </c>
      <c r="I743" s="8">
        <v>1437428</v>
      </c>
      <c r="J743" s="9">
        <v>56687</v>
      </c>
      <c r="K743" s="8">
        <v>61822</v>
      </c>
      <c r="L743" s="9">
        <v>937697</v>
      </c>
      <c r="M743" s="8">
        <v>5000</v>
      </c>
      <c r="N743" s="10">
        <v>4</v>
      </c>
      <c r="O743" s="10">
        <v>18</v>
      </c>
      <c r="P743" s="10">
        <v>23</v>
      </c>
      <c r="Q743" s="10">
        <v>30</v>
      </c>
      <c r="R743" s="10">
        <v>34</v>
      </c>
      <c r="S743" s="10">
        <v>41</v>
      </c>
      <c r="T743" s="11">
        <v>19</v>
      </c>
      <c r="U743" s="160"/>
      <c r="V743" s="160"/>
      <c r="W743" s="155">
        <v>740</v>
      </c>
      <c r="X743" s="95">
        <f t="shared" ref="X743:BP743" si="739">COUNTIF($N743:$T754,X$3)</f>
        <v>2</v>
      </c>
      <c r="Y743" s="95">
        <f t="shared" si="739"/>
        <v>1</v>
      </c>
      <c r="Z743" s="95">
        <f t="shared" si="739"/>
        <v>2</v>
      </c>
      <c r="AA743" s="95">
        <f t="shared" si="739"/>
        <v>4</v>
      </c>
      <c r="AB743" s="95">
        <f t="shared" si="739"/>
        <v>1</v>
      </c>
      <c r="AC743" s="95">
        <f t="shared" si="739"/>
        <v>1</v>
      </c>
      <c r="AD743" s="95">
        <f t="shared" si="739"/>
        <v>3</v>
      </c>
      <c r="AE743" s="95">
        <f t="shared" si="739"/>
        <v>3</v>
      </c>
      <c r="AF743" s="95">
        <f t="shared" si="739"/>
        <v>3</v>
      </c>
      <c r="AG743" s="95">
        <f t="shared" si="739"/>
        <v>2</v>
      </c>
      <c r="AH743" s="95">
        <f t="shared" si="739"/>
        <v>2</v>
      </c>
      <c r="AI743" s="95">
        <f t="shared" si="739"/>
        <v>2</v>
      </c>
      <c r="AJ743" s="95">
        <f t="shared" si="739"/>
        <v>2</v>
      </c>
      <c r="AK743" s="95">
        <f t="shared" si="739"/>
        <v>1</v>
      </c>
      <c r="AL743" s="95">
        <f t="shared" si="739"/>
        <v>1</v>
      </c>
      <c r="AM743" s="95">
        <f t="shared" si="739"/>
        <v>2</v>
      </c>
      <c r="AN743" s="95">
        <f t="shared" si="739"/>
        <v>1</v>
      </c>
      <c r="AO743" s="95">
        <f t="shared" si="739"/>
        <v>3</v>
      </c>
      <c r="AP743" s="95">
        <f t="shared" si="739"/>
        <v>4</v>
      </c>
      <c r="AQ743" s="95">
        <f t="shared" si="739"/>
        <v>3</v>
      </c>
      <c r="AR743" s="95">
        <f t="shared" si="739"/>
        <v>1</v>
      </c>
      <c r="AS743" s="95">
        <f t="shared" si="739"/>
        <v>0</v>
      </c>
      <c r="AT743" s="95">
        <f t="shared" si="739"/>
        <v>2</v>
      </c>
      <c r="AU743" s="95">
        <f t="shared" si="739"/>
        <v>1</v>
      </c>
      <c r="AV743" s="95">
        <f t="shared" si="739"/>
        <v>1</v>
      </c>
      <c r="AW743" s="95">
        <f t="shared" si="739"/>
        <v>3</v>
      </c>
      <c r="AX743" s="95">
        <f t="shared" si="739"/>
        <v>2</v>
      </c>
      <c r="AY743" s="95">
        <f t="shared" si="739"/>
        <v>1</v>
      </c>
      <c r="AZ743" s="95">
        <f t="shared" si="739"/>
        <v>1</v>
      </c>
      <c r="BA743" s="95">
        <f t="shared" si="739"/>
        <v>3</v>
      </c>
      <c r="BB743" s="95">
        <f t="shared" si="739"/>
        <v>0</v>
      </c>
      <c r="BC743" s="95">
        <f t="shared" si="739"/>
        <v>2</v>
      </c>
      <c r="BD743" s="95">
        <f t="shared" si="739"/>
        <v>2</v>
      </c>
      <c r="BE743" s="95">
        <f t="shared" si="739"/>
        <v>2</v>
      </c>
      <c r="BF743" s="95">
        <f t="shared" si="739"/>
        <v>0</v>
      </c>
      <c r="BG743" s="95">
        <f t="shared" si="739"/>
        <v>1</v>
      </c>
      <c r="BH743" s="95">
        <f t="shared" si="739"/>
        <v>2</v>
      </c>
      <c r="BI743" s="95">
        <f t="shared" si="739"/>
        <v>5</v>
      </c>
      <c r="BJ743" s="95">
        <f t="shared" si="739"/>
        <v>2</v>
      </c>
      <c r="BK743" s="95">
        <f t="shared" si="739"/>
        <v>1</v>
      </c>
      <c r="BL743" s="95">
        <f t="shared" si="739"/>
        <v>2</v>
      </c>
      <c r="BM743" s="95">
        <f t="shared" si="739"/>
        <v>1</v>
      </c>
      <c r="BN743" s="95">
        <f t="shared" si="739"/>
        <v>2</v>
      </c>
      <c r="BO743" s="95">
        <f t="shared" si="739"/>
        <v>1</v>
      </c>
      <c r="BP743" s="95">
        <f t="shared" si="739"/>
        <v>3</v>
      </c>
    </row>
    <row r="744" spans="1:68" x14ac:dyDescent="0.3">
      <c r="A744" s="116"/>
      <c r="B744" s="5">
        <v>305</v>
      </c>
      <c r="C744" s="6" t="s">
        <v>752</v>
      </c>
      <c r="D744" s="7">
        <v>5</v>
      </c>
      <c r="E744" s="8">
        <v>2008210140</v>
      </c>
      <c r="F744" s="7">
        <v>34</v>
      </c>
      <c r="G744" s="8">
        <v>49220837</v>
      </c>
      <c r="H744" s="9">
        <v>1377</v>
      </c>
      <c r="I744" s="8">
        <v>1215330</v>
      </c>
      <c r="J744" s="9">
        <v>66162</v>
      </c>
      <c r="K744" s="8">
        <v>50589</v>
      </c>
      <c r="L744" s="9">
        <v>1049049</v>
      </c>
      <c r="M744" s="8">
        <v>5000</v>
      </c>
      <c r="N744" s="10">
        <v>7</v>
      </c>
      <c r="O744" s="10">
        <v>8</v>
      </c>
      <c r="P744" s="10">
        <v>18</v>
      </c>
      <c r="Q744" s="10">
        <v>21</v>
      </c>
      <c r="R744" s="10">
        <v>23</v>
      </c>
      <c r="S744" s="10">
        <v>39</v>
      </c>
      <c r="T744" s="11">
        <v>9</v>
      </c>
      <c r="U744" s="160"/>
      <c r="V744" s="160"/>
      <c r="W744" s="155">
        <v>741</v>
      </c>
      <c r="X744" s="95">
        <f t="shared" ref="X744:BP744" si="740">COUNTIF($N744:$T755,X$3)</f>
        <v>2</v>
      </c>
      <c r="Y744" s="95">
        <f t="shared" si="740"/>
        <v>1</v>
      </c>
      <c r="Z744" s="95">
        <f t="shared" si="740"/>
        <v>2</v>
      </c>
      <c r="AA744" s="95">
        <f t="shared" si="740"/>
        <v>3</v>
      </c>
      <c r="AB744" s="95">
        <f t="shared" si="740"/>
        <v>1</v>
      </c>
      <c r="AC744" s="95">
        <f t="shared" si="740"/>
        <v>2</v>
      </c>
      <c r="AD744" s="95">
        <f t="shared" si="740"/>
        <v>3</v>
      </c>
      <c r="AE744" s="95">
        <f t="shared" si="740"/>
        <v>3</v>
      </c>
      <c r="AF744" s="95">
        <f t="shared" si="740"/>
        <v>3</v>
      </c>
      <c r="AG744" s="95">
        <f t="shared" si="740"/>
        <v>3</v>
      </c>
      <c r="AH744" s="95">
        <f t="shared" si="740"/>
        <v>2</v>
      </c>
      <c r="AI744" s="95">
        <f t="shared" si="740"/>
        <v>2</v>
      </c>
      <c r="AJ744" s="95">
        <f t="shared" si="740"/>
        <v>2</v>
      </c>
      <c r="AK744" s="95">
        <f t="shared" si="740"/>
        <v>1</v>
      </c>
      <c r="AL744" s="95">
        <f t="shared" si="740"/>
        <v>1</v>
      </c>
      <c r="AM744" s="95">
        <f t="shared" si="740"/>
        <v>2</v>
      </c>
      <c r="AN744" s="95">
        <f t="shared" si="740"/>
        <v>2</v>
      </c>
      <c r="AO744" s="95">
        <f t="shared" si="740"/>
        <v>2</v>
      </c>
      <c r="AP744" s="95">
        <f t="shared" si="740"/>
        <v>3</v>
      </c>
      <c r="AQ744" s="95">
        <f t="shared" si="740"/>
        <v>3</v>
      </c>
      <c r="AR744" s="95">
        <f t="shared" si="740"/>
        <v>1</v>
      </c>
      <c r="AS744" s="95">
        <f t="shared" si="740"/>
        <v>0</v>
      </c>
      <c r="AT744" s="95">
        <f t="shared" si="740"/>
        <v>1</v>
      </c>
      <c r="AU744" s="95">
        <f t="shared" si="740"/>
        <v>1</v>
      </c>
      <c r="AV744" s="95">
        <f t="shared" si="740"/>
        <v>1</v>
      </c>
      <c r="AW744" s="95">
        <f t="shared" si="740"/>
        <v>3</v>
      </c>
      <c r="AX744" s="95">
        <f t="shared" si="740"/>
        <v>2</v>
      </c>
      <c r="AY744" s="95">
        <f t="shared" si="740"/>
        <v>1</v>
      </c>
      <c r="AZ744" s="95">
        <f t="shared" si="740"/>
        <v>1</v>
      </c>
      <c r="BA744" s="95">
        <f t="shared" si="740"/>
        <v>3</v>
      </c>
      <c r="BB744" s="95">
        <f t="shared" si="740"/>
        <v>0</v>
      </c>
      <c r="BC744" s="95">
        <f t="shared" si="740"/>
        <v>2</v>
      </c>
      <c r="BD744" s="95">
        <f t="shared" si="740"/>
        <v>2</v>
      </c>
      <c r="BE744" s="95">
        <f t="shared" si="740"/>
        <v>1</v>
      </c>
      <c r="BF744" s="95">
        <f t="shared" si="740"/>
        <v>0</v>
      </c>
      <c r="BG744" s="95">
        <f t="shared" si="740"/>
        <v>1</v>
      </c>
      <c r="BH744" s="95">
        <f t="shared" si="740"/>
        <v>3</v>
      </c>
      <c r="BI744" s="95">
        <f t="shared" si="740"/>
        <v>6</v>
      </c>
      <c r="BJ744" s="95">
        <f t="shared" si="740"/>
        <v>2</v>
      </c>
      <c r="BK744" s="95">
        <f t="shared" si="740"/>
        <v>2</v>
      </c>
      <c r="BL744" s="95">
        <f t="shared" si="740"/>
        <v>1</v>
      </c>
      <c r="BM744" s="95">
        <f t="shared" si="740"/>
        <v>1</v>
      </c>
      <c r="BN744" s="95">
        <f t="shared" si="740"/>
        <v>2</v>
      </c>
      <c r="BO744" s="95">
        <f t="shared" si="740"/>
        <v>1</v>
      </c>
      <c r="BP744" s="95">
        <f t="shared" si="740"/>
        <v>3</v>
      </c>
    </row>
    <row r="745" spans="1:68" x14ac:dyDescent="0.3">
      <c r="A745" s="116"/>
      <c r="B745" s="5">
        <v>304</v>
      </c>
      <c r="C745" s="6" t="s">
        <v>753</v>
      </c>
      <c r="D745" s="7">
        <v>6</v>
      </c>
      <c r="E745" s="8">
        <v>1661646150</v>
      </c>
      <c r="F745" s="7">
        <v>37</v>
      </c>
      <c r="G745" s="8">
        <v>44909356</v>
      </c>
      <c r="H745" s="9">
        <v>1426</v>
      </c>
      <c r="I745" s="8">
        <v>1165250</v>
      </c>
      <c r="J745" s="9">
        <v>62096</v>
      </c>
      <c r="K745" s="8">
        <v>53519</v>
      </c>
      <c r="L745" s="9">
        <v>992573</v>
      </c>
      <c r="M745" s="8">
        <v>5000</v>
      </c>
      <c r="N745" s="10">
        <v>4</v>
      </c>
      <c r="O745" s="10">
        <v>10</v>
      </c>
      <c r="P745" s="10">
        <v>16</v>
      </c>
      <c r="Q745" s="10">
        <v>26</v>
      </c>
      <c r="R745" s="10">
        <v>33</v>
      </c>
      <c r="S745" s="10">
        <v>41</v>
      </c>
      <c r="T745" s="11">
        <v>38</v>
      </c>
      <c r="U745" s="160"/>
      <c r="V745" s="160"/>
      <c r="W745" s="155">
        <v>742</v>
      </c>
      <c r="X745" s="95">
        <f t="shared" ref="X745:BP745" si="741">COUNTIF($N745:$T756,X$3)</f>
        <v>3</v>
      </c>
      <c r="Y745" s="95">
        <f t="shared" si="741"/>
        <v>1</v>
      </c>
      <c r="Z745" s="95">
        <f t="shared" si="741"/>
        <v>2</v>
      </c>
      <c r="AA745" s="95">
        <f t="shared" si="741"/>
        <v>3</v>
      </c>
      <c r="AB745" s="95">
        <f t="shared" si="741"/>
        <v>1</v>
      </c>
      <c r="AC745" s="95">
        <f t="shared" si="741"/>
        <v>2</v>
      </c>
      <c r="AD745" s="95">
        <f t="shared" si="741"/>
        <v>2</v>
      </c>
      <c r="AE745" s="95">
        <f t="shared" si="741"/>
        <v>2</v>
      </c>
      <c r="AF745" s="95">
        <f t="shared" si="741"/>
        <v>3</v>
      </c>
      <c r="AG745" s="95">
        <f t="shared" si="741"/>
        <v>3</v>
      </c>
      <c r="AH745" s="95">
        <f t="shared" si="741"/>
        <v>2</v>
      </c>
      <c r="AI745" s="95">
        <f t="shared" si="741"/>
        <v>2</v>
      </c>
      <c r="AJ745" s="95">
        <f t="shared" si="741"/>
        <v>2</v>
      </c>
      <c r="AK745" s="95">
        <f t="shared" si="741"/>
        <v>1</v>
      </c>
      <c r="AL745" s="95">
        <f t="shared" si="741"/>
        <v>1</v>
      </c>
      <c r="AM745" s="95">
        <f t="shared" si="741"/>
        <v>2</v>
      </c>
      <c r="AN745" s="95">
        <f t="shared" si="741"/>
        <v>3</v>
      </c>
      <c r="AO745" s="95">
        <f t="shared" si="741"/>
        <v>1</v>
      </c>
      <c r="AP745" s="95">
        <f t="shared" si="741"/>
        <v>3</v>
      </c>
      <c r="AQ745" s="95">
        <f t="shared" si="741"/>
        <v>3</v>
      </c>
      <c r="AR745" s="95">
        <f t="shared" si="741"/>
        <v>1</v>
      </c>
      <c r="AS745" s="95">
        <f t="shared" si="741"/>
        <v>0</v>
      </c>
      <c r="AT745" s="95">
        <f t="shared" si="741"/>
        <v>0</v>
      </c>
      <c r="AU745" s="95">
        <f t="shared" si="741"/>
        <v>2</v>
      </c>
      <c r="AV745" s="95">
        <f t="shared" si="741"/>
        <v>1</v>
      </c>
      <c r="AW745" s="95">
        <f t="shared" si="741"/>
        <v>3</v>
      </c>
      <c r="AX745" s="95">
        <f t="shared" si="741"/>
        <v>2</v>
      </c>
      <c r="AY745" s="95">
        <f t="shared" si="741"/>
        <v>1</v>
      </c>
      <c r="AZ745" s="95">
        <f t="shared" si="741"/>
        <v>2</v>
      </c>
      <c r="BA745" s="95">
        <f t="shared" si="741"/>
        <v>3</v>
      </c>
      <c r="BB745" s="95">
        <f t="shared" si="741"/>
        <v>0</v>
      </c>
      <c r="BC745" s="95">
        <f t="shared" si="741"/>
        <v>2</v>
      </c>
      <c r="BD745" s="95">
        <f t="shared" si="741"/>
        <v>3</v>
      </c>
      <c r="BE745" s="95">
        <f t="shared" si="741"/>
        <v>1</v>
      </c>
      <c r="BF745" s="95">
        <f t="shared" si="741"/>
        <v>0</v>
      </c>
      <c r="BG745" s="95">
        <f t="shared" si="741"/>
        <v>1</v>
      </c>
      <c r="BH745" s="95">
        <f t="shared" si="741"/>
        <v>3</v>
      </c>
      <c r="BI745" s="95">
        <f t="shared" si="741"/>
        <v>6</v>
      </c>
      <c r="BJ745" s="95">
        <f t="shared" si="741"/>
        <v>1</v>
      </c>
      <c r="BK745" s="95">
        <f t="shared" si="741"/>
        <v>2</v>
      </c>
      <c r="BL745" s="95">
        <f t="shared" si="741"/>
        <v>1</v>
      </c>
      <c r="BM745" s="95">
        <f t="shared" si="741"/>
        <v>1</v>
      </c>
      <c r="BN745" s="95">
        <f t="shared" si="741"/>
        <v>2</v>
      </c>
      <c r="BO745" s="95">
        <f t="shared" si="741"/>
        <v>1</v>
      </c>
      <c r="BP745" s="95">
        <f t="shared" si="741"/>
        <v>3</v>
      </c>
    </row>
    <row r="746" spans="1:68" x14ac:dyDescent="0.3">
      <c r="A746" s="116"/>
      <c r="B746" s="5">
        <v>303</v>
      </c>
      <c r="C746" s="6" t="s">
        <v>754</v>
      </c>
      <c r="D746" s="7">
        <v>6</v>
      </c>
      <c r="E746" s="8">
        <v>1672749000</v>
      </c>
      <c r="F746" s="7">
        <v>29</v>
      </c>
      <c r="G746" s="8">
        <v>57681000</v>
      </c>
      <c r="H746" s="9">
        <v>1158</v>
      </c>
      <c r="I746" s="8">
        <v>1444516</v>
      </c>
      <c r="J746" s="9">
        <v>56266</v>
      </c>
      <c r="K746" s="8">
        <v>59459</v>
      </c>
      <c r="L746" s="9">
        <v>938678</v>
      </c>
      <c r="M746" s="8">
        <v>5000</v>
      </c>
      <c r="N746" s="10">
        <v>2</v>
      </c>
      <c r="O746" s="10">
        <v>14</v>
      </c>
      <c r="P746" s="10">
        <v>17</v>
      </c>
      <c r="Q746" s="10">
        <v>30</v>
      </c>
      <c r="R746" s="10">
        <v>38</v>
      </c>
      <c r="S746" s="10">
        <v>45</v>
      </c>
      <c r="T746" s="11">
        <v>43</v>
      </c>
      <c r="U746" s="160"/>
      <c r="V746" s="160"/>
      <c r="W746" s="155">
        <v>743</v>
      </c>
      <c r="X746" s="95">
        <f t="shared" ref="X746:BP746" si="742">COUNTIF($N746:$T757,X$3)</f>
        <v>3</v>
      </c>
      <c r="Y746" s="95">
        <f t="shared" si="742"/>
        <v>1</v>
      </c>
      <c r="Z746" s="95">
        <f t="shared" si="742"/>
        <v>2</v>
      </c>
      <c r="AA746" s="95">
        <f t="shared" si="742"/>
        <v>2</v>
      </c>
      <c r="AB746" s="95">
        <f t="shared" si="742"/>
        <v>1</v>
      </c>
      <c r="AC746" s="95">
        <f t="shared" si="742"/>
        <v>2</v>
      </c>
      <c r="AD746" s="95">
        <f t="shared" si="742"/>
        <v>2</v>
      </c>
      <c r="AE746" s="95">
        <f t="shared" si="742"/>
        <v>2</v>
      </c>
      <c r="AF746" s="95">
        <f t="shared" si="742"/>
        <v>3</v>
      </c>
      <c r="AG746" s="95">
        <f t="shared" si="742"/>
        <v>3</v>
      </c>
      <c r="AH746" s="95">
        <f t="shared" si="742"/>
        <v>2</v>
      </c>
      <c r="AI746" s="95">
        <f t="shared" si="742"/>
        <v>2</v>
      </c>
      <c r="AJ746" s="95">
        <f t="shared" si="742"/>
        <v>2</v>
      </c>
      <c r="AK746" s="95">
        <f t="shared" si="742"/>
        <v>1</v>
      </c>
      <c r="AL746" s="95">
        <f t="shared" si="742"/>
        <v>1</v>
      </c>
      <c r="AM746" s="95">
        <f t="shared" si="742"/>
        <v>1</v>
      </c>
      <c r="AN746" s="95">
        <f t="shared" si="742"/>
        <v>4</v>
      </c>
      <c r="AO746" s="95">
        <f t="shared" si="742"/>
        <v>2</v>
      </c>
      <c r="AP746" s="95">
        <f t="shared" si="742"/>
        <v>3</v>
      </c>
      <c r="AQ746" s="95">
        <f t="shared" si="742"/>
        <v>3</v>
      </c>
      <c r="AR746" s="95">
        <f t="shared" si="742"/>
        <v>1</v>
      </c>
      <c r="AS746" s="95">
        <f t="shared" si="742"/>
        <v>0</v>
      </c>
      <c r="AT746" s="95">
        <f t="shared" si="742"/>
        <v>0</v>
      </c>
      <c r="AU746" s="95">
        <f t="shared" si="742"/>
        <v>2</v>
      </c>
      <c r="AV746" s="95">
        <f t="shared" si="742"/>
        <v>1</v>
      </c>
      <c r="AW746" s="95">
        <f t="shared" si="742"/>
        <v>2</v>
      </c>
      <c r="AX746" s="95">
        <f t="shared" si="742"/>
        <v>2</v>
      </c>
      <c r="AY746" s="95">
        <f t="shared" si="742"/>
        <v>1</v>
      </c>
      <c r="AZ746" s="95">
        <f t="shared" si="742"/>
        <v>2</v>
      </c>
      <c r="BA746" s="95">
        <f t="shared" si="742"/>
        <v>3</v>
      </c>
      <c r="BB746" s="95">
        <f t="shared" si="742"/>
        <v>1</v>
      </c>
      <c r="BC746" s="95">
        <f t="shared" si="742"/>
        <v>3</v>
      </c>
      <c r="BD746" s="95">
        <f t="shared" si="742"/>
        <v>3</v>
      </c>
      <c r="BE746" s="95">
        <f t="shared" si="742"/>
        <v>2</v>
      </c>
      <c r="BF746" s="95">
        <f t="shared" si="742"/>
        <v>0</v>
      </c>
      <c r="BG746" s="95">
        <f t="shared" si="742"/>
        <v>1</v>
      </c>
      <c r="BH746" s="95">
        <f t="shared" si="742"/>
        <v>3</v>
      </c>
      <c r="BI746" s="95">
        <f t="shared" si="742"/>
        <v>5</v>
      </c>
      <c r="BJ746" s="95">
        <f t="shared" si="742"/>
        <v>1</v>
      </c>
      <c r="BK746" s="95">
        <f t="shared" si="742"/>
        <v>2</v>
      </c>
      <c r="BL746" s="95">
        <f t="shared" si="742"/>
        <v>0</v>
      </c>
      <c r="BM746" s="95">
        <f t="shared" si="742"/>
        <v>1</v>
      </c>
      <c r="BN746" s="95">
        <f t="shared" si="742"/>
        <v>2</v>
      </c>
      <c r="BO746" s="95">
        <f t="shared" si="742"/>
        <v>1</v>
      </c>
      <c r="BP746" s="95">
        <f t="shared" si="742"/>
        <v>3</v>
      </c>
    </row>
    <row r="747" spans="1:68" x14ac:dyDescent="0.3">
      <c r="A747" s="117"/>
      <c r="B747" s="5">
        <v>302</v>
      </c>
      <c r="C747" s="6" t="s">
        <v>755</v>
      </c>
      <c r="D747" s="7">
        <v>2</v>
      </c>
      <c r="E747" s="8">
        <v>5472167250</v>
      </c>
      <c r="F747" s="7">
        <v>44</v>
      </c>
      <c r="G747" s="8">
        <v>41455813</v>
      </c>
      <c r="H747" s="9">
        <v>1134</v>
      </c>
      <c r="I747" s="8">
        <v>1608515</v>
      </c>
      <c r="J747" s="9">
        <v>59455</v>
      </c>
      <c r="K747" s="8">
        <v>61360</v>
      </c>
      <c r="L747" s="9">
        <v>990149</v>
      </c>
      <c r="M747" s="8">
        <v>5000</v>
      </c>
      <c r="N747" s="10">
        <v>13</v>
      </c>
      <c r="O747" s="10">
        <v>19</v>
      </c>
      <c r="P747" s="10">
        <v>20</v>
      </c>
      <c r="Q747" s="10">
        <v>32</v>
      </c>
      <c r="R747" s="10">
        <v>38</v>
      </c>
      <c r="S747" s="10">
        <v>42</v>
      </c>
      <c r="T747" s="11">
        <v>4</v>
      </c>
      <c r="U747" s="160"/>
      <c r="V747" s="160"/>
      <c r="W747" s="155">
        <v>744</v>
      </c>
      <c r="X747" s="95">
        <f t="shared" ref="X747:BP747" si="743">COUNTIF($N747:$T758,X$3)</f>
        <v>3</v>
      </c>
      <c r="Y747" s="95">
        <f t="shared" si="743"/>
        <v>0</v>
      </c>
      <c r="Z747" s="95">
        <f t="shared" si="743"/>
        <v>3</v>
      </c>
      <c r="AA747" s="95">
        <f t="shared" si="743"/>
        <v>2</v>
      </c>
      <c r="AB747" s="95">
        <f t="shared" si="743"/>
        <v>1</v>
      </c>
      <c r="AC747" s="95">
        <f t="shared" si="743"/>
        <v>2</v>
      </c>
      <c r="AD747" s="95">
        <f t="shared" si="743"/>
        <v>3</v>
      </c>
      <c r="AE747" s="95">
        <f t="shared" si="743"/>
        <v>3</v>
      </c>
      <c r="AF747" s="95">
        <f t="shared" si="743"/>
        <v>3</v>
      </c>
      <c r="AG747" s="95">
        <f t="shared" si="743"/>
        <v>3</v>
      </c>
      <c r="AH747" s="95">
        <f t="shared" si="743"/>
        <v>2</v>
      </c>
      <c r="AI747" s="95">
        <f t="shared" si="743"/>
        <v>2</v>
      </c>
      <c r="AJ747" s="95">
        <f t="shared" si="743"/>
        <v>2</v>
      </c>
      <c r="AK747" s="95">
        <f t="shared" si="743"/>
        <v>0</v>
      </c>
      <c r="AL747" s="95">
        <f t="shared" si="743"/>
        <v>1</v>
      </c>
      <c r="AM747" s="95">
        <f t="shared" si="743"/>
        <v>1</v>
      </c>
      <c r="AN747" s="95">
        <f t="shared" si="743"/>
        <v>3</v>
      </c>
      <c r="AO747" s="95">
        <f t="shared" si="743"/>
        <v>3</v>
      </c>
      <c r="AP747" s="95">
        <f t="shared" si="743"/>
        <v>3</v>
      </c>
      <c r="AQ747" s="95">
        <f t="shared" si="743"/>
        <v>4</v>
      </c>
      <c r="AR747" s="95">
        <f t="shared" si="743"/>
        <v>1</v>
      </c>
      <c r="AS747" s="95">
        <f t="shared" si="743"/>
        <v>0</v>
      </c>
      <c r="AT747" s="95">
        <f t="shared" si="743"/>
        <v>0</v>
      </c>
      <c r="AU747" s="95">
        <f t="shared" si="743"/>
        <v>2</v>
      </c>
      <c r="AV747" s="95">
        <f t="shared" si="743"/>
        <v>1</v>
      </c>
      <c r="AW747" s="95">
        <f t="shared" si="743"/>
        <v>2</v>
      </c>
      <c r="AX747" s="95">
        <f t="shared" si="743"/>
        <v>2</v>
      </c>
      <c r="AY747" s="95">
        <f t="shared" si="743"/>
        <v>1</v>
      </c>
      <c r="AZ747" s="95">
        <f t="shared" si="743"/>
        <v>2</v>
      </c>
      <c r="BA747" s="95">
        <f t="shared" si="743"/>
        <v>2</v>
      </c>
      <c r="BB747" s="95">
        <f t="shared" si="743"/>
        <v>1</v>
      </c>
      <c r="BC747" s="95">
        <f t="shared" si="743"/>
        <v>3</v>
      </c>
      <c r="BD747" s="95">
        <f t="shared" si="743"/>
        <v>3</v>
      </c>
      <c r="BE747" s="95">
        <f t="shared" si="743"/>
        <v>2</v>
      </c>
      <c r="BF747" s="95">
        <f t="shared" si="743"/>
        <v>0</v>
      </c>
      <c r="BG747" s="95">
        <f t="shared" si="743"/>
        <v>1</v>
      </c>
      <c r="BH747" s="95">
        <f t="shared" si="743"/>
        <v>3</v>
      </c>
      <c r="BI747" s="95">
        <f t="shared" si="743"/>
        <v>4</v>
      </c>
      <c r="BJ747" s="95">
        <f t="shared" si="743"/>
        <v>1</v>
      </c>
      <c r="BK747" s="95">
        <f t="shared" si="743"/>
        <v>2</v>
      </c>
      <c r="BL747" s="95">
        <f t="shared" si="743"/>
        <v>0</v>
      </c>
      <c r="BM747" s="95">
        <f t="shared" si="743"/>
        <v>2</v>
      </c>
      <c r="BN747" s="95">
        <f t="shared" si="743"/>
        <v>1</v>
      </c>
      <c r="BO747" s="95">
        <f t="shared" si="743"/>
        <v>1</v>
      </c>
      <c r="BP747" s="95">
        <f t="shared" si="743"/>
        <v>3</v>
      </c>
    </row>
    <row r="748" spans="1:68" x14ac:dyDescent="0.3">
      <c r="A748" s="116"/>
      <c r="B748" s="5">
        <v>301</v>
      </c>
      <c r="C748" s="6" t="s">
        <v>756</v>
      </c>
      <c r="D748" s="7">
        <v>7</v>
      </c>
      <c r="E748" s="8">
        <v>1447385015</v>
      </c>
      <c r="F748" s="7">
        <v>47</v>
      </c>
      <c r="G748" s="8">
        <v>35927997</v>
      </c>
      <c r="H748" s="9">
        <v>1271</v>
      </c>
      <c r="I748" s="8">
        <v>1328573</v>
      </c>
      <c r="J748" s="9">
        <v>65756</v>
      </c>
      <c r="K748" s="8">
        <v>51361</v>
      </c>
      <c r="L748" s="9">
        <v>1060486</v>
      </c>
      <c r="M748" s="8">
        <v>5000</v>
      </c>
      <c r="N748" s="10">
        <v>7</v>
      </c>
      <c r="O748" s="10">
        <v>11</v>
      </c>
      <c r="P748" s="10">
        <v>13</v>
      </c>
      <c r="Q748" s="10">
        <v>33</v>
      </c>
      <c r="R748" s="10">
        <v>37</v>
      </c>
      <c r="S748" s="10">
        <v>43</v>
      </c>
      <c r="T748" s="11">
        <v>26</v>
      </c>
      <c r="U748" s="160"/>
      <c r="V748" s="160"/>
      <c r="W748" s="155">
        <v>745</v>
      </c>
      <c r="X748" s="95">
        <f t="shared" ref="X748:BP748" si="744">COUNTIF($N748:$T759,X$3)</f>
        <v>3</v>
      </c>
      <c r="Y748" s="95">
        <f t="shared" si="744"/>
        <v>0</v>
      </c>
      <c r="Z748" s="95">
        <f t="shared" si="744"/>
        <v>3</v>
      </c>
      <c r="AA748" s="95">
        <f t="shared" si="744"/>
        <v>1</v>
      </c>
      <c r="AB748" s="95">
        <f t="shared" si="744"/>
        <v>1</v>
      </c>
      <c r="AC748" s="95">
        <f t="shared" si="744"/>
        <v>2</v>
      </c>
      <c r="AD748" s="95">
        <f t="shared" si="744"/>
        <v>4</v>
      </c>
      <c r="AE748" s="95">
        <f t="shared" si="744"/>
        <v>4</v>
      </c>
      <c r="AF748" s="95">
        <f t="shared" si="744"/>
        <v>3</v>
      </c>
      <c r="AG748" s="95">
        <f t="shared" si="744"/>
        <v>3</v>
      </c>
      <c r="AH748" s="95">
        <f t="shared" si="744"/>
        <v>2</v>
      </c>
      <c r="AI748" s="95">
        <f t="shared" si="744"/>
        <v>2</v>
      </c>
      <c r="AJ748" s="95">
        <f t="shared" si="744"/>
        <v>2</v>
      </c>
      <c r="AK748" s="95">
        <f t="shared" si="744"/>
        <v>0</v>
      </c>
      <c r="AL748" s="95">
        <f t="shared" si="744"/>
        <v>1</v>
      </c>
      <c r="AM748" s="95">
        <f t="shared" si="744"/>
        <v>1</v>
      </c>
      <c r="AN748" s="95">
        <f t="shared" si="744"/>
        <v>3</v>
      </c>
      <c r="AO748" s="95">
        <f t="shared" si="744"/>
        <v>4</v>
      </c>
      <c r="AP748" s="95">
        <f t="shared" si="744"/>
        <v>2</v>
      </c>
      <c r="AQ748" s="95">
        <f t="shared" si="744"/>
        <v>3</v>
      </c>
      <c r="AR748" s="95">
        <f t="shared" si="744"/>
        <v>1</v>
      </c>
      <c r="AS748" s="95">
        <f t="shared" si="744"/>
        <v>0</v>
      </c>
      <c r="AT748" s="95">
        <f t="shared" si="744"/>
        <v>0</v>
      </c>
      <c r="AU748" s="95">
        <f t="shared" si="744"/>
        <v>2</v>
      </c>
      <c r="AV748" s="95">
        <f t="shared" si="744"/>
        <v>1</v>
      </c>
      <c r="AW748" s="95">
        <f t="shared" si="744"/>
        <v>2</v>
      </c>
      <c r="AX748" s="95">
        <f t="shared" si="744"/>
        <v>2</v>
      </c>
      <c r="AY748" s="95">
        <f t="shared" si="744"/>
        <v>1</v>
      </c>
      <c r="AZ748" s="95">
        <f t="shared" si="744"/>
        <v>2</v>
      </c>
      <c r="BA748" s="95">
        <f t="shared" si="744"/>
        <v>2</v>
      </c>
      <c r="BB748" s="95">
        <f t="shared" si="744"/>
        <v>1</v>
      </c>
      <c r="BC748" s="95">
        <f t="shared" si="744"/>
        <v>3</v>
      </c>
      <c r="BD748" s="95">
        <f t="shared" si="744"/>
        <v>3</v>
      </c>
      <c r="BE748" s="95">
        <f t="shared" si="744"/>
        <v>2</v>
      </c>
      <c r="BF748" s="95">
        <f t="shared" si="744"/>
        <v>0</v>
      </c>
      <c r="BG748" s="95">
        <f t="shared" si="744"/>
        <v>1</v>
      </c>
      <c r="BH748" s="95">
        <f t="shared" si="744"/>
        <v>3</v>
      </c>
      <c r="BI748" s="95">
        <f t="shared" si="744"/>
        <v>3</v>
      </c>
      <c r="BJ748" s="95">
        <f t="shared" si="744"/>
        <v>2</v>
      </c>
      <c r="BK748" s="95">
        <f t="shared" si="744"/>
        <v>2</v>
      </c>
      <c r="BL748" s="95">
        <f t="shared" si="744"/>
        <v>0</v>
      </c>
      <c r="BM748" s="95">
        <f t="shared" si="744"/>
        <v>1</v>
      </c>
      <c r="BN748" s="95">
        <f t="shared" si="744"/>
        <v>1</v>
      </c>
      <c r="BO748" s="95">
        <f t="shared" si="744"/>
        <v>1</v>
      </c>
      <c r="BP748" s="95">
        <f t="shared" si="744"/>
        <v>4</v>
      </c>
    </row>
    <row r="749" spans="1:68" x14ac:dyDescent="0.3">
      <c r="A749" s="116"/>
      <c r="B749" s="5">
        <v>300</v>
      </c>
      <c r="C749" s="6" t="s">
        <v>757</v>
      </c>
      <c r="D749" s="7">
        <v>12</v>
      </c>
      <c r="E749" s="8">
        <v>836092425</v>
      </c>
      <c r="F749" s="7">
        <v>34</v>
      </c>
      <c r="G749" s="8">
        <v>49181908</v>
      </c>
      <c r="H749" s="9">
        <v>1416</v>
      </c>
      <c r="I749" s="8">
        <v>1180922</v>
      </c>
      <c r="J749" s="9">
        <v>70193</v>
      </c>
      <c r="K749" s="8">
        <v>47646</v>
      </c>
      <c r="L749" s="9">
        <v>1102135</v>
      </c>
      <c r="M749" s="8">
        <v>5000</v>
      </c>
      <c r="N749" s="10">
        <v>7</v>
      </c>
      <c r="O749" s="10">
        <v>9</v>
      </c>
      <c r="P749" s="10">
        <v>10</v>
      </c>
      <c r="Q749" s="10">
        <v>12</v>
      </c>
      <c r="R749" s="10">
        <v>26</v>
      </c>
      <c r="S749" s="10">
        <v>38</v>
      </c>
      <c r="T749" s="11">
        <v>39</v>
      </c>
      <c r="U749" s="160"/>
      <c r="V749" s="160"/>
      <c r="W749" s="155">
        <v>746</v>
      </c>
      <c r="X749" s="95">
        <f t="shared" ref="X749:BP749" si="745">COUNTIF($N749:$T760,X$3)</f>
        <v>3</v>
      </c>
      <c r="Y749" s="95">
        <f t="shared" si="745"/>
        <v>0</v>
      </c>
      <c r="Z749" s="95">
        <f t="shared" si="745"/>
        <v>4</v>
      </c>
      <c r="AA749" s="95">
        <f t="shared" si="745"/>
        <v>1</v>
      </c>
      <c r="AB749" s="95">
        <f t="shared" si="745"/>
        <v>1</v>
      </c>
      <c r="AC749" s="95">
        <f t="shared" si="745"/>
        <v>2</v>
      </c>
      <c r="AD749" s="95">
        <f t="shared" si="745"/>
        <v>3</v>
      </c>
      <c r="AE749" s="95">
        <f t="shared" si="745"/>
        <v>4</v>
      </c>
      <c r="AF749" s="95">
        <f t="shared" si="745"/>
        <v>3</v>
      </c>
      <c r="AG749" s="95">
        <f t="shared" si="745"/>
        <v>4</v>
      </c>
      <c r="AH749" s="95">
        <f t="shared" si="745"/>
        <v>1</v>
      </c>
      <c r="AI749" s="95">
        <f t="shared" si="745"/>
        <v>2</v>
      </c>
      <c r="AJ749" s="95">
        <f t="shared" si="745"/>
        <v>1</v>
      </c>
      <c r="AK749" s="95">
        <f t="shared" si="745"/>
        <v>1</v>
      </c>
      <c r="AL749" s="95">
        <f t="shared" si="745"/>
        <v>1</v>
      </c>
      <c r="AM749" s="95">
        <f t="shared" si="745"/>
        <v>1</v>
      </c>
      <c r="AN749" s="95">
        <f t="shared" si="745"/>
        <v>3</v>
      </c>
      <c r="AO749" s="95">
        <f t="shared" si="745"/>
        <v>4</v>
      </c>
      <c r="AP749" s="95">
        <f t="shared" si="745"/>
        <v>2</v>
      </c>
      <c r="AQ749" s="95">
        <f t="shared" si="745"/>
        <v>3</v>
      </c>
      <c r="AR749" s="95">
        <f t="shared" si="745"/>
        <v>1</v>
      </c>
      <c r="AS749" s="95">
        <f t="shared" si="745"/>
        <v>0</v>
      </c>
      <c r="AT749" s="95">
        <f t="shared" si="745"/>
        <v>0</v>
      </c>
      <c r="AU749" s="95">
        <f t="shared" si="745"/>
        <v>2</v>
      </c>
      <c r="AV749" s="95">
        <f t="shared" si="745"/>
        <v>1</v>
      </c>
      <c r="AW749" s="95">
        <f t="shared" si="745"/>
        <v>1</v>
      </c>
      <c r="AX749" s="95">
        <f t="shared" si="745"/>
        <v>2</v>
      </c>
      <c r="AY749" s="95">
        <f t="shared" si="745"/>
        <v>1</v>
      </c>
      <c r="AZ749" s="95">
        <f t="shared" si="745"/>
        <v>2</v>
      </c>
      <c r="BA749" s="95">
        <f t="shared" si="745"/>
        <v>2</v>
      </c>
      <c r="BB749" s="95">
        <f t="shared" si="745"/>
        <v>1</v>
      </c>
      <c r="BC749" s="95">
        <f t="shared" si="745"/>
        <v>3</v>
      </c>
      <c r="BD749" s="95">
        <f t="shared" si="745"/>
        <v>3</v>
      </c>
      <c r="BE749" s="95">
        <f t="shared" si="745"/>
        <v>2</v>
      </c>
      <c r="BF749" s="95">
        <f t="shared" si="745"/>
        <v>0</v>
      </c>
      <c r="BG749" s="95">
        <f t="shared" si="745"/>
        <v>1</v>
      </c>
      <c r="BH749" s="95">
        <f t="shared" si="745"/>
        <v>3</v>
      </c>
      <c r="BI749" s="95">
        <f t="shared" si="745"/>
        <v>4</v>
      </c>
      <c r="BJ749" s="95">
        <f t="shared" si="745"/>
        <v>2</v>
      </c>
      <c r="BK749" s="95">
        <f t="shared" si="745"/>
        <v>2</v>
      </c>
      <c r="BL749" s="95">
        <f t="shared" si="745"/>
        <v>0</v>
      </c>
      <c r="BM749" s="95">
        <f t="shared" si="745"/>
        <v>2</v>
      </c>
      <c r="BN749" s="95">
        <f t="shared" si="745"/>
        <v>0</v>
      </c>
      <c r="BO749" s="95">
        <f t="shared" si="745"/>
        <v>1</v>
      </c>
      <c r="BP749" s="95">
        <f t="shared" si="745"/>
        <v>4</v>
      </c>
    </row>
    <row r="750" spans="1:68" x14ac:dyDescent="0.3">
      <c r="A750" s="116"/>
      <c r="B750" s="5">
        <v>299</v>
      </c>
      <c r="C750" s="6" t="s">
        <v>758</v>
      </c>
      <c r="D750" s="7">
        <v>7</v>
      </c>
      <c r="E750" s="8">
        <v>1483772529</v>
      </c>
      <c r="F750" s="7">
        <v>29</v>
      </c>
      <c r="G750" s="8">
        <v>59691999</v>
      </c>
      <c r="H750" s="9">
        <v>1118</v>
      </c>
      <c r="I750" s="8">
        <v>1548362</v>
      </c>
      <c r="J750" s="9">
        <v>58114</v>
      </c>
      <c r="K750" s="8">
        <v>59575</v>
      </c>
      <c r="L750" s="9">
        <v>984255</v>
      </c>
      <c r="M750" s="8">
        <v>5000</v>
      </c>
      <c r="N750" s="10">
        <v>1</v>
      </c>
      <c r="O750" s="10">
        <v>3</v>
      </c>
      <c r="P750" s="10">
        <v>20</v>
      </c>
      <c r="Q750" s="10">
        <v>25</v>
      </c>
      <c r="R750" s="10">
        <v>36</v>
      </c>
      <c r="S750" s="10">
        <v>45</v>
      </c>
      <c r="T750" s="11">
        <v>24</v>
      </c>
      <c r="U750" s="160"/>
      <c r="V750" s="160"/>
      <c r="W750" s="155">
        <v>747</v>
      </c>
      <c r="X750" s="95">
        <f t="shared" ref="X750:BP750" si="746">COUNTIF($N750:$T761,X$3)</f>
        <v>4</v>
      </c>
      <c r="Y750" s="95">
        <f t="shared" si="746"/>
        <v>0</v>
      </c>
      <c r="Z750" s="95">
        <f t="shared" si="746"/>
        <v>4</v>
      </c>
      <c r="AA750" s="95">
        <f t="shared" si="746"/>
        <v>1</v>
      </c>
      <c r="AB750" s="95">
        <f t="shared" si="746"/>
        <v>1</v>
      </c>
      <c r="AC750" s="95">
        <f t="shared" si="746"/>
        <v>2</v>
      </c>
      <c r="AD750" s="95">
        <f t="shared" si="746"/>
        <v>2</v>
      </c>
      <c r="AE750" s="95">
        <f t="shared" si="746"/>
        <v>4</v>
      </c>
      <c r="AF750" s="95">
        <f t="shared" si="746"/>
        <v>2</v>
      </c>
      <c r="AG750" s="95">
        <f t="shared" si="746"/>
        <v>4</v>
      </c>
      <c r="AH750" s="95">
        <f t="shared" si="746"/>
        <v>1</v>
      </c>
      <c r="AI750" s="95">
        <f t="shared" si="746"/>
        <v>2</v>
      </c>
      <c r="AJ750" s="95">
        <f t="shared" si="746"/>
        <v>1</v>
      </c>
      <c r="AK750" s="95">
        <f t="shared" si="746"/>
        <v>1</v>
      </c>
      <c r="AL750" s="95">
        <f t="shared" si="746"/>
        <v>1</v>
      </c>
      <c r="AM750" s="95">
        <f t="shared" si="746"/>
        <v>1</v>
      </c>
      <c r="AN750" s="95">
        <f t="shared" si="746"/>
        <v>4</v>
      </c>
      <c r="AO750" s="95">
        <f t="shared" si="746"/>
        <v>4</v>
      </c>
      <c r="AP750" s="95">
        <f t="shared" si="746"/>
        <v>2</v>
      </c>
      <c r="AQ750" s="95">
        <f t="shared" si="746"/>
        <v>3</v>
      </c>
      <c r="AR750" s="95">
        <f t="shared" si="746"/>
        <v>1</v>
      </c>
      <c r="AS750" s="95">
        <f t="shared" si="746"/>
        <v>0</v>
      </c>
      <c r="AT750" s="95">
        <f t="shared" si="746"/>
        <v>0</v>
      </c>
      <c r="AU750" s="95">
        <f t="shared" si="746"/>
        <v>2</v>
      </c>
      <c r="AV750" s="95">
        <f t="shared" si="746"/>
        <v>1</v>
      </c>
      <c r="AW750" s="95">
        <f t="shared" si="746"/>
        <v>0</v>
      </c>
      <c r="AX750" s="95">
        <f t="shared" si="746"/>
        <v>2</v>
      </c>
      <c r="AY750" s="95">
        <f t="shared" si="746"/>
        <v>2</v>
      </c>
      <c r="AZ750" s="95">
        <f t="shared" si="746"/>
        <v>2</v>
      </c>
      <c r="BA750" s="95">
        <f t="shared" si="746"/>
        <v>2</v>
      </c>
      <c r="BB750" s="95">
        <f t="shared" si="746"/>
        <v>1</v>
      </c>
      <c r="BC750" s="95">
        <f t="shared" si="746"/>
        <v>3</v>
      </c>
      <c r="BD750" s="95">
        <f t="shared" si="746"/>
        <v>3</v>
      </c>
      <c r="BE750" s="95">
        <f t="shared" si="746"/>
        <v>2</v>
      </c>
      <c r="BF750" s="95">
        <f t="shared" si="746"/>
        <v>1</v>
      </c>
      <c r="BG750" s="95">
        <f t="shared" si="746"/>
        <v>1</v>
      </c>
      <c r="BH750" s="95">
        <f t="shared" si="746"/>
        <v>3</v>
      </c>
      <c r="BI750" s="95">
        <f t="shared" si="746"/>
        <v>3</v>
      </c>
      <c r="BJ750" s="95">
        <f t="shared" si="746"/>
        <v>1</v>
      </c>
      <c r="BK750" s="95">
        <f t="shared" si="746"/>
        <v>2</v>
      </c>
      <c r="BL750" s="95">
        <f t="shared" si="746"/>
        <v>1</v>
      </c>
      <c r="BM750" s="95">
        <f t="shared" si="746"/>
        <v>2</v>
      </c>
      <c r="BN750" s="95">
        <f t="shared" si="746"/>
        <v>0</v>
      </c>
      <c r="BO750" s="95">
        <f t="shared" si="746"/>
        <v>1</v>
      </c>
      <c r="BP750" s="95">
        <f t="shared" si="746"/>
        <v>4</v>
      </c>
    </row>
    <row r="751" spans="1:68" x14ac:dyDescent="0.3">
      <c r="A751" s="116"/>
      <c r="B751" s="5">
        <v>298</v>
      </c>
      <c r="C751" s="6" t="s">
        <v>759</v>
      </c>
      <c r="D751" s="7">
        <v>1</v>
      </c>
      <c r="E751" s="8">
        <v>9909778500</v>
      </c>
      <c r="F751" s="7">
        <v>40</v>
      </c>
      <c r="G751" s="8">
        <v>41290744</v>
      </c>
      <c r="H751" s="9">
        <v>1353</v>
      </c>
      <c r="I751" s="8">
        <v>1220717</v>
      </c>
      <c r="J751" s="9">
        <v>63561</v>
      </c>
      <c r="K751" s="8">
        <v>51970</v>
      </c>
      <c r="L751" s="9">
        <v>1011908</v>
      </c>
      <c r="M751" s="8">
        <v>5000</v>
      </c>
      <c r="N751" s="10">
        <v>5</v>
      </c>
      <c r="O751" s="10">
        <v>9</v>
      </c>
      <c r="P751" s="10">
        <v>27</v>
      </c>
      <c r="Q751" s="10">
        <v>29</v>
      </c>
      <c r="R751" s="10">
        <v>37</v>
      </c>
      <c r="S751" s="10">
        <v>40</v>
      </c>
      <c r="T751" s="11">
        <v>19</v>
      </c>
      <c r="U751" s="160"/>
      <c r="V751" s="160"/>
      <c r="W751" s="155">
        <v>748</v>
      </c>
      <c r="X751" s="95">
        <f t="shared" ref="X751:BP751" si="747">COUNTIF($N751:$T762,X$3)</f>
        <v>3</v>
      </c>
      <c r="Y751" s="95">
        <f t="shared" si="747"/>
        <v>0</v>
      </c>
      <c r="Z751" s="95">
        <f t="shared" si="747"/>
        <v>3</v>
      </c>
      <c r="AA751" s="95">
        <f t="shared" si="747"/>
        <v>1</v>
      </c>
      <c r="AB751" s="95">
        <f t="shared" si="747"/>
        <v>1</v>
      </c>
      <c r="AC751" s="95">
        <f t="shared" si="747"/>
        <v>3</v>
      </c>
      <c r="AD751" s="95">
        <f t="shared" si="747"/>
        <v>2</v>
      </c>
      <c r="AE751" s="95">
        <f t="shared" si="747"/>
        <v>4</v>
      </c>
      <c r="AF751" s="95">
        <f t="shared" si="747"/>
        <v>2</v>
      </c>
      <c r="AG751" s="95">
        <f t="shared" si="747"/>
        <v>4</v>
      </c>
      <c r="AH751" s="95">
        <f t="shared" si="747"/>
        <v>1</v>
      </c>
      <c r="AI751" s="95">
        <f t="shared" si="747"/>
        <v>3</v>
      </c>
      <c r="AJ751" s="95">
        <f t="shared" si="747"/>
        <v>1</v>
      </c>
      <c r="AK751" s="95">
        <f t="shared" si="747"/>
        <v>1</v>
      </c>
      <c r="AL751" s="95">
        <f t="shared" si="747"/>
        <v>1</v>
      </c>
      <c r="AM751" s="95">
        <f t="shared" si="747"/>
        <v>1</v>
      </c>
      <c r="AN751" s="95">
        <f t="shared" si="747"/>
        <v>4</v>
      </c>
      <c r="AO751" s="95">
        <f t="shared" si="747"/>
        <v>4</v>
      </c>
      <c r="AP751" s="95">
        <f t="shared" si="747"/>
        <v>2</v>
      </c>
      <c r="AQ751" s="95">
        <f t="shared" si="747"/>
        <v>2</v>
      </c>
      <c r="AR751" s="95">
        <f t="shared" si="747"/>
        <v>1</v>
      </c>
      <c r="AS751" s="95">
        <f t="shared" si="747"/>
        <v>0</v>
      </c>
      <c r="AT751" s="95">
        <f t="shared" si="747"/>
        <v>0</v>
      </c>
      <c r="AU751" s="95">
        <f t="shared" si="747"/>
        <v>2</v>
      </c>
      <c r="AV751" s="95">
        <f t="shared" si="747"/>
        <v>0</v>
      </c>
      <c r="AW751" s="95">
        <f t="shared" si="747"/>
        <v>0</v>
      </c>
      <c r="AX751" s="95">
        <f t="shared" si="747"/>
        <v>3</v>
      </c>
      <c r="AY751" s="95">
        <f t="shared" si="747"/>
        <v>2</v>
      </c>
      <c r="AZ751" s="95">
        <f t="shared" si="747"/>
        <v>2</v>
      </c>
      <c r="BA751" s="95">
        <f t="shared" si="747"/>
        <v>2</v>
      </c>
      <c r="BB751" s="95">
        <f t="shared" si="747"/>
        <v>1</v>
      </c>
      <c r="BC751" s="95">
        <f t="shared" si="747"/>
        <v>3</v>
      </c>
      <c r="BD751" s="95">
        <f t="shared" si="747"/>
        <v>3</v>
      </c>
      <c r="BE751" s="95">
        <f t="shared" si="747"/>
        <v>2</v>
      </c>
      <c r="BF751" s="95">
        <f t="shared" si="747"/>
        <v>2</v>
      </c>
      <c r="BG751" s="95">
        <f t="shared" si="747"/>
        <v>0</v>
      </c>
      <c r="BH751" s="95">
        <f t="shared" si="747"/>
        <v>4</v>
      </c>
      <c r="BI751" s="95">
        <f t="shared" si="747"/>
        <v>3</v>
      </c>
      <c r="BJ751" s="95">
        <f t="shared" si="747"/>
        <v>1</v>
      </c>
      <c r="BK751" s="95">
        <f t="shared" si="747"/>
        <v>2</v>
      </c>
      <c r="BL751" s="95">
        <f t="shared" si="747"/>
        <v>2</v>
      </c>
      <c r="BM751" s="95">
        <f t="shared" si="747"/>
        <v>2</v>
      </c>
      <c r="BN751" s="95">
        <f t="shared" si="747"/>
        <v>0</v>
      </c>
      <c r="BO751" s="95">
        <f t="shared" si="747"/>
        <v>1</v>
      </c>
      <c r="BP751" s="95">
        <f t="shared" si="747"/>
        <v>3</v>
      </c>
    </row>
    <row r="752" spans="1:68" x14ac:dyDescent="0.3">
      <c r="A752" s="116"/>
      <c r="B752" s="5">
        <v>297</v>
      </c>
      <c r="C752" s="6" t="s">
        <v>760</v>
      </c>
      <c r="D752" s="7">
        <v>2</v>
      </c>
      <c r="E752" s="8">
        <v>5056668750</v>
      </c>
      <c r="F752" s="7">
        <v>28</v>
      </c>
      <c r="G752" s="8">
        <v>60198438</v>
      </c>
      <c r="H752" s="9">
        <v>1275</v>
      </c>
      <c r="I752" s="8">
        <v>1322005</v>
      </c>
      <c r="J752" s="9">
        <v>61258</v>
      </c>
      <c r="K752" s="8">
        <v>55032</v>
      </c>
      <c r="L752" s="9">
        <v>993035</v>
      </c>
      <c r="M752" s="8">
        <v>5000</v>
      </c>
      <c r="N752" s="10">
        <v>6</v>
      </c>
      <c r="O752" s="10">
        <v>11</v>
      </c>
      <c r="P752" s="10">
        <v>19</v>
      </c>
      <c r="Q752" s="10">
        <v>20</v>
      </c>
      <c r="R752" s="10">
        <v>28</v>
      </c>
      <c r="S752" s="10">
        <v>32</v>
      </c>
      <c r="T752" s="11">
        <v>34</v>
      </c>
      <c r="U752" s="160"/>
      <c r="V752" s="160"/>
      <c r="W752" s="155">
        <v>749</v>
      </c>
      <c r="X752" s="95">
        <f t="shared" ref="X752:BP752" si="748">COUNTIF($N752:$T763,X$3)</f>
        <v>4</v>
      </c>
      <c r="Y752" s="95">
        <f t="shared" si="748"/>
        <v>0</v>
      </c>
      <c r="Z752" s="95">
        <f t="shared" si="748"/>
        <v>3</v>
      </c>
      <c r="AA752" s="95">
        <f t="shared" si="748"/>
        <v>1</v>
      </c>
      <c r="AB752" s="95">
        <f t="shared" si="748"/>
        <v>0</v>
      </c>
      <c r="AC752" s="95">
        <f t="shared" si="748"/>
        <v>3</v>
      </c>
      <c r="AD752" s="95">
        <f t="shared" si="748"/>
        <v>2</v>
      </c>
      <c r="AE752" s="95">
        <f t="shared" si="748"/>
        <v>4</v>
      </c>
      <c r="AF752" s="95">
        <f t="shared" si="748"/>
        <v>1</v>
      </c>
      <c r="AG752" s="95">
        <f t="shared" si="748"/>
        <v>4</v>
      </c>
      <c r="AH752" s="95">
        <f t="shared" si="748"/>
        <v>1</v>
      </c>
      <c r="AI752" s="95">
        <f t="shared" si="748"/>
        <v>3</v>
      </c>
      <c r="AJ752" s="95">
        <f t="shared" si="748"/>
        <v>1</v>
      </c>
      <c r="AK752" s="95">
        <f t="shared" si="748"/>
        <v>1</v>
      </c>
      <c r="AL752" s="95">
        <f t="shared" si="748"/>
        <v>2</v>
      </c>
      <c r="AM752" s="95">
        <f t="shared" si="748"/>
        <v>1</v>
      </c>
      <c r="AN752" s="95">
        <f t="shared" si="748"/>
        <v>5</v>
      </c>
      <c r="AO752" s="95">
        <f t="shared" si="748"/>
        <v>4</v>
      </c>
      <c r="AP752" s="95">
        <f t="shared" si="748"/>
        <v>2</v>
      </c>
      <c r="AQ752" s="95">
        <f t="shared" si="748"/>
        <v>2</v>
      </c>
      <c r="AR752" s="95">
        <f t="shared" si="748"/>
        <v>1</v>
      </c>
      <c r="AS752" s="95">
        <f t="shared" si="748"/>
        <v>0</v>
      </c>
      <c r="AT752" s="95">
        <f t="shared" si="748"/>
        <v>0</v>
      </c>
      <c r="AU752" s="95">
        <f t="shared" si="748"/>
        <v>2</v>
      </c>
      <c r="AV752" s="95">
        <f t="shared" si="748"/>
        <v>0</v>
      </c>
      <c r="AW752" s="95">
        <f t="shared" si="748"/>
        <v>0</v>
      </c>
      <c r="AX752" s="95">
        <f t="shared" si="748"/>
        <v>2</v>
      </c>
      <c r="AY752" s="95">
        <f t="shared" si="748"/>
        <v>2</v>
      </c>
      <c r="AZ752" s="95">
        <f t="shared" si="748"/>
        <v>1</v>
      </c>
      <c r="BA752" s="95">
        <f t="shared" si="748"/>
        <v>2</v>
      </c>
      <c r="BB752" s="95">
        <f t="shared" si="748"/>
        <v>1</v>
      </c>
      <c r="BC752" s="95">
        <f t="shared" si="748"/>
        <v>3</v>
      </c>
      <c r="BD752" s="95">
        <f t="shared" si="748"/>
        <v>3</v>
      </c>
      <c r="BE752" s="95">
        <f t="shared" si="748"/>
        <v>2</v>
      </c>
      <c r="BF752" s="95">
        <f t="shared" si="748"/>
        <v>2</v>
      </c>
      <c r="BG752" s="95">
        <f t="shared" si="748"/>
        <v>0</v>
      </c>
      <c r="BH752" s="95">
        <f t="shared" si="748"/>
        <v>3</v>
      </c>
      <c r="BI752" s="95">
        <f t="shared" si="748"/>
        <v>3</v>
      </c>
      <c r="BJ752" s="95">
        <f t="shared" si="748"/>
        <v>1</v>
      </c>
      <c r="BK752" s="95">
        <f t="shared" si="748"/>
        <v>2</v>
      </c>
      <c r="BL752" s="95">
        <f t="shared" si="748"/>
        <v>2</v>
      </c>
      <c r="BM752" s="95">
        <f t="shared" si="748"/>
        <v>3</v>
      </c>
      <c r="BN752" s="95">
        <f t="shared" si="748"/>
        <v>0</v>
      </c>
      <c r="BO752" s="95">
        <f t="shared" si="748"/>
        <v>2</v>
      </c>
      <c r="BP752" s="95">
        <f t="shared" si="748"/>
        <v>3</v>
      </c>
    </row>
    <row r="753" spans="1:68" x14ac:dyDescent="0.3">
      <c r="A753" s="116"/>
      <c r="B753" s="5">
        <v>296</v>
      </c>
      <c r="C753" s="6" t="s">
        <v>761</v>
      </c>
      <c r="D753" s="7">
        <v>8</v>
      </c>
      <c r="E753" s="8">
        <v>3066088275</v>
      </c>
      <c r="F753" s="7">
        <v>53</v>
      </c>
      <c r="G753" s="8">
        <v>46243415</v>
      </c>
      <c r="H753" s="9">
        <v>2066</v>
      </c>
      <c r="I753" s="8">
        <v>1186303</v>
      </c>
      <c r="J753" s="9">
        <v>89945</v>
      </c>
      <c r="K753" s="8">
        <v>54498</v>
      </c>
      <c r="L753" s="9">
        <v>1435988</v>
      </c>
      <c r="M753" s="8">
        <v>5000</v>
      </c>
      <c r="N753" s="10">
        <v>3</v>
      </c>
      <c r="O753" s="10">
        <v>8</v>
      </c>
      <c r="P753" s="10">
        <v>15</v>
      </c>
      <c r="Q753" s="10">
        <v>27</v>
      </c>
      <c r="R753" s="10">
        <v>30</v>
      </c>
      <c r="S753" s="10">
        <v>45</v>
      </c>
      <c r="T753" s="11">
        <v>44</v>
      </c>
      <c r="U753" s="160"/>
      <c r="V753" s="160"/>
      <c r="W753" s="155">
        <v>750</v>
      </c>
      <c r="X753" s="95">
        <f t="shared" ref="X753:BP753" si="749">COUNTIF($N753:$T764,X$3)</f>
        <v>4</v>
      </c>
      <c r="Y753" s="95">
        <f t="shared" si="749"/>
        <v>1</v>
      </c>
      <c r="Z753" s="95">
        <f t="shared" si="749"/>
        <v>3</v>
      </c>
      <c r="AA753" s="95">
        <f t="shared" si="749"/>
        <v>1</v>
      </c>
      <c r="AB753" s="95">
        <f t="shared" si="749"/>
        <v>0</v>
      </c>
      <c r="AC753" s="95">
        <f t="shared" si="749"/>
        <v>2</v>
      </c>
      <c r="AD753" s="95">
        <f t="shared" si="749"/>
        <v>2</v>
      </c>
      <c r="AE753" s="95">
        <f t="shared" si="749"/>
        <v>4</v>
      </c>
      <c r="AF753" s="95">
        <f t="shared" si="749"/>
        <v>1</v>
      </c>
      <c r="AG753" s="95">
        <f t="shared" si="749"/>
        <v>4</v>
      </c>
      <c r="AH753" s="95">
        <f t="shared" si="749"/>
        <v>0</v>
      </c>
      <c r="AI753" s="95">
        <f t="shared" si="749"/>
        <v>3</v>
      </c>
      <c r="AJ753" s="95">
        <f t="shared" si="749"/>
        <v>2</v>
      </c>
      <c r="AK753" s="95">
        <f t="shared" si="749"/>
        <v>1</v>
      </c>
      <c r="AL753" s="95">
        <f t="shared" si="749"/>
        <v>2</v>
      </c>
      <c r="AM753" s="95">
        <f t="shared" si="749"/>
        <v>1</v>
      </c>
      <c r="AN753" s="95">
        <f t="shared" si="749"/>
        <v>5</v>
      </c>
      <c r="AO753" s="95">
        <f t="shared" si="749"/>
        <v>4</v>
      </c>
      <c r="AP753" s="95">
        <f t="shared" si="749"/>
        <v>1</v>
      </c>
      <c r="AQ753" s="95">
        <f t="shared" si="749"/>
        <v>1</v>
      </c>
      <c r="AR753" s="95">
        <f t="shared" si="749"/>
        <v>1</v>
      </c>
      <c r="AS753" s="95">
        <f t="shared" si="749"/>
        <v>0</v>
      </c>
      <c r="AT753" s="95">
        <f t="shared" si="749"/>
        <v>0</v>
      </c>
      <c r="AU753" s="95">
        <f t="shared" si="749"/>
        <v>2</v>
      </c>
      <c r="AV753" s="95">
        <f t="shared" si="749"/>
        <v>0</v>
      </c>
      <c r="AW753" s="95">
        <f t="shared" si="749"/>
        <v>0</v>
      </c>
      <c r="AX753" s="95">
        <f t="shared" si="749"/>
        <v>2</v>
      </c>
      <c r="AY753" s="95">
        <f t="shared" si="749"/>
        <v>1</v>
      </c>
      <c r="AZ753" s="95">
        <f t="shared" si="749"/>
        <v>1</v>
      </c>
      <c r="BA753" s="95">
        <f t="shared" si="749"/>
        <v>2</v>
      </c>
      <c r="BB753" s="95">
        <f t="shared" si="749"/>
        <v>1</v>
      </c>
      <c r="BC753" s="95">
        <f t="shared" si="749"/>
        <v>2</v>
      </c>
      <c r="BD753" s="95">
        <f t="shared" si="749"/>
        <v>4</v>
      </c>
      <c r="BE753" s="95">
        <f t="shared" si="749"/>
        <v>1</v>
      </c>
      <c r="BF753" s="95">
        <f t="shared" si="749"/>
        <v>2</v>
      </c>
      <c r="BG753" s="95">
        <f t="shared" si="749"/>
        <v>0</v>
      </c>
      <c r="BH753" s="95">
        <f t="shared" si="749"/>
        <v>4</v>
      </c>
      <c r="BI753" s="95">
        <f t="shared" si="749"/>
        <v>3</v>
      </c>
      <c r="BJ753" s="95">
        <f t="shared" si="749"/>
        <v>1</v>
      </c>
      <c r="BK753" s="95">
        <f t="shared" si="749"/>
        <v>3</v>
      </c>
      <c r="BL753" s="95">
        <f t="shared" si="749"/>
        <v>3</v>
      </c>
      <c r="BM753" s="95">
        <f t="shared" si="749"/>
        <v>3</v>
      </c>
      <c r="BN753" s="95">
        <f t="shared" si="749"/>
        <v>0</v>
      </c>
      <c r="BO753" s="95">
        <f t="shared" si="749"/>
        <v>2</v>
      </c>
      <c r="BP753" s="95">
        <f t="shared" si="749"/>
        <v>4</v>
      </c>
    </row>
    <row r="754" spans="1:68" x14ac:dyDescent="0.3">
      <c r="A754" s="116"/>
      <c r="B754" s="5">
        <v>295</v>
      </c>
      <c r="C754" s="6" t="s">
        <v>762</v>
      </c>
      <c r="D754" s="7">
        <v>0</v>
      </c>
      <c r="E754" s="5">
        <v>0</v>
      </c>
      <c r="F754" s="7">
        <v>26</v>
      </c>
      <c r="G754" s="8">
        <v>62969875</v>
      </c>
      <c r="H754" s="9">
        <v>1013</v>
      </c>
      <c r="I754" s="8">
        <v>1616207</v>
      </c>
      <c r="J754" s="9">
        <v>55376</v>
      </c>
      <c r="K754" s="8">
        <v>59131</v>
      </c>
      <c r="L754" s="9">
        <v>950380</v>
      </c>
      <c r="M754" s="8">
        <v>5000</v>
      </c>
      <c r="N754" s="10">
        <v>1</v>
      </c>
      <c r="O754" s="10">
        <v>4</v>
      </c>
      <c r="P754" s="10">
        <v>12</v>
      </c>
      <c r="Q754" s="10">
        <v>16</v>
      </c>
      <c r="R754" s="10">
        <v>18</v>
      </c>
      <c r="S754" s="10">
        <v>38</v>
      </c>
      <c r="T754" s="11">
        <v>8</v>
      </c>
      <c r="U754" s="160"/>
      <c r="V754" s="160"/>
      <c r="W754" s="155">
        <v>751</v>
      </c>
      <c r="X754" s="95">
        <f t="shared" ref="X754:BP754" si="750">COUNTIF($N754:$T765,X$3)</f>
        <v>4</v>
      </c>
      <c r="Y754" s="95">
        <f t="shared" si="750"/>
        <v>2</v>
      </c>
      <c r="Z754" s="95">
        <f t="shared" si="750"/>
        <v>2</v>
      </c>
      <c r="AA754" s="95">
        <f t="shared" si="750"/>
        <v>1</v>
      </c>
      <c r="AB754" s="95">
        <f t="shared" si="750"/>
        <v>0</v>
      </c>
      <c r="AC754" s="95">
        <f t="shared" si="750"/>
        <v>2</v>
      </c>
      <c r="AD754" s="95">
        <f t="shared" si="750"/>
        <v>3</v>
      </c>
      <c r="AE754" s="95">
        <f t="shared" si="750"/>
        <v>3</v>
      </c>
      <c r="AF754" s="95">
        <f t="shared" si="750"/>
        <v>1</v>
      </c>
      <c r="AG754" s="95">
        <f t="shared" si="750"/>
        <v>4</v>
      </c>
      <c r="AH754" s="95">
        <f t="shared" si="750"/>
        <v>0</v>
      </c>
      <c r="AI754" s="95">
        <f t="shared" si="750"/>
        <v>3</v>
      </c>
      <c r="AJ754" s="95">
        <f t="shared" si="750"/>
        <v>2</v>
      </c>
      <c r="AK754" s="95">
        <f t="shared" si="750"/>
        <v>1</v>
      </c>
      <c r="AL754" s="95">
        <f t="shared" si="750"/>
        <v>2</v>
      </c>
      <c r="AM754" s="95">
        <f t="shared" si="750"/>
        <v>1</v>
      </c>
      <c r="AN754" s="95">
        <f t="shared" si="750"/>
        <v>5</v>
      </c>
      <c r="AO754" s="95">
        <f t="shared" si="750"/>
        <v>4</v>
      </c>
      <c r="AP754" s="95">
        <f t="shared" si="750"/>
        <v>1</v>
      </c>
      <c r="AQ754" s="95">
        <f t="shared" si="750"/>
        <v>1</v>
      </c>
      <c r="AR754" s="95">
        <f t="shared" si="750"/>
        <v>1</v>
      </c>
      <c r="AS754" s="95">
        <f t="shared" si="750"/>
        <v>0</v>
      </c>
      <c r="AT754" s="95">
        <f t="shared" si="750"/>
        <v>0</v>
      </c>
      <c r="AU754" s="95">
        <f t="shared" si="750"/>
        <v>3</v>
      </c>
      <c r="AV754" s="95">
        <f t="shared" si="750"/>
        <v>0</v>
      </c>
      <c r="AW754" s="95">
        <f t="shared" si="750"/>
        <v>0</v>
      </c>
      <c r="AX754" s="95">
        <f t="shared" si="750"/>
        <v>1</v>
      </c>
      <c r="AY754" s="95">
        <f t="shared" si="750"/>
        <v>2</v>
      </c>
      <c r="AZ754" s="95">
        <f t="shared" si="750"/>
        <v>1</v>
      </c>
      <c r="BA754" s="95">
        <f t="shared" si="750"/>
        <v>2</v>
      </c>
      <c r="BB754" s="95">
        <f t="shared" si="750"/>
        <v>1</v>
      </c>
      <c r="BC754" s="95">
        <f t="shared" si="750"/>
        <v>2</v>
      </c>
      <c r="BD754" s="95">
        <f t="shared" si="750"/>
        <v>4</v>
      </c>
      <c r="BE754" s="95">
        <f t="shared" si="750"/>
        <v>1</v>
      </c>
      <c r="BF754" s="95">
        <f t="shared" si="750"/>
        <v>2</v>
      </c>
      <c r="BG754" s="95">
        <f t="shared" si="750"/>
        <v>0</v>
      </c>
      <c r="BH754" s="95">
        <f t="shared" si="750"/>
        <v>4</v>
      </c>
      <c r="BI754" s="95">
        <f t="shared" si="750"/>
        <v>3</v>
      </c>
      <c r="BJ754" s="95">
        <f t="shared" si="750"/>
        <v>1</v>
      </c>
      <c r="BK754" s="95">
        <f t="shared" si="750"/>
        <v>3</v>
      </c>
      <c r="BL754" s="95">
        <f t="shared" si="750"/>
        <v>3</v>
      </c>
      <c r="BM754" s="95">
        <f t="shared" si="750"/>
        <v>3</v>
      </c>
      <c r="BN754" s="95">
        <f t="shared" si="750"/>
        <v>0</v>
      </c>
      <c r="BO754" s="95">
        <f t="shared" si="750"/>
        <v>1</v>
      </c>
      <c r="BP754" s="95">
        <f t="shared" si="750"/>
        <v>4</v>
      </c>
    </row>
    <row r="755" spans="1:68" x14ac:dyDescent="0.3">
      <c r="A755" s="116"/>
      <c r="B755" s="5">
        <v>294</v>
      </c>
      <c r="C755" s="6" t="s">
        <v>763</v>
      </c>
      <c r="D755" s="7">
        <v>4</v>
      </c>
      <c r="E755" s="8">
        <v>2406504975</v>
      </c>
      <c r="F755" s="7">
        <v>26</v>
      </c>
      <c r="G755" s="8">
        <v>61705256</v>
      </c>
      <c r="H755" s="9">
        <v>1137</v>
      </c>
      <c r="I755" s="8">
        <v>1411027</v>
      </c>
      <c r="J755" s="9">
        <v>56795</v>
      </c>
      <c r="K755" s="8">
        <v>56496</v>
      </c>
      <c r="L755" s="9">
        <v>947708</v>
      </c>
      <c r="M755" s="8">
        <v>5000</v>
      </c>
      <c r="N755" s="10">
        <v>6</v>
      </c>
      <c r="O755" s="10">
        <v>10</v>
      </c>
      <c r="P755" s="10">
        <v>17</v>
      </c>
      <c r="Q755" s="10">
        <v>30</v>
      </c>
      <c r="R755" s="10">
        <v>37</v>
      </c>
      <c r="S755" s="10">
        <v>38</v>
      </c>
      <c r="T755" s="11">
        <v>40</v>
      </c>
      <c r="U755" s="160"/>
      <c r="V755" s="160"/>
      <c r="W755" s="155">
        <v>752</v>
      </c>
      <c r="X755" s="95">
        <f t="shared" ref="X755:BP755" si="751">COUNTIF($N755:$T766,X$3)</f>
        <v>3</v>
      </c>
      <c r="Y755" s="95">
        <f t="shared" si="751"/>
        <v>2</v>
      </c>
      <c r="Z755" s="95">
        <f t="shared" si="751"/>
        <v>2</v>
      </c>
      <c r="AA755" s="95">
        <f t="shared" si="751"/>
        <v>0</v>
      </c>
      <c r="AB755" s="95">
        <f t="shared" si="751"/>
        <v>0</v>
      </c>
      <c r="AC755" s="95">
        <f t="shared" si="751"/>
        <v>3</v>
      </c>
      <c r="AD755" s="95">
        <f t="shared" si="751"/>
        <v>3</v>
      </c>
      <c r="AE755" s="95">
        <f t="shared" si="751"/>
        <v>3</v>
      </c>
      <c r="AF755" s="95">
        <f t="shared" si="751"/>
        <v>1</v>
      </c>
      <c r="AG755" s="95">
        <f t="shared" si="751"/>
        <v>4</v>
      </c>
      <c r="AH755" s="95">
        <f t="shared" si="751"/>
        <v>0</v>
      </c>
      <c r="AI755" s="95">
        <f t="shared" si="751"/>
        <v>2</v>
      </c>
      <c r="AJ755" s="95">
        <f t="shared" si="751"/>
        <v>2</v>
      </c>
      <c r="AK755" s="95">
        <f t="shared" si="751"/>
        <v>1</v>
      </c>
      <c r="AL755" s="95">
        <f t="shared" si="751"/>
        <v>2</v>
      </c>
      <c r="AM755" s="95">
        <f t="shared" si="751"/>
        <v>0</v>
      </c>
      <c r="AN755" s="95">
        <f t="shared" si="751"/>
        <v>5</v>
      </c>
      <c r="AO755" s="95">
        <f t="shared" si="751"/>
        <v>4</v>
      </c>
      <c r="AP755" s="95">
        <f t="shared" si="751"/>
        <v>1</v>
      </c>
      <c r="AQ755" s="95">
        <f t="shared" si="751"/>
        <v>1</v>
      </c>
      <c r="AR755" s="95">
        <f t="shared" si="751"/>
        <v>1</v>
      </c>
      <c r="AS755" s="95">
        <f t="shared" si="751"/>
        <v>0</v>
      </c>
      <c r="AT755" s="95">
        <f t="shared" si="751"/>
        <v>0</v>
      </c>
      <c r="AU755" s="95">
        <f t="shared" si="751"/>
        <v>3</v>
      </c>
      <c r="AV755" s="95">
        <f t="shared" si="751"/>
        <v>0</v>
      </c>
      <c r="AW755" s="95">
        <f t="shared" si="751"/>
        <v>0</v>
      </c>
      <c r="AX755" s="95">
        <f t="shared" si="751"/>
        <v>1</v>
      </c>
      <c r="AY755" s="95">
        <f t="shared" si="751"/>
        <v>2</v>
      </c>
      <c r="AZ755" s="95">
        <f t="shared" si="751"/>
        <v>1</v>
      </c>
      <c r="BA755" s="95">
        <f t="shared" si="751"/>
        <v>2</v>
      </c>
      <c r="BB755" s="95">
        <f t="shared" si="751"/>
        <v>2</v>
      </c>
      <c r="BC755" s="95">
        <f t="shared" si="751"/>
        <v>2</v>
      </c>
      <c r="BD755" s="95">
        <f t="shared" si="751"/>
        <v>4</v>
      </c>
      <c r="BE755" s="95">
        <f t="shared" si="751"/>
        <v>1</v>
      </c>
      <c r="BF755" s="95">
        <f t="shared" si="751"/>
        <v>2</v>
      </c>
      <c r="BG755" s="95">
        <f t="shared" si="751"/>
        <v>0</v>
      </c>
      <c r="BH755" s="95">
        <f t="shared" si="751"/>
        <v>4</v>
      </c>
      <c r="BI755" s="95">
        <f t="shared" si="751"/>
        <v>3</v>
      </c>
      <c r="BJ755" s="95">
        <f t="shared" si="751"/>
        <v>1</v>
      </c>
      <c r="BK755" s="95">
        <f t="shared" si="751"/>
        <v>3</v>
      </c>
      <c r="BL755" s="95">
        <f t="shared" si="751"/>
        <v>3</v>
      </c>
      <c r="BM755" s="95">
        <f t="shared" si="751"/>
        <v>4</v>
      </c>
      <c r="BN755" s="95">
        <f t="shared" si="751"/>
        <v>0</v>
      </c>
      <c r="BO755" s="95">
        <f t="shared" si="751"/>
        <v>1</v>
      </c>
      <c r="BP755" s="95">
        <f t="shared" si="751"/>
        <v>5</v>
      </c>
    </row>
    <row r="756" spans="1:68" x14ac:dyDescent="0.3">
      <c r="A756" s="116"/>
      <c r="B756" s="5">
        <v>293</v>
      </c>
      <c r="C756" s="6" t="s">
        <v>764</v>
      </c>
      <c r="D756" s="7">
        <v>6</v>
      </c>
      <c r="E756" s="8">
        <v>1656764400</v>
      </c>
      <c r="F756" s="7">
        <v>21</v>
      </c>
      <c r="G756" s="8">
        <v>78893543</v>
      </c>
      <c r="H756" s="9">
        <v>1154</v>
      </c>
      <c r="I756" s="8">
        <v>1435672</v>
      </c>
      <c r="J756" s="9">
        <v>61059</v>
      </c>
      <c r="K756" s="8">
        <v>54268</v>
      </c>
      <c r="L756" s="9">
        <v>926442</v>
      </c>
      <c r="M756" s="8">
        <v>5000</v>
      </c>
      <c r="N756" s="10">
        <v>1</v>
      </c>
      <c r="O756" s="10">
        <v>9</v>
      </c>
      <c r="P756" s="10">
        <v>17</v>
      </c>
      <c r="Q756" s="10">
        <v>21</v>
      </c>
      <c r="R756" s="10">
        <v>29</v>
      </c>
      <c r="S756" s="10">
        <v>33</v>
      </c>
      <c r="T756" s="11">
        <v>24</v>
      </c>
      <c r="U756" s="160"/>
      <c r="V756" s="160"/>
      <c r="W756" s="155">
        <v>753</v>
      </c>
      <c r="X756" s="95">
        <f t="shared" ref="X756:BP756" si="752">COUNTIF($N756:$T767,X$3)</f>
        <v>3</v>
      </c>
      <c r="Y756" s="95">
        <f t="shared" si="752"/>
        <v>3</v>
      </c>
      <c r="Z756" s="95">
        <f t="shared" si="752"/>
        <v>2</v>
      </c>
      <c r="AA756" s="95">
        <f t="shared" si="752"/>
        <v>0</v>
      </c>
      <c r="AB756" s="95">
        <f t="shared" si="752"/>
        <v>1</v>
      </c>
      <c r="AC756" s="95">
        <f t="shared" si="752"/>
        <v>2</v>
      </c>
      <c r="AD756" s="95">
        <f t="shared" si="752"/>
        <v>3</v>
      </c>
      <c r="AE756" s="95">
        <f t="shared" si="752"/>
        <v>3</v>
      </c>
      <c r="AF756" s="95">
        <f t="shared" si="752"/>
        <v>1</v>
      </c>
      <c r="AG756" s="95">
        <f t="shared" si="752"/>
        <v>4</v>
      </c>
      <c r="AH756" s="95">
        <f t="shared" si="752"/>
        <v>0</v>
      </c>
      <c r="AI756" s="95">
        <f t="shared" si="752"/>
        <v>2</v>
      </c>
      <c r="AJ756" s="95">
        <f t="shared" si="752"/>
        <v>2</v>
      </c>
      <c r="AK756" s="95">
        <f t="shared" si="752"/>
        <v>1</v>
      </c>
      <c r="AL756" s="95">
        <f t="shared" si="752"/>
        <v>2</v>
      </c>
      <c r="AM756" s="95">
        <f t="shared" si="752"/>
        <v>0</v>
      </c>
      <c r="AN756" s="95">
        <f t="shared" si="752"/>
        <v>4</v>
      </c>
      <c r="AO756" s="95">
        <f t="shared" si="752"/>
        <v>5</v>
      </c>
      <c r="AP756" s="95">
        <f t="shared" si="752"/>
        <v>1</v>
      </c>
      <c r="AQ756" s="95">
        <f t="shared" si="752"/>
        <v>1</v>
      </c>
      <c r="AR756" s="95">
        <f t="shared" si="752"/>
        <v>1</v>
      </c>
      <c r="AS756" s="95">
        <f t="shared" si="752"/>
        <v>0</v>
      </c>
      <c r="AT756" s="95">
        <f t="shared" si="752"/>
        <v>0</v>
      </c>
      <c r="AU756" s="95">
        <f t="shared" si="752"/>
        <v>3</v>
      </c>
      <c r="AV756" s="95">
        <f t="shared" si="752"/>
        <v>0</v>
      </c>
      <c r="AW756" s="95">
        <f t="shared" si="752"/>
        <v>0</v>
      </c>
      <c r="AX756" s="95">
        <f t="shared" si="752"/>
        <v>1</v>
      </c>
      <c r="AY756" s="95">
        <f t="shared" si="752"/>
        <v>2</v>
      </c>
      <c r="AZ756" s="95">
        <f t="shared" si="752"/>
        <v>1</v>
      </c>
      <c r="BA756" s="95">
        <f t="shared" si="752"/>
        <v>2</v>
      </c>
      <c r="BB756" s="95">
        <f t="shared" si="752"/>
        <v>3</v>
      </c>
      <c r="BC756" s="95">
        <f t="shared" si="752"/>
        <v>3</v>
      </c>
      <c r="BD756" s="95">
        <f t="shared" si="752"/>
        <v>4</v>
      </c>
      <c r="BE756" s="95">
        <f t="shared" si="752"/>
        <v>1</v>
      </c>
      <c r="BF756" s="95">
        <f t="shared" si="752"/>
        <v>2</v>
      </c>
      <c r="BG756" s="95">
        <f t="shared" si="752"/>
        <v>0</v>
      </c>
      <c r="BH756" s="95">
        <f t="shared" si="752"/>
        <v>3</v>
      </c>
      <c r="BI756" s="95">
        <f t="shared" si="752"/>
        <v>2</v>
      </c>
      <c r="BJ756" s="95">
        <f t="shared" si="752"/>
        <v>1</v>
      </c>
      <c r="BK756" s="95">
        <f t="shared" si="752"/>
        <v>2</v>
      </c>
      <c r="BL756" s="95">
        <f t="shared" si="752"/>
        <v>3</v>
      </c>
      <c r="BM756" s="95">
        <f t="shared" si="752"/>
        <v>4</v>
      </c>
      <c r="BN756" s="95">
        <f t="shared" si="752"/>
        <v>0</v>
      </c>
      <c r="BO756" s="95">
        <f t="shared" si="752"/>
        <v>1</v>
      </c>
      <c r="BP756" s="95">
        <f t="shared" si="752"/>
        <v>5</v>
      </c>
    </row>
    <row r="757" spans="1:68" x14ac:dyDescent="0.3">
      <c r="A757" s="116"/>
      <c r="B757" s="5">
        <v>292</v>
      </c>
      <c r="C757" s="6" t="s">
        <v>765</v>
      </c>
      <c r="D757" s="7">
        <v>14</v>
      </c>
      <c r="E757" s="8">
        <v>720373950</v>
      </c>
      <c r="F757" s="7">
        <v>37</v>
      </c>
      <c r="G757" s="8">
        <v>45428988</v>
      </c>
      <c r="H757" s="9">
        <v>1688</v>
      </c>
      <c r="I757" s="8">
        <v>995778</v>
      </c>
      <c r="J757" s="9">
        <v>66893</v>
      </c>
      <c r="K757" s="8">
        <v>50256</v>
      </c>
      <c r="L757" s="9">
        <v>977718</v>
      </c>
      <c r="M757" s="8">
        <v>5000</v>
      </c>
      <c r="N757" s="10">
        <v>17</v>
      </c>
      <c r="O757" s="10">
        <v>18</v>
      </c>
      <c r="P757" s="10">
        <v>31</v>
      </c>
      <c r="Q757" s="10">
        <v>32</v>
      </c>
      <c r="R757" s="10">
        <v>33</v>
      </c>
      <c r="S757" s="10">
        <v>34</v>
      </c>
      <c r="T757" s="11">
        <v>10</v>
      </c>
      <c r="U757" s="160"/>
      <c r="V757" s="160"/>
      <c r="W757" s="155">
        <v>754</v>
      </c>
      <c r="X757" s="95">
        <f t="shared" ref="X757:BP757" si="753">COUNTIF($N757:$T768,X$3)</f>
        <v>3</v>
      </c>
      <c r="Y757" s="95">
        <f t="shared" si="753"/>
        <v>3</v>
      </c>
      <c r="Z757" s="95">
        <f t="shared" si="753"/>
        <v>3</v>
      </c>
      <c r="AA757" s="95">
        <f t="shared" si="753"/>
        <v>1</v>
      </c>
      <c r="AB757" s="95">
        <f t="shared" si="753"/>
        <v>1</v>
      </c>
      <c r="AC757" s="95">
        <f t="shared" si="753"/>
        <v>3</v>
      </c>
      <c r="AD757" s="95">
        <f t="shared" si="753"/>
        <v>3</v>
      </c>
      <c r="AE757" s="95">
        <f t="shared" si="753"/>
        <v>3</v>
      </c>
      <c r="AF757" s="95">
        <f t="shared" si="753"/>
        <v>0</v>
      </c>
      <c r="AG757" s="95">
        <f t="shared" si="753"/>
        <v>4</v>
      </c>
      <c r="AH757" s="95">
        <f t="shared" si="753"/>
        <v>0</v>
      </c>
      <c r="AI757" s="95">
        <f t="shared" si="753"/>
        <v>3</v>
      </c>
      <c r="AJ757" s="95">
        <f t="shared" si="753"/>
        <v>2</v>
      </c>
      <c r="AK757" s="95">
        <f t="shared" si="753"/>
        <v>2</v>
      </c>
      <c r="AL757" s="95">
        <f t="shared" si="753"/>
        <v>2</v>
      </c>
      <c r="AM757" s="95">
        <f t="shared" si="753"/>
        <v>0</v>
      </c>
      <c r="AN757" s="95">
        <f t="shared" si="753"/>
        <v>3</v>
      </c>
      <c r="AO757" s="95">
        <f t="shared" si="753"/>
        <v>5</v>
      </c>
      <c r="AP757" s="95">
        <f t="shared" si="753"/>
        <v>1</v>
      </c>
      <c r="AQ757" s="95">
        <f t="shared" si="753"/>
        <v>1</v>
      </c>
      <c r="AR757" s="95">
        <f t="shared" si="753"/>
        <v>0</v>
      </c>
      <c r="AS757" s="95">
        <f t="shared" si="753"/>
        <v>0</v>
      </c>
      <c r="AT757" s="95">
        <f t="shared" si="753"/>
        <v>0</v>
      </c>
      <c r="AU757" s="95">
        <f t="shared" si="753"/>
        <v>2</v>
      </c>
      <c r="AV757" s="95">
        <f t="shared" si="753"/>
        <v>0</v>
      </c>
      <c r="AW757" s="95">
        <f t="shared" si="753"/>
        <v>0</v>
      </c>
      <c r="AX757" s="95">
        <f t="shared" si="753"/>
        <v>1</v>
      </c>
      <c r="AY757" s="95">
        <f t="shared" si="753"/>
        <v>2</v>
      </c>
      <c r="AZ757" s="95">
        <f t="shared" si="753"/>
        <v>0</v>
      </c>
      <c r="BA757" s="95">
        <f t="shared" si="753"/>
        <v>2</v>
      </c>
      <c r="BB757" s="95">
        <f t="shared" si="753"/>
        <v>3</v>
      </c>
      <c r="BC757" s="95">
        <f t="shared" si="753"/>
        <v>3</v>
      </c>
      <c r="BD757" s="95">
        <f t="shared" si="753"/>
        <v>3</v>
      </c>
      <c r="BE757" s="95">
        <f t="shared" si="753"/>
        <v>1</v>
      </c>
      <c r="BF757" s="95">
        <f t="shared" si="753"/>
        <v>2</v>
      </c>
      <c r="BG757" s="95">
        <f t="shared" si="753"/>
        <v>0</v>
      </c>
      <c r="BH757" s="95">
        <f t="shared" si="753"/>
        <v>3</v>
      </c>
      <c r="BI757" s="95">
        <f t="shared" si="753"/>
        <v>2</v>
      </c>
      <c r="BJ757" s="95">
        <f t="shared" si="753"/>
        <v>1</v>
      </c>
      <c r="BK757" s="95">
        <f t="shared" si="753"/>
        <v>2</v>
      </c>
      <c r="BL757" s="95">
        <f t="shared" si="753"/>
        <v>4</v>
      </c>
      <c r="BM757" s="95">
        <f t="shared" si="753"/>
        <v>4</v>
      </c>
      <c r="BN757" s="95">
        <f t="shared" si="753"/>
        <v>0</v>
      </c>
      <c r="BO757" s="95">
        <f t="shared" si="753"/>
        <v>1</v>
      </c>
      <c r="BP757" s="95">
        <f t="shared" si="753"/>
        <v>5</v>
      </c>
    </row>
    <row r="758" spans="1:68" x14ac:dyDescent="0.3">
      <c r="A758" s="116"/>
      <c r="B758" s="5">
        <v>291</v>
      </c>
      <c r="C758" s="6" t="s">
        <v>766</v>
      </c>
      <c r="D758" s="7">
        <v>7</v>
      </c>
      <c r="E758" s="8">
        <v>1450585200</v>
      </c>
      <c r="F758" s="7">
        <v>39</v>
      </c>
      <c r="G758" s="8">
        <v>43393575</v>
      </c>
      <c r="H758" s="9">
        <v>1227</v>
      </c>
      <c r="I758" s="8">
        <v>1379258</v>
      </c>
      <c r="J758" s="9">
        <v>62513</v>
      </c>
      <c r="K758" s="8">
        <v>54144</v>
      </c>
      <c r="L758" s="9">
        <v>1029643</v>
      </c>
      <c r="M758" s="8">
        <v>5000</v>
      </c>
      <c r="N758" s="10">
        <v>3</v>
      </c>
      <c r="O758" s="10">
        <v>7</v>
      </c>
      <c r="P758" s="10">
        <v>8</v>
      </c>
      <c r="Q758" s="10">
        <v>18</v>
      </c>
      <c r="R758" s="10">
        <v>20</v>
      </c>
      <c r="S758" s="10">
        <v>42</v>
      </c>
      <c r="T758" s="11">
        <v>45</v>
      </c>
      <c r="U758" s="160"/>
      <c r="V758" s="160"/>
      <c r="W758" s="155">
        <v>755</v>
      </c>
      <c r="X758" s="95">
        <f t="shared" ref="X758:BP758" si="754">COUNTIF($N758:$T769,X$3)</f>
        <v>3</v>
      </c>
      <c r="Y758" s="95">
        <f t="shared" si="754"/>
        <v>3</v>
      </c>
      <c r="Z758" s="95">
        <f t="shared" si="754"/>
        <v>3</v>
      </c>
      <c r="AA758" s="95">
        <f t="shared" si="754"/>
        <v>1</v>
      </c>
      <c r="AB758" s="95">
        <f t="shared" si="754"/>
        <v>1</v>
      </c>
      <c r="AC758" s="95">
        <f t="shared" si="754"/>
        <v>3</v>
      </c>
      <c r="AD758" s="95">
        <f t="shared" si="754"/>
        <v>3</v>
      </c>
      <c r="AE758" s="95">
        <f t="shared" si="754"/>
        <v>3</v>
      </c>
      <c r="AF758" s="95">
        <f t="shared" si="754"/>
        <v>0</v>
      </c>
      <c r="AG758" s="95">
        <f t="shared" si="754"/>
        <v>4</v>
      </c>
      <c r="AH758" s="95">
        <f t="shared" si="754"/>
        <v>1</v>
      </c>
      <c r="AI758" s="95">
        <f t="shared" si="754"/>
        <v>3</v>
      </c>
      <c r="AJ758" s="95">
        <f t="shared" si="754"/>
        <v>2</v>
      </c>
      <c r="AK758" s="95">
        <f t="shared" si="754"/>
        <v>2</v>
      </c>
      <c r="AL758" s="95">
        <f t="shared" si="754"/>
        <v>2</v>
      </c>
      <c r="AM758" s="95">
        <f t="shared" si="754"/>
        <v>0</v>
      </c>
      <c r="AN758" s="95">
        <f t="shared" si="754"/>
        <v>2</v>
      </c>
      <c r="AO758" s="95">
        <f t="shared" si="754"/>
        <v>4</v>
      </c>
      <c r="AP758" s="95">
        <f t="shared" si="754"/>
        <v>1</v>
      </c>
      <c r="AQ758" s="95">
        <f t="shared" si="754"/>
        <v>1</v>
      </c>
      <c r="AR758" s="95">
        <f t="shared" si="754"/>
        <v>0</v>
      </c>
      <c r="AS758" s="95">
        <f t="shared" si="754"/>
        <v>0</v>
      </c>
      <c r="AT758" s="95">
        <f t="shared" si="754"/>
        <v>1</v>
      </c>
      <c r="AU758" s="95">
        <f t="shared" si="754"/>
        <v>3</v>
      </c>
      <c r="AV758" s="95">
        <f t="shared" si="754"/>
        <v>0</v>
      </c>
      <c r="AW758" s="95">
        <f t="shared" si="754"/>
        <v>0</v>
      </c>
      <c r="AX758" s="95">
        <f t="shared" si="754"/>
        <v>1</v>
      </c>
      <c r="AY758" s="95">
        <f t="shared" si="754"/>
        <v>2</v>
      </c>
      <c r="AZ758" s="95">
        <f t="shared" si="754"/>
        <v>0</v>
      </c>
      <c r="BA758" s="95">
        <f t="shared" si="754"/>
        <v>2</v>
      </c>
      <c r="BB758" s="95">
        <f t="shared" si="754"/>
        <v>2</v>
      </c>
      <c r="BC758" s="95">
        <f t="shared" si="754"/>
        <v>2</v>
      </c>
      <c r="BD758" s="95">
        <f t="shared" si="754"/>
        <v>2</v>
      </c>
      <c r="BE758" s="95">
        <f t="shared" si="754"/>
        <v>0</v>
      </c>
      <c r="BF758" s="95">
        <f t="shared" si="754"/>
        <v>3</v>
      </c>
      <c r="BG758" s="95">
        <f t="shared" si="754"/>
        <v>1</v>
      </c>
      <c r="BH758" s="95">
        <f t="shared" si="754"/>
        <v>4</v>
      </c>
      <c r="BI758" s="95">
        <f t="shared" si="754"/>
        <v>2</v>
      </c>
      <c r="BJ758" s="95">
        <f t="shared" si="754"/>
        <v>1</v>
      </c>
      <c r="BK758" s="95">
        <f t="shared" si="754"/>
        <v>2</v>
      </c>
      <c r="BL758" s="95">
        <f t="shared" si="754"/>
        <v>4</v>
      </c>
      <c r="BM758" s="95">
        <f t="shared" si="754"/>
        <v>4</v>
      </c>
      <c r="BN758" s="95">
        <f t="shared" si="754"/>
        <v>0</v>
      </c>
      <c r="BO758" s="95">
        <f t="shared" si="754"/>
        <v>1</v>
      </c>
      <c r="BP758" s="95">
        <f t="shared" si="754"/>
        <v>5</v>
      </c>
    </row>
    <row r="759" spans="1:68" x14ac:dyDescent="0.3">
      <c r="A759" s="116"/>
      <c r="B759" s="12">
        <v>290</v>
      </c>
      <c r="C759" s="13" t="s">
        <v>767</v>
      </c>
      <c r="D759" s="7">
        <v>13</v>
      </c>
      <c r="E759" s="8">
        <v>2149214424</v>
      </c>
      <c r="F759" s="7">
        <v>61</v>
      </c>
      <c r="G759" s="8">
        <v>51251650</v>
      </c>
      <c r="H759" s="9">
        <v>2297</v>
      </c>
      <c r="I759" s="8">
        <v>1361059</v>
      </c>
      <c r="J759" s="9">
        <v>106752</v>
      </c>
      <c r="K759" s="8">
        <v>58573</v>
      </c>
      <c r="L759" s="9">
        <v>1783529</v>
      </c>
      <c r="M759" s="8">
        <v>5000</v>
      </c>
      <c r="N759" s="14">
        <v>8</v>
      </c>
      <c r="O759" s="14">
        <v>13</v>
      </c>
      <c r="P759" s="14">
        <v>18</v>
      </c>
      <c r="Q759" s="14">
        <v>32</v>
      </c>
      <c r="R759" s="14">
        <v>39</v>
      </c>
      <c r="S759" s="14">
        <v>45</v>
      </c>
      <c r="T759" s="15">
        <v>7</v>
      </c>
      <c r="U759" s="160"/>
      <c r="V759" s="160"/>
      <c r="W759" s="155">
        <v>756</v>
      </c>
      <c r="X759" s="95">
        <f t="shared" ref="X759:BP759" si="755">COUNTIF($N759:$T770,X$3)</f>
        <v>3</v>
      </c>
      <c r="Y759" s="95">
        <f t="shared" si="755"/>
        <v>3</v>
      </c>
      <c r="Z759" s="95">
        <f t="shared" si="755"/>
        <v>2</v>
      </c>
      <c r="AA759" s="95">
        <f t="shared" si="755"/>
        <v>1</v>
      </c>
      <c r="AB759" s="95">
        <f t="shared" si="755"/>
        <v>1</v>
      </c>
      <c r="AC759" s="95">
        <f t="shared" si="755"/>
        <v>3</v>
      </c>
      <c r="AD759" s="95">
        <f t="shared" si="755"/>
        <v>3</v>
      </c>
      <c r="AE759" s="95">
        <f t="shared" si="755"/>
        <v>2</v>
      </c>
      <c r="AF759" s="95">
        <f t="shared" si="755"/>
        <v>0</v>
      </c>
      <c r="AG759" s="95">
        <f t="shared" si="755"/>
        <v>4</v>
      </c>
      <c r="AH759" s="95">
        <f t="shared" si="755"/>
        <v>2</v>
      </c>
      <c r="AI759" s="95">
        <f t="shared" si="755"/>
        <v>3</v>
      </c>
      <c r="AJ759" s="95">
        <f t="shared" si="755"/>
        <v>2</v>
      </c>
      <c r="AK759" s="95">
        <f t="shared" si="755"/>
        <v>2</v>
      </c>
      <c r="AL759" s="95">
        <f t="shared" si="755"/>
        <v>2</v>
      </c>
      <c r="AM759" s="95">
        <f t="shared" si="755"/>
        <v>1</v>
      </c>
      <c r="AN759" s="95">
        <f t="shared" si="755"/>
        <v>2</v>
      </c>
      <c r="AO759" s="95">
        <f t="shared" si="755"/>
        <v>3</v>
      </c>
      <c r="AP759" s="95">
        <f t="shared" si="755"/>
        <v>1</v>
      </c>
      <c r="AQ759" s="95">
        <f t="shared" si="755"/>
        <v>0</v>
      </c>
      <c r="AR759" s="95">
        <f t="shared" si="755"/>
        <v>0</v>
      </c>
      <c r="AS759" s="95">
        <f t="shared" si="755"/>
        <v>0</v>
      </c>
      <c r="AT759" s="95">
        <f t="shared" si="755"/>
        <v>1</v>
      </c>
      <c r="AU759" s="95">
        <f t="shared" si="755"/>
        <v>3</v>
      </c>
      <c r="AV759" s="95">
        <f t="shared" si="755"/>
        <v>0</v>
      </c>
      <c r="AW759" s="95">
        <f t="shared" si="755"/>
        <v>0</v>
      </c>
      <c r="AX759" s="95">
        <f t="shared" si="755"/>
        <v>1</v>
      </c>
      <c r="AY759" s="95">
        <f t="shared" si="755"/>
        <v>2</v>
      </c>
      <c r="AZ759" s="95">
        <f t="shared" si="755"/>
        <v>0</v>
      </c>
      <c r="BA759" s="95">
        <f t="shared" si="755"/>
        <v>2</v>
      </c>
      <c r="BB759" s="95">
        <f t="shared" si="755"/>
        <v>3</v>
      </c>
      <c r="BC759" s="95">
        <f t="shared" si="755"/>
        <v>2</v>
      </c>
      <c r="BD759" s="95">
        <f t="shared" si="755"/>
        <v>2</v>
      </c>
      <c r="BE759" s="95">
        <f t="shared" si="755"/>
        <v>0</v>
      </c>
      <c r="BF759" s="95">
        <f t="shared" si="755"/>
        <v>3</v>
      </c>
      <c r="BG759" s="95">
        <f t="shared" si="755"/>
        <v>2</v>
      </c>
      <c r="BH759" s="95">
        <f t="shared" si="755"/>
        <v>5</v>
      </c>
      <c r="BI759" s="95">
        <f t="shared" si="755"/>
        <v>3</v>
      </c>
      <c r="BJ759" s="95">
        <f t="shared" si="755"/>
        <v>1</v>
      </c>
      <c r="BK759" s="95">
        <f t="shared" si="755"/>
        <v>2</v>
      </c>
      <c r="BL759" s="95">
        <f t="shared" si="755"/>
        <v>4</v>
      </c>
      <c r="BM759" s="95">
        <f t="shared" si="755"/>
        <v>3</v>
      </c>
      <c r="BN759" s="95">
        <f t="shared" si="755"/>
        <v>0</v>
      </c>
      <c r="BO759" s="95">
        <f t="shared" si="755"/>
        <v>1</v>
      </c>
      <c r="BP759" s="95">
        <f t="shared" si="755"/>
        <v>4</v>
      </c>
    </row>
    <row r="760" spans="1:68" x14ac:dyDescent="0.3">
      <c r="A760" s="117"/>
      <c r="B760" s="30">
        <v>289</v>
      </c>
      <c r="C760" s="20" t="s">
        <v>768</v>
      </c>
      <c r="D760" s="7">
        <v>0</v>
      </c>
      <c r="E760" s="5">
        <v>0</v>
      </c>
      <c r="F760" s="7">
        <v>24</v>
      </c>
      <c r="G760" s="8">
        <v>63761694</v>
      </c>
      <c r="H760" s="9">
        <v>1019</v>
      </c>
      <c r="I760" s="8">
        <v>1501748</v>
      </c>
      <c r="J760" s="9">
        <v>52281</v>
      </c>
      <c r="K760" s="8">
        <v>58541</v>
      </c>
      <c r="L760" s="9">
        <v>880103</v>
      </c>
      <c r="M760" s="16">
        <v>5000</v>
      </c>
      <c r="N760" s="21">
        <v>3</v>
      </c>
      <c r="O760" s="21">
        <v>14</v>
      </c>
      <c r="P760" s="21">
        <v>33</v>
      </c>
      <c r="Q760" s="21">
        <v>37</v>
      </c>
      <c r="R760" s="21">
        <v>38</v>
      </c>
      <c r="S760" s="21">
        <v>42</v>
      </c>
      <c r="T760" s="96">
        <v>10</v>
      </c>
      <c r="U760" s="160"/>
      <c r="V760" s="160"/>
      <c r="W760" s="155">
        <v>757</v>
      </c>
      <c r="X760" s="95">
        <f t="shared" ref="X760:BP760" si="756">COUNTIF($N760:$T771,X$3)</f>
        <v>3</v>
      </c>
      <c r="Y760" s="95">
        <f t="shared" si="756"/>
        <v>3</v>
      </c>
      <c r="Z760" s="95">
        <f t="shared" si="756"/>
        <v>3</v>
      </c>
      <c r="AA760" s="95">
        <f t="shared" si="756"/>
        <v>1</v>
      </c>
      <c r="AB760" s="95">
        <f t="shared" si="756"/>
        <v>1</v>
      </c>
      <c r="AC760" s="95">
        <f t="shared" si="756"/>
        <v>3</v>
      </c>
      <c r="AD760" s="95">
        <f t="shared" si="756"/>
        <v>2</v>
      </c>
      <c r="AE760" s="95">
        <f t="shared" si="756"/>
        <v>1</v>
      </c>
      <c r="AF760" s="95">
        <f t="shared" si="756"/>
        <v>0</v>
      </c>
      <c r="AG760" s="95">
        <f t="shared" si="756"/>
        <v>4</v>
      </c>
      <c r="AH760" s="95">
        <f t="shared" si="756"/>
        <v>3</v>
      </c>
      <c r="AI760" s="95">
        <f t="shared" si="756"/>
        <v>3</v>
      </c>
      <c r="AJ760" s="95">
        <f t="shared" si="756"/>
        <v>2</v>
      </c>
      <c r="AK760" s="95">
        <f t="shared" si="756"/>
        <v>2</v>
      </c>
      <c r="AL760" s="95">
        <f t="shared" si="756"/>
        <v>2</v>
      </c>
      <c r="AM760" s="95">
        <f t="shared" si="756"/>
        <v>1</v>
      </c>
      <c r="AN760" s="95">
        <f t="shared" si="756"/>
        <v>2</v>
      </c>
      <c r="AO760" s="95">
        <f t="shared" si="756"/>
        <v>2</v>
      </c>
      <c r="AP760" s="95">
        <f t="shared" si="756"/>
        <v>1</v>
      </c>
      <c r="AQ760" s="95">
        <f t="shared" si="756"/>
        <v>0</v>
      </c>
      <c r="AR760" s="95">
        <f t="shared" si="756"/>
        <v>0</v>
      </c>
      <c r="AS760" s="95">
        <f t="shared" si="756"/>
        <v>0</v>
      </c>
      <c r="AT760" s="95">
        <f t="shared" si="756"/>
        <v>1</v>
      </c>
      <c r="AU760" s="95">
        <f t="shared" si="756"/>
        <v>3</v>
      </c>
      <c r="AV760" s="95">
        <f t="shared" si="756"/>
        <v>0</v>
      </c>
      <c r="AW760" s="95">
        <f t="shared" si="756"/>
        <v>0</v>
      </c>
      <c r="AX760" s="95">
        <f t="shared" si="756"/>
        <v>1</v>
      </c>
      <c r="AY760" s="95">
        <f t="shared" si="756"/>
        <v>2</v>
      </c>
      <c r="AZ760" s="95">
        <f t="shared" si="756"/>
        <v>0</v>
      </c>
      <c r="BA760" s="95">
        <f t="shared" si="756"/>
        <v>2</v>
      </c>
      <c r="BB760" s="95">
        <f t="shared" si="756"/>
        <v>3</v>
      </c>
      <c r="BC760" s="95">
        <f t="shared" si="756"/>
        <v>1</v>
      </c>
      <c r="BD760" s="95">
        <f t="shared" si="756"/>
        <v>2</v>
      </c>
      <c r="BE760" s="95">
        <f t="shared" si="756"/>
        <v>0</v>
      </c>
      <c r="BF760" s="95">
        <f t="shared" si="756"/>
        <v>3</v>
      </c>
      <c r="BG760" s="95">
        <f t="shared" si="756"/>
        <v>2</v>
      </c>
      <c r="BH760" s="95">
        <f t="shared" si="756"/>
        <v>6</v>
      </c>
      <c r="BI760" s="95">
        <f t="shared" si="756"/>
        <v>3</v>
      </c>
      <c r="BJ760" s="95">
        <f t="shared" si="756"/>
        <v>1</v>
      </c>
      <c r="BK760" s="95">
        <f t="shared" si="756"/>
        <v>2</v>
      </c>
      <c r="BL760" s="95">
        <f t="shared" si="756"/>
        <v>5</v>
      </c>
      <c r="BM760" s="95">
        <f t="shared" si="756"/>
        <v>3</v>
      </c>
      <c r="BN760" s="95">
        <f t="shared" si="756"/>
        <v>1</v>
      </c>
      <c r="BO760" s="95">
        <f t="shared" si="756"/>
        <v>1</v>
      </c>
      <c r="BP760" s="95">
        <f t="shared" si="756"/>
        <v>3</v>
      </c>
    </row>
    <row r="761" spans="1:68" x14ac:dyDescent="0.3">
      <c r="A761" s="116"/>
      <c r="B761" s="5">
        <v>288</v>
      </c>
      <c r="C761" s="6" t="s">
        <v>769</v>
      </c>
      <c r="D761" s="7">
        <v>4</v>
      </c>
      <c r="E761" s="8">
        <v>2357261550</v>
      </c>
      <c r="F761" s="7">
        <v>24</v>
      </c>
      <c r="G761" s="8">
        <v>65479488</v>
      </c>
      <c r="H761" s="9">
        <v>1056</v>
      </c>
      <c r="I761" s="8">
        <v>1488171</v>
      </c>
      <c r="J761" s="9">
        <v>50246</v>
      </c>
      <c r="K761" s="8">
        <v>62553</v>
      </c>
      <c r="L761" s="9">
        <v>853998</v>
      </c>
      <c r="M761" s="8">
        <v>5000</v>
      </c>
      <c r="N761" s="10">
        <v>1</v>
      </c>
      <c r="O761" s="10">
        <v>12</v>
      </c>
      <c r="P761" s="10">
        <v>17</v>
      </c>
      <c r="Q761" s="10">
        <v>28</v>
      </c>
      <c r="R761" s="10">
        <v>35</v>
      </c>
      <c r="S761" s="10">
        <v>41</v>
      </c>
      <c r="T761" s="11">
        <v>10</v>
      </c>
      <c r="U761" s="160"/>
      <c r="V761" s="160"/>
      <c r="W761" s="155">
        <v>758</v>
      </c>
      <c r="X761" s="95">
        <f t="shared" ref="X761:BP761" si="757">COUNTIF($N761:$T772,X$3)</f>
        <v>3</v>
      </c>
      <c r="Y761" s="95">
        <f t="shared" si="757"/>
        <v>3</v>
      </c>
      <c r="Z761" s="95">
        <f t="shared" si="757"/>
        <v>2</v>
      </c>
      <c r="AA761" s="95">
        <f t="shared" si="757"/>
        <v>1</v>
      </c>
      <c r="AB761" s="95">
        <f t="shared" si="757"/>
        <v>1</v>
      </c>
      <c r="AC761" s="95">
        <f t="shared" si="757"/>
        <v>3</v>
      </c>
      <c r="AD761" s="95">
        <f t="shared" si="757"/>
        <v>2</v>
      </c>
      <c r="AE761" s="95">
        <f t="shared" si="757"/>
        <v>1</v>
      </c>
      <c r="AF761" s="95">
        <f t="shared" si="757"/>
        <v>0</v>
      </c>
      <c r="AG761" s="95">
        <f t="shared" si="757"/>
        <v>4</v>
      </c>
      <c r="AH761" s="95">
        <f t="shared" si="757"/>
        <v>3</v>
      </c>
      <c r="AI761" s="95">
        <f t="shared" si="757"/>
        <v>4</v>
      </c>
      <c r="AJ761" s="95">
        <f t="shared" si="757"/>
        <v>3</v>
      </c>
      <c r="AK761" s="95">
        <f t="shared" si="757"/>
        <v>1</v>
      </c>
      <c r="AL761" s="95">
        <f t="shared" si="757"/>
        <v>3</v>
      </c>
      <c r="AM761" s="95">
        <f t="shared" si="757"/>
        <v>1</v>
      </c>
      <c r="AN761" s="95">
        <f t="shared" si="757"/>
        <v>2</v>
      </c>
      <c r="AO761" s="95">
        <f t="shared" si="757"/>
        <v>2</v>
      </c>
      <c r="AP761" s="95">
        <f t="shared" si="757"/>
        <v>1</v>
      </c>
      <c r="AQ761" s="95">
        <f t="shared" si="757"/>
        <v>1</v>
      </c>
      <c r="AR761" s="95">
        <f t="shared" si="757"/>
        <v>0</v>
      </c>
      <c r="AS761" s="95">
        <f t="shared" si="757"/>
        <v>0</v>
      </c>
      <c r="AT761" s="95">
        <f t="shared" si="757"/>
        <v>1</v>
      </c>
      <c r="AU761" s="95">
        <f t="shared" si="757"/>
        <v>3</v>
      </c>
      <c r="AV761" s="95">
        <f t="shared" si="757"/>
        <v>1</v>
      </c>
      <c r="AW761" s="95">
        <f t="shared" si="757"/>
        <v>0</v>
      </c>
      <c r="AX761" s="95">
        <f t="shared" si="757"/>
        <v>1</v>
      </c>
      <c r="AY761" s="95">
        <f t="shared" si="757"/>
        <v>2</v>
      </c>
      <c r="AZ761" s="95">
        <f t="shared" si="757"/>
        <v>1</v>
      </c>
      <c r="BA761" s="95">
        <f t="shared" si="757"/>
        <v>2</v>
      </c>
      <c r="BB761" s="95">
        <f t="shared" si="757"/>
        <v>3</v>
      </c>
      <c r="BC761" s="95">
        <f t="shared" si="757"/>
        <v>1</v>
      </c>
      <c r="BD761" s="95">
        <f t="shared" si="757"/>
        <v>1</v>
      </c>
      <c r="BE761" s="95">
        <f t="shared" si="757"/>
        <v>0</v>
      </c>
      <c r="BF761" s="95">
        <f t="shared" si="757"/>
        <v>3</v>
      </c>
      <c r="BG761" s="95">
        <f t="shared" si="757"/>
        <v>2</v>
      </c>
      <c r="BH761" s="95">
        <f t="shared" si="757"/>
        <v>5</v>
      </c>
      <c r="BI761" s="95">
        <f t="shared" si="757"/>
        <v>2</v>
      </c>
      <c r="BJ761" s="95">
        <f t="shared" si="757"/>
        <v>1</v>
      </c>
      <c r="BK761" s="95">
        <f t="shared" si="757"/>
        <v>2</v>
      </c>
      <c r="BL761" s="95">
        <f t="shared" si="757"/>
        <v>5</v>
      </c>
      <c r="BM761" s="95">
        <f t="shared" si="757"/>
        <v>2</v>
      </c>
      <c r="BN761" s="95">
        <f t="shared" si="757"/>
        <v>1</v>
      </c>
      <c r="BO761" s="95">
        <f t="shared" si="757"/>
        <v>1</v>
      </c>
      <c r="BP761" s="95">
        <f t="shared" si="757"/>
        <v>3</v>
      </c>
    </row>
    <row r="762" spans="1:68" x14ac:dyDescent="0.3">
      <c r="A762" s="116"/>
      <c r="B762" s="5">
        <v>287</v>
      </c>
      <c r="C762" s="6" t="s">
        <v>770</v>
      </c>
      <c r="D762" s="7">
        <v>7</v>
      </c>
      <c r="E762" s="8">
        <v>1328657100</v>
      </c>
      <c r="F762" s="7">
        <v>37</v>
      </c>
      <c r="G762" s="8">
        <v>41894594</v>
      </c>
      <c r="H762" s="9">
        <v>1330</v>
      </c>
      <c r="I762" s="8">
        <v>1165489</v>
      </c>
      <c r="J762" s="9">
        <v>60597</v>
      </c>
      <c r="K762" s="8">
        <v>51161</v>
      </c>
      <c r="L762" s="9">
        <v>962149</v>
      </c>
      <c r="M762" s="8">
        <v>5000</v>
      </c>
      <c r="N762" s="10">
        <v>6</v>
      </c>
      <c r="O762" s="10">
        <v>12</v>
      </c>
      <c r="P762" s="10">
        <v>24</v>
      </c>
      <c r="Q762" s="10">
        <v>27</v>
      </c>
      <c r="R762" s="10">
        <v>35</v>
      </c>
      <c r="S762" s="10">
        <v>37</v>
      </c>
      <c r="T762" s="11">
        <v>41</v>
      </c>
      <c r="U762" s="160"/>
      <c r="V762" s="160"/>
      <c r="W762" s="155">
        <v>759</v>
      </c>
      <c r="X762" s="95">
        <f t="shared" ref="X762:BP762" si="758">COUNTIF($N762:$T773,X$3)</f>
        <v>2</v>
      </c>
      <c r="Y762" s="95">
        <f t="shared" si="758"/>
        <v>3</v>
      </c>
      <c r="Z762" s="95">
        <f t="shared" si="758"/>
        <v>2</v>
      </c>
      <c r="AA762" s="95">
        <f t="shared" si="758"/>
        <v>2</v>
      </c>
      <c r="AB762" s="95">
        <f t="shared" si="758"/>
        <v>1</v>
      </c>
      <c r="AC762" s="95">
        <f t="shared" si="758"/>
        <v>3</v>
      </c>
      <c r="AD762" s="95">
        <f t="shared" si="758"/>
        <v>2</v>
      </c>
      <c r="AE762" s="95">
        <f t="shared" si="758"/>
        <v>1</v>
      </c>
      <c r="AF762" s="95">
        <f t="shared" si="758"/>
        <v>0</v>
      </c>
      <c r="AG762" s="95">
        <f t="shared" si="758"/>
        <v>3</v>
      </c>
      <c r="AH762" s="95">
        <f t="shared" si="758"/>
        <v>3</v>
      </c>
      <c r="AI762" s="95">
        <f t="shared" si="758"/>
        <v>3</v>
      </c>
      <c r="AJ762" s="95">
        <f t="shared" si="758"/>
        <v>3</v>
      </c>
      <c r="AK762" s="95">
        <f t="shared" si="758"/>
        <v>1</v>
      </c>
      <c r="AL762" s="95">
        <f t="shared" si="758"/>
        <v>4</v>
      </c>
      <c r="AM762" s="95">
        <f t="shared" si="758"/>
        <v>1</v>
      </c>
      <c r="AN762" s="95">
        <f t="shared" si="758"/>
        <v>1</v>
      </c>
      <c r="AO762" s="95">
        <f t="shared" si="758"/>
        <v>2</v>
      </c>
      <c r="AP762" s="95">
        <f t="shared" si="758"/>
        <v>1</v>
      </c>
      <c r="AQ762" s="95">
        <f t="shared" si="758"/>
        <v>1</v>
      </c>
      <c r="AR762" s="95">
        <f t="shared" si="758"/>
        <v>1</v>
      </c>
      <c r="AS762" s="95">
        <f t="shared" si="758"/>
        <v>0</v>
      </c>
      <c r="AT762" s="95">
        <f t="shared" si="758"/>
        <v>1</v>
      </c>
      <c r="AU762" s="95">
        <f t="shared" si="758"/>
        <v>3</v>
      </c>
      <c r="AV762" s="95">
        <f t="shared" si="758"/>
        <v>2</v>
      </c>
      <c r="AW762" s="95">
        <f t="shared" si="758"/>
        <v>0</v>
      </c>
      <c r="AX762" s="95">
        <f t="shared" si="758"/>
        <v>1</v>
      </c>
      <c r="AY762" s="95">
        <f t="shared" si="758"/>
        <v>1</v>
      </c>
      <c r="AZ762" s="95">
        <f t="shared" si="758"/>
        <v>1</v>
      </c>
      <c r="BA762" s="95">
        <f t="shared" si="758"/>
        <v>2</v>
      </c>
      <c r="BB762" s="95">
        <f t="shared" si="758"/>
        <v>3</v>
      </c>
      <c r="BC762" s="95">
        <f t="shared" si="758"/>
        <v>1</v>
      </c>
      <c r="BD762" s="95">
        <f t="shared" si="758"/>
        <v>2</v>
      </c>
      <c r="BE762" s="95">
        <f t="shared" si="758"/>
        <v>0</v>
      </c>
      <c r="BF762" s="95">
        <f t="shared" si="758"/>
        <v>2</v>
      </c>
      <c r="BG762" s="95">
        <f t="shared" si="758"/>
        <v>2</v>
      </c>
      <c r="BH762" s="95">
        <f t="shared" si="758"/>
        <v>5</v>
      </c>
      <c r="BI762" s="95">
        <f t="shared" si="758"/>
        <v>2</v>
      </c>
      <c r="BJ762" s="95">
        <f t="shared" si="758"/>
        <v>2</v>
      </c>
      <c r="BK762" s="95">
        <f t="shared" si="758"/>
        <v>2</v>
      </c>
      <c r="BL762" s="95">
        <f t="shared" si="758"/>
        <v>5</v>
      </c>
      <c r="BM762" s="95">
        <f t="shared" si="758"/>
        <v>2</v>
      </c>
      <c r="BN762" s="95">
        <f t="shared" si="758"/>
        <v>1</v>
      </c>
      <c r="BO762" s="95">
        <f t="shared" si="758"/>
        <v>1</v>
      </c>
      <c r="BP762" s="95">
        <f t="shared" si="758"/>
        <v>3</v>
      </c>
    </row>
    <row r="763" spans="1:68" x14ac:dyDescent="0.3">
      <c r="A763" s="116"/>
      <c r="B763" s="5">
        <v>286</v>
      </c>
      <c r="C763" s="6" t="s">
        <v>771</v>
      </c>
      <c r="D763" s="7">
        <v>3</v>
      </c>
      <c r="E763" s="8">
        <v>3236566300</v>
      </c>
      <c r="F763" s="7">
        <v>27</v>
      </c>
      <c r="G763" s="8">
        <v>59936413</v>
      </c>
      <c r="H763" s="9">
        <v>1033</v>
      </c>
      <c r="I763" s="8">
        <v>1566586</v>
      </c>
      <c r="J763" s="9">
        <v>48857</v>
      </c>
      <c r="K763" s="8">
        <v>66246</v>
      </c>
      <c r="L763" s="9">
        <v>857882</v>
      </c>
      <c r="M763" s="8">
        <v>5000</v>
      </c>
      <c r="N763" s="10">
        <v>1</v>
      </c>
      <c r="O763" s="10">
        <v>15</v>
      </c>
      <c r="P763" s="10">
        <v>19</v>
      </c>
      <c r="Q763" s="10">
        <v>40</v>
      </c>
      <c r="R763" s="10">
        <v>42</v>
      </c>
      <c r="S763" s="10">
        <v>44</v>
      </c>
      <c r="T763" s="11">
        <v>17</v>
      </c>
      <c r="U763" s="160"/>
      <c r="V763" s="160"/>
      <c r="W763" s="155">
        <v>760</v>
      </c>
      <c r="X763" s="95">
        <f t="shared" ref="X763:BP763" si="759">COUNTIF($N763:$T774,X$3)</f>
        <v>2</v>
      </c>
      <c r="Y763" s="95">
        <f t="shared" si="759"/>
        <v>3</v>
      </c>
      <c r="Z763" s="95">
        <f t="shared" si="759"/>
        <v>2</v>
      </c>
      <c r="AA763" s="95">
        <f t="shared" si="759"/>
        <v>2</v>
      </c>
      <c r="AB763" s="95">
        <f t="shared" si="759"/>
        <v>1</v>
      </c>
      <c r="AC763" s="95">
        <f t="shared" si="759"/>
        <v>2</v>
      </c>
      <c r="AD763" s="95">
        <f t="shared" si="759"/>
        <v>2</v>
      </c>
      <c r="AE763" s="95">
        <f t="shared" si="759"/>
        <v>1</v>
      </c>
      <c r="AF763" s="95">
        <f t="shared" si="759"/>
        <v>0</v>
      </c>
      <c r="AG763" s="95">
        <f t="shared" si="759"/>
        <v>3</v>
      </c>
      <c r="AH763" s="95">
        <f t="shared" si="759"/>
        <v>3</v>
      </c>
      <c r="AI763" s="95">
        <f t="shared" si="759"/>
        <v>2</v>
      </c>
      <c r="AJ763" s="95">
        <f t="shared" si="759"/>
        <v>3</v>
      </c>
      <c r="AK763" s="95">
        <f t="shared" si="759"/>
        <v>2</v>
      </c>
      <c r="AL763" s="95">
        <f t="shared" si="759"/>
        <v>4</v>
      </c>
      <c r="AM763" s="95">
        <f t="shared" si="759"/>
        <v>1</v>
      </c>
      <c r="AN763" s="95">
        <f t="shared" si="759"/>
        <v>1</v>
      </c>
      <c r="AO763" s="95">
        <f t="shared" si="759"/>
        <v>2</v>
      </c>
      <c r="AP763" s="95">
        <f t="shared" si="759"/>
        <v>2</v>
      </c>
      <c r="AQ763" s="95">
        <f t="shared" si="759"/>
        <v>2</v>
      </c>
      <c r="AR763" s="95">
        <f t="shared" si="759"/>
        <v>1</v>
      </c>
      <c r="AS763" s="95">
        <f t="shared" si="759"/>
        <v>0</v>
      </c>
      <c r="AT763" s="95">
        <f t="shared" si="759"/>
        <v>1</v>
      </c>
      <c r="AU763" s="95">
        <f t="shared" si="759"/>
        <v>2</v>
      </c>
      <c r="AV763" s="95">
        <f t="shared" si="759"/>
        <v>2</v>
      </c>
      <c r="AW763" s="95">
        <f t="shared" si="759"/>
        <v>1</v>
      </c>
      <c r="AX763" s="95">
        <f t="shared" si="759"/>
        <v>0</v>
      </c>
      <c r="AY763" s="95">
        <f t="shared" si="759"/>
        <v>1</v>
      </c>
      <c r="AZ763" s="95">
        <f t="shared" si="759"/>
        <v>1</v>
      </c>
      <c r="BA763" s="95">
        <f t="shared" si="759"/>
        <v>2</v>
      </c>
      <c r="BB763" s="95">
        <f t="shared" si="759"/>
        <v>3</v>
      </c>
      <c r="BC763" s="95">
        <f t="shared" si="759"/>
        <v>1</v>
      </c>
      <c r="BD763" s="95">
        <f t="shared" si="759"/>
        <v>2</v>
      </c>
      <c r="BE763" s="95">
        <f t="shared" si="759"/>
        <v>0</v>
      </c>
      <c r="BF763" s="95">
        <f t="shared" si="759"/>
        <v>2</v>
      </c>
      <c r="BG763" s="95">
        <f t="shared" si="759"/>
        <v>2</v>
      </c>
      <c r="BH763" s="95">
        <f t="shared" si="759"/>
        <v>4</v>
      </c>
      <c r="BI763" s="95">
        <f t="shared" si="759"/>
        <v>3</v>
      </c>
      <c r="BJ763" s="95">
        <f t="shared" si="759"/>
        <v>2</v>
      </c>
      <c r="BK763" s="95">
        <f t="shared" si="759"/>
        <v>3</v>
      </c>
      <c r="BL763" s="95">
        <f t="shared" si="759"/>
        <v>4</v>
      </c>
      <c r="BM763" s="95">
        <f t="shared" si="759"/>
        <v>2</v>
      </c>
      <c r="BN763" s="95">
        <f t="shared" si="759"/>
        <v>1</v>
      </c>
      <c r="BO763" s="95">
        <f t="shared" si="759"/>
        <v>1</v>
      </c>
      <c r="BP763" s="95">
        <f t="shared" si="759"/>
        <v>3</v>
      </c>
    </row>
    <row r="764" spans="1:68" x14ac:dyDescent="0.3">
      <c r="A764" s="116"/>
      <c r="B764" s="5">
        <v>285</v>
      </c>
      <c r="C764" s="6" t="s">
        <v>772</v>
      </c>
      <c r="D764" s="7">
        <v>3</v>
      </c>
      <c r="E764" s="8">
        <v>3164370100</v>
      </c>
      <c r="F764" s="7">
        <v>26</v>
      </c>
      <c r="G764" s="8">
        <v>60853272</v>
      </c>
      <c r="H764" s="9">
        <v>1017</v>
      </c>
      <c r="I764" s="8">
        <v>1555738</v>
      </c>
      <c r="J764" s="9">
        <v>51283</v>
      </c>
      <c r="K764" s="8">
        <v>61705</v>
      </c>
      <c r="L764" s="9">
        <v>872117</v>
      </c>
      <c r="M764" s="8">
        <v>5000</v>
      </c>
      <c r="N764" s="10">
        <v>13</v>
      </c>
      <c r="O764" s="10">
        <v>33</v>
      </c>
      <c r="P764" s="10">
        <v>37</v>
      </c>
      <c r="Q764" s="10">
        <v>40</v>
      </c>
      <c r="R764" s="10">
        <v>41</v>
      </c>
      <c r="S764" s="10">
        <v>45</v>
      </c>
      <c r="T764" s="11">
        <v>2</v>
      </c>
      <c r="U764" s="160"/>
      <c r="V764" s="160"/>
      <c r="W764" s="155">
        <v>761</v>
      </c>
      <c r="X764" s="95">
        <f t="shared" ref="X764:BP764" si="760">COUNTIF($N764:$T775,X$3)</f>
        <v>1</v>
      </c>
      <c r="Y764" s="95">
        <f t="shared" si="760"/>
        <v>3</v>
      </c>
      <c r="Z764" s="95">
        <f t="shared" si="760"/>
        <v>2</v>
      </c>
      <c r="AA764" s="95">
        <f t="shared" si="760"/>
        <v>2</v>
      </c>
      <c r="AB764" s="95">
        <f t="shared" si="760"/>
        <v>1</v>
      </c>
      <c r="AC764" s="95">
        <f t="shared" si="760"/>
        <v>2</v>
      </c>
      <c r="AD764" s="95">
        <f t="shared" si="760"/>
        <v>2</v>
      </c>
      <c r="AE764" s="95">
        <f t="shared" si="760"/>
        <v>1</v>
      </c>
      <c r="AF764" s="95">
        <f t="shared" si="760"/>
        <v>0</v>
      </c>
      <c r="AG764" s="95">
        <f t="shared" si="760"/>
        <v>3</v>
      </c>
      <c r="AH764" s="95">
        <f t="shared" si="760"/>
        <v>3</v>
      </c>
      <c r="AI764" s="95">
        <f t="shared" si="760"/>
        <v>2</v>
      </c>
      <c r="AJ764" s="95">
        <f t="shared" si="760"/>
        <v>4</v>
      </c>
      <c r="AK764" s="95">
        <f t="shared" si="760"/>
        <v>3</v>
      </c>
      <c r="AL764" s="95">
        <f t="shared" si="760"/>
        <v>4</v>
      </c>
      <c r="AM764" s="95">
        <f t="shared" si="760"/>
        <v>1</v>
      </c>
      <c r="AN764" s="95">
        <f t="shared" si="760"/>
        <v>0</v>
      </c>
      <c r="AO764" s="95">
        <f t="shared" si="760"/>
        <v>2</v>
      </c>
      <c r="AP764" s="95">
        <f t="shared" si="760"/>
        <v>1</v>
      </c>
      <c r="AQ764" s="95">
        <f t="shared" si="760"/>
        <v>2</v>
      </c>
      <c r="AR764" s="95">
        <f t="shared" si="760"/>
        <v>1</v>
      </c>
      <c r="AS764" s="95">
        <f t="shared" si="760"/>
        <v>0</v>
      </c>
      <c r="AT764" s="95">
        <f t="shared" si="760"/>
        <v>1</v>
      </c>
      <c r="AU764" s="95">
        <f t="shared" si="760"/>
        <v>2</v>
      </c>
      <c r="AV764" s="95">
        <f t="shared" si="760"/>
        <v>3</v>
      </c>
      <c r="AW764" s="95">
        <f t="shared" si="760"/>
        <v>2</v>
      </c>
      <c r="AX764" s="95">
        <f t="shared" si="760"/>
        <v>0</v>
      </c>
      <c r="AY764" s="95">
        <f t="shared" si="760"/>
        <v>1</v>
      </c>
      <c r="AZ764" s="95">
        <f t="shared" si="760"/>
        <v>1</v>
      </c>
      <c r="BA764" s="95">
        <f t="shared" si="760"/>
        <v>2</v>
      </c>
      <c r="BB764" s="95">
        <f t="shared" si="760"/>
        <v>3</v>
      </c>
      <c r="BC764" s="95">
        <f t="shared" si="760"/>
        <v>1</v>
      </c>
      <c r="BD764" s="95">
        <f t="shared" si="760"/>
        <v>2</v>
      </c>
      <c r="BE764" s="95">
        <f t="shared" si="760"/>
        <v>0</v>
      </c>
      <c r="BF764" s="95">
        <f t="shared" si="760"/>
        <v>3</v>
      </c>
      <c r="BG764" s="95">
        <f t="shared" si="760"/>
        <v>2</v>
      </c>
      <c r="BH764" s="95">
        <f t="shared" si="760"/>
        <v>4</v>
      </c>
      <c r="BI764" s="95">
        <f t="shared" si="760"/>
        <v>3</v>
      </c>
      <c r="BJ764" s="95">
        <f t="shared" si="760"/>
        <v>3</v>
      </c>
      <c r="BK764" s="95">
        <f t="shared" si="760"/>
        <v>2</v>
      </c>
      <c r="BL764" s="95">
        <f t="shared" si="760"/>
        <v>4</v>
      </c>
      <c r="BM764" s="95">
        <f t="shared" si="760"/>
        <v>1</v>
      </c>
      <c r="BN764" s="95">
        <f t="shared" si="760"/>
        <v>1</v>
      </c>
      <c r="BO764" s="95">
        <f t="shared" si="760"/>
        <v>0</v>
      </c>
      <c r="BP764" s="95">
        <f t="shared" si="760"/>
        <v>3</v>
      </c>
    </row>
    <row r="765" spans="1:68" x14ac:dyDescent="0.3">
      <c r="A765" s="116"/>
      <c r="B765" s="5">
        <v>284</v>
      </c>
      <c r="C765" s="6" t="s">
        <v>773</v>
      </c>
      <c r="D765" s="7">
        <v>3</v>
      </c>
      <c r="E765" s="8">
        <v>3117640300</v>
      </c>
      <c r="F765" s="7">
        <v>14</v>
      </c>
      <c r="G765" s="8">
        <v>111344297</v>
      </c>
      <c r="H765" s="7">
        <v>955</v>
      </c>
      <c r="I765" s="8">
        <v>1632273</v>
      </c>
      <c r="J765" s="9">
        <v>50537</v>
      </c>
      <c r="K765" s="8">
        <v>61691</v>
      </c>
      <c r="L765" s="9">
        <v>859700</v>
      </c>
      <c r="M765" s="8">
        <v>5000</v>
      </c>
      <c r="N765" s="10">
        <v>2</v>
      </c>
      <c r="O765" s="10">
        <v>7</v>
      </c>
      <c r="P765" s="10">
        <v>15</v>
      </c>
      <c r="Q765" s="10">
        <v>24</v>
      </c>
      <c r="R765" s="10">
        <v>30</v>
      </c>
      <c r="S765" s="10">
        <v>45</v>
      </c>
      <c r="T765" s="11">
        <v>28</v>
      </c>
      <c r="U765" s="160"/>
      <c r="V765" s="160"/>
      <c r="W765" s="155">
        <v>762</v>
      </c>
      <c r="X765" s="95">
        <f t="shared" ref="X765:BP765" si="761">COUNTIF($N765:$T776,X$3)</f>
        <v>2</v>
      </c>
      <c r="Y765" s="95">
        <f t="shared" si="761"/>
        <v>2</v>
      </c>
      <c r="Z765" s="95">
        <f t="shared" si="761"/>
        <v>2</v>
      </c>
      <c r="AA765" s="95">
        <f t="shared" si="761"/>
        <v>2</v>
      </c>
      <c r="AB765" s="95">
        <f t="shared" si="761"/>
        <v>1</v>
      </c>
      <c r="AC765" s="95">
        <f t="shared" si="761"/>
        <v>3</v>
      </c>
      <c r="AD765" s="95">
        <f t="shared" si="761"/>
        <v>2</v>
      </c>
      <c r="AE765" s="95">
        <f t="shared" si="761"/>
        <v>2</v>
      </c>
      <c r="AF765" s="95">
        <f t="shared" si="761"/>
        <v>0</v>
      </c>
      <c r="AG765" s="95">
        <f t="shared" si="761"/>
        <v>3</v>
      </c>
      <c r="AH765" s="95">
        <f t="shared" si="761"/>
        <v>3</v>
      </c>
      <c r="AI765" s="95">
        <f t="shared" si="761"/>
        <v>2</v>
      </c>
      <c r="AJ765" s="95">
        <f t="shared" si="761"/>
        <v>3</v>
      </c>
      <c r="AK765" s="95">
        <f t="shared" si="761"/>
        <v>3</v>
      </c>
      <c r="AL765" s="95">
        <f t="shared" si="761"/>
        <v>4</v>
      </c>
      <c r="AM765" s="95">
        <f t="shared" si="761"/>
        <v>1</v>
      </c>
      <c r="AN765" s="95">
        <f t="shared" si="761"/>
        <v>0</v>
      </c>
      <c r="AO765" s="95">
        <f t="shared" si="761"/>
        <v>2</v>
      </c>
      <c r="AP765" s="95">
        <f t="shared" si="761"/>
        <v>1</v>
      </c>
      <c r="AQ765" s="95">
        <f t="shared" si="761"/>
        <v>2</v>
      </c>
      <c r="AR765" s="95">
        <f t="shared" si="761"/>
        <v>1</v>
      </c>
      <c r="AS765" s="95">
        <f t="shared" si="761"/>
        <v>0</v>
      </c>
      <c r="AT765" s="95">
        <f t="shared" si="761"/>
        <v>1</v>
      </c>
      <c r="AU765" s="95">
        <f t="shared" si="761"/>
        <v>3</v>
      </c>
      <c r="AV765" s="95">
        <f t="shared" si="761"/>
        <v>3</v>
      </c>
      <c r="AW765" s="95">
        <f t="shared" si="761"/>
        <v>2</v>
      </c>
      <c r="AX765" s="95">
        <f t="shared" si="761"/>
        <v>0</v>
      </c>
      <c r="AY765" s="95">
        <f t="shared" si="761"/>
        <v>1</v>
      </c>
      <c r="AZ765" s="95">
        <f t="shared" si="761"/>
        <v>1</v>
      </c>
      <c r="BA765" s="95">
        <f t="shared" si="761"/>
        <v>2</v>
      </c>
      <c r="BB765" s="95">
        <f t="shared" si="761"/>
        <v>4</v>
      </c>
      <c r="BC765" s="95">
        <f t="shared" si="761"/>
        <v>1</v>
      </c>
      <c r="BD765" s="95">
        <f t="shared" si="761"/>
        <v>1</v>
      </c>
      <c r="BE765" s="95">
        <f t="shared" si="761"/>
        <v>1</v>
      </c>
      <c r="BF765" s="95">
        <f t="shared" si="761"/>
        <v>3</v>
      </c>
      <c r="BG765" s="95">
        <f t="shared" si="761"/>
        <v>2</v>
      </c>
      <c r="BH765" s="95">
        <f t="shared" si="761"/>
        <v>3</v>
      </c>
      <c r="BI765" s="95">
        <f t="shared" si="761"/>
        <v>3</v>
      </c>
      <c r="BJ765" s="95">
        <f t="shared" si="761"/>
        <v>3</v>
      </c>
      <c r="BK765" s="95">
        <f t="shared" si="761"/>
        <v>1</v>
      </c>
      <c r="BL765" s="95">
        <f t="shared" si="761"/>
        <v>3</v>
      </c>
      <c r="BM765" s="95">
        <f t="shared" si="761"/>
        <v>1</v>
      </c>
      <c r="BN765" s="95">
        <f t="shared" si="761"/>
        <v>1</v>
      </c>
      <c r="BO765" s="95">
        <f t="shared" si="761"/>
        <v>1</v>
      </c>
      <c r="BP765" s="95">
        <f t="shared" si="761"/>
        <v>2</v>
      </c>
    </row>
    <row r="766" spans="1:68" x14ac:dyDescent="0.3">
      <c r="A766" s="116"/>
      <c r="B766" s="5">
        <v>283</v>
      </c>
      <c r="C766" s="6" t="s">
        <v>774</v>
      </c>
      <c r="D766" s="7">
        <v>3</v>
      </c>
      <c r="E766" s="8">
        <v>3137224600</v>
      </c>
      <c r="F766" s="7">
        <v>24</v>
      </c>
      <c r="G766" s="8">
        <v>65358846</v>
      </c>
      <c r="H766" s="9">
        <v>1061</v>
      </c>
      <c r="I766" s="8">
        <v>1478429</v>
      </c>
      <c r="J766" s="9">
        <v>52989</v>
      </c>
      <c r="K766" s="8">
        <v>59206</v>
      </c>
      <c r="L766" s="9">
        <v>876107</v>
      </c>
      <c r="M766" s="8">
        <v>5000</v>
      </c>
      <c r="N766" s="10">
        <v>6</v>
      </c>
      <c r="O766" s="10">
        <v>8</v>
      </c>
      <c r="P766" s="10">
        <v>18</v>
      </c>
      <c r="Q766" s="10">
        <v>31</v>
      </c>
      <c r="R766" s="10">
        <v>38</v>
      </c>
      <c r="S766" s="10">
        <v>45</v>
      </c>
      <c r="T766" s="11">
        <v>42</v>
      </c>
      <c r="U766" s="160"/>
      <c r="V766" s="160"/>
      <c r="W766" s="155">
        <v>763</v>
      </c>
      <c r="X766" s="95">
        <f t="shared" ref="X766:BP766" si="762">COUNTIF($N766:$T777,X$3)</f>
        <v>2</v>
      </c>
      <c r="Y766" s="95">
        <f t="shared" si="762"/>
        <v>1</v>
      </c>
      <c r="Z766" s="95">
        <f t="shared" si="762"/>
        <v>2</v>
      </c>
      <c r="AA766" s="95">
        <f t="shared" si="762"/>
        <v>2</v>
      </c>
      <c r="AB766" s="95">
        <f t="shared" si="762"/>
        <v>1</v>
      </c>
      <c r="AC766" s="95">
        <f t="shared" si="762"/>
        <v>3</v>
      </c>
      <c r="AD766" s="95">
        <f t="shared" si="762"/>
        <v>2</v>
      </c>
      <c r="AE766" s="95">
        <f t="shared" si="762"/>
        <v>2</v>
      </c>
      <c r="AF766" s="95">
        <f t="shared" si="762"/>
        <v>1</v>
      </c>
      <c r="AG766" s="95">
        <f t="shared" si="762"/>
        <v>3</v>
      </c>
      <c r="AH766" s="95">
        <f t="shared" si="762"/>
        <v>3</v>
      </c>
      <c r="AI766" s="95">
        <f t="shared" si="762"/>
        <v>3</v>
      </c>
      <c r="AJ766" s="95">
        <f t="shared" si="762"/>
        <v>3</v>
      </c>
      <c r="AK766" s="95">
        <f t="shared" si="762"/>
        <v>3</v>
      </c>
      <c r="AL766" s="95">
        <f t="shared" si="762"/>
        <v>3</v>
      </c>
      <c r="AM766" s="95">
        <f t="shared" si="762"/>
        <v>1</v>
      </c>
      <c r="AN766" s="95">
        <f t="shared" si="762"/>
        <v>0</v>
      </c>
      <c r="AO766" s="95">
        <f t="shared" si="762"/>
        <v>2</v>
      </c>
      <c r="AP766" s="95">
        <f t="shared" si="762"/>
        <v>1</v>
      </c>
      <c r="AQ766" s="95">
        <f t="shared" si="762"/>
        <v>2</v>
      </c>
      <c r="AR766" s="95">
        <f t="shared" si="762"/>
        <v>1</v>
      </c>
      <c r="AS766" s="95">
        <f t="shared" si="762"/>
        <v>0</v>
      </c>
      <c r="AT766" s="95">
        <f t="shared" si="762"/>
        <v>1</v>
      </c>
      <c r="AU766" s="95">
        <f t="shared" si="762"/>
        <v>2</v>
      </c>
      <c r="AV766" s="95">
        <f t="shared" si="762"/>
        <v>3</v>
      </c>
      <c r="AW766" s="95">
        <f t="shared" si="762"/>
        <v>2</v>
      </c>
      <c r="AX766" s="95">
        <f t="shared" si="762"/>
        <v>1</v>
      </c>
      <c r="AY766" s="95">
        <f t="shared" si="762"/>
        <v>1</v>
      </c>
      <c r="AZ766" s="95">
        <f t="shared" si="762"/>
        <v>1</v>
      </c>
      <c r="BA766" s="95">
        <f t="shared" si="762"/>
        <v>1</v>
      </c>
      <c r="BB766" s="95">
        <f t="shared" si="762"/>
        <v>4</v>
      </c>
      <c r="BC766" s="95">
        <f t="shared" si="762"/>
        <v>1</v>
      </c>
      <c r="BD766" s="95">
        <f t="shared" si="762"/>
        <v>1</v>
      </c>
      <c r="BE766" s="95">
        <f t="shared" si="762"/>
        <v>1</v>
      </c>
      <c r="BF766" s="95">
        <f t="shared" si="762"/>
        <v>3</v>
      </c>
      <c r="BG766" s="95">
        <f t="shared" si="762"/>
        <v>2</v>
      </c>
      <c r="BH766" s="95">
        <f t="shared" si="762"/>
        <v>3</v>
      </c>
      <c r="BI766" s="95">
        <f t="shared" si="762"/>
        <v>3</v>
      </c>
      <c r="BJ766" s="95">
        <f t="shared" si="762"/>
        <v>4</v>
      </c>
      <c r="BK766" s="95">
        <f t="shared" si="762"/>
        <v>1</v>
      </c>
      <c r="BL766" s="95">
        <f t="shared" si="762"/>
        <v>3</v>
      </c>
      <c r="BM766" s="95">
        <f t="shared" si="762"/>
        <v>1</v>
      </c>
      <c r="BN766" s="95">
        <f t="shared" si="762"/>
        <v>2</v>
      </c>
      <c r="BO766" s="95">
        <f t="shared" si="762"/>
        <v>1</v>
      </c>
      <c r="BP766" s="95">
        <f t="shared" si="762"/>
        <v>1</v>
      </c>
    </row>
    <row r="767" spans="1:68" x14ac:dyDescent="0.3">
      <c r="A767" s="116"/>
      <c r="B767" s="5">
        <v>282</v>
      </c>
      <c r="C767" s="6" t="s">
        <v>775</v>
      </c>
      <c r="D767" s="7">
        <v>7</v>
      </c>
      <c r="E767" s="8">
        <v>1322052643</v>
      </c>
      <c r="F767" s="7">
        <v>32</v>
      </c>
      <c r="G767" s="8">
        <v>48199836</v>
      </c>
      <c r="H767" s="9">
        <v>1523</v>
      </c>
      <c r="I767" s="8">
        <v>1012735</v>
      </c>
      <c r="J767" s="9">
        <v>66297</v>
      </c>
      <c r="K767" s="8">
        <v>46530</v>
      </c>
      <c r="L767" s="9">
        <v>1020328</v>
      </c>
      <c r="M767" s="8">
        <v>5000</v>
      </c>
      <c r="N767" s="10">
        <v>2</v>
      </c>
      <c r="O767" s="10">
        <v>5</v>
      </c>
      <c r="P767" s="10">
        <v>10</v>
      </c>
      <c r="Q767" s="10">
        <v>18</v>
      </c>
      <c r="R767" s="10">
        <v>31</v>
      </c>
      <c r="S767" s="10">
        <v>32</v>
      </c>
      <c r="T767" s="11">
        <v>30</v>
      </c>
      <c r="U767" s="160"/>
      <c r="V767" s="160"/>
      <c r="W767" s="155">
        <v>764</v>
      </c>
      <c r="X767" s="95">
        <f t="shared" ref="X767:BP767" si="763">COUNTIF($N767:$T778,X$3)</f>
        <v>2</v>
      </c>
      <c r="Y767" s="95">
        <f t="shared" si="763"/>
        <v>1</v>
      </c>
      <c r="Z767" s="95">
        <f t="shared" si="763"/>
        <v>3</v>
      </c>
      <c r="AA767" s="95">
        <f t="shared" si="763"/>
        <v>2</v>
      </c>
      <c r="AB767" s="95">
        <f t="shared" si="763"/>
        <v>1</v>
      </c>
      <c r="AC767" s="95">
        <f t="shared" si="763"/>
        <v>2</v>
      </c>
      <c r="AD767" s="95">
        <f t="shared" si="763"/>
        <v>2</v>
      </c>
      <c r="AE767" s="95">
        <f t="shared" si="763"/>
        <v>2</v>
      </c>
      <c r="AF767" s="95">
        <f t="shared" si="763"/>
        <v>2</v>
      </c>
      <c r="AG767" s="95">
        <f t="shared" si="763"/>
        <v>3</v>
      </c>
      <c r="AH767" s="95">
        <f t="shared" si="763"/>
        <v>3</v>
      </c>
      <c r="AI767" s="95">
        <f t="shared" si="763"/>
        <v>3</v>
      </c>
      <c r="AJ767" s="95">
        <f t="shared" si="763"/>
        <v>3</v>
      </c>
      <c r="AK767" s="95">
        <f t="shared" si="763"/>
        <v>3</v>
      </c>
      <c r="AL767" s="95">
        <f t="shared" si="763"/>
        <v>3</v>
      </c>
      <c r="AM767" s="95">
        <f t="shared" si="763"/>
        <v>1</v>
      </c>
      <c r="AN767" s="95">
        <f t="shared" si="763"/>
        <v>0</v>
      </c>
      <c r="AO767" s="95">
        <f t="shared" si="763"/>
        <v>1</v>
      </c>
      <c r="AP767" s="95">
        <f t="shared" si="763"/>
        <v>1</v>
      </c>
      <c r="AQ767" s="95">
        <f t="shared" si="763"/>
        <v>2</v>
      </c>
      <c r="AR767" s="95">
        <f t="shared" si="763"/>
        <v>1</v>
      </c>
      <c r="AS767" s="95">
        <f t="shared" si="763"/>
        <v>0</v>
      </c>
      <c r="AT767" s="95">
        <f t="shared" si="763"/>
        <v>1</v>
      </c>
      <c r="AU767" s="95">
        <f t="shared" si="763"/>
        <v>2</v>
      </c>
      <c r="AV767" s="95">
        <f t="shared" si="763"/>
        <v>3</v>
      </c>
      <c r="AW767" s="95">
        <f t="shared" si="763"/>
        <v>2</v>
      </c>
      <c r="AX767" s="95">
        <f t="shared" si="763"/>
        <v>2</v>
      </c>
      <c r="AY767" s="95">
        <f t="shared" si="763"/>
        <v>1</v>
      </c>
      <c r="AZ767" s="95">
        <f t="shared" si="763"/>
        <v>2</v>
      </c>
      <c r="BA767" s="95">
        <f t="shared" si="763"/>
        <v>1</v>
      </c>
      <c r="BB767" s="95">
        <f t="shared" si="763"/>
        <v>3</v>
      </c>
      <c r="BC767" s="95">
        <f t="shared" si="763"/>
        <v>1</v>
      </c>
      <c r="BD767" s="95">
        <f t="shared" si="763"/>
        <v>1</v>
      </c>
      <c r="BE767" s="95">
        <f t="shared" si="763"/>
        <v>1</v>
      </c>
      <c r="BF767" s="95">
        <f t="shared" si="763"/>
        <v>3</v>
      </c>
      <c r="BG767" s="95">
        <f t="shared" si="763"/>
        <v>3</v>
      </c>
      <c r="BH767" s="95">
        <f t="shared" si="763"/>
        <v>3</v>
      </c>
      <c r="BI767" s="95">
        <f t="shared" si="763"/>
        <v>2</v>
      </c>
      <c r="BJ767" s="95">
        <f t="shared" si="763"/>
        <v>4</v>
      </c>
      <c r="BK767" s="95">
        <f t="shared" si="763"/>
        <v>2</v>
      </c>
      <c r="BL767" s="95">
        <f t="shared" si="763"/>
        <v>3</v>
      </c>
      <c r="BM767" s="95">
        <f t="shared" si="763"/>
        <v>0</v>
      </c>
      <c r="BN767" s="95">
        <f t="shared" si="763"/>
        <v>2</v>
      </c>
      <c r="BO767" s="95">
        <f t="shared" si="763"/>
        <v>1</v>
      </c>
      <c r="BP767" s="95">
        <f t="shared" si="763"/>
        <v>0</v>
      </c>
    </row>
    <row r="768" spans="1:68" x14ac:dyDescent="0.3">
      <c r="A768" s="116"/>
      <c r="B768" s="5">
        <v>281</v>
      </c>
      <c r="C768" s="6" t="s">
        <v>776</v>
      </c>
      <c r="D768" s="7">
        <v>6</v>
      </c>
      <c r="E768" s="8">
        <v>1554683200</v>
      </c>
      <c r="F768" s="7">
        <v>37</v>
      </c>
      <c r="G768" s="8">
        <v>42018465</v>
      </c>
      <c r="H768" s="9">
        <v>1491</v>
      </c>
      <c r="I768" s="8">
        <v>1042712</v>
      </c>
      <c r="J768" s="9">
        <v>74543</v>
      </c>
      <c r="K768" s="8">
        <v>41713</v>
      </c>
      <c r="L768" s="9">
        <v>970685</v>
      </c>
      <c r="M768" s="8">
        <v>5000</v>
      </c>
      <c r="N768" s="10">
        <v>1</v>
      </c>
      <c r="O768" s="10">
        <v>3</v>
      </c>
      <c r="P768" s="10">
        <v>4</v>
      </c>
      <c r="Q768" s="10">
        <v>6</v>
      </c>
      <c r="R768" s="10">
        <v>14</v>
      </c>
      <c r="S768" s="10">
        <v>41</v>
      </c>
      <c r="T768" s="11">
        <v>12</v>
      </c>
      <c r="U768" s="160"/>
      <c r="V768" s="160"/>
      <c r="W768" s="155">
        <v>765</v>
      </c>
      <c r="X768" s="95">
        <f t="shared" ref="X768:BP768" si="764">COUNTIF($N768:$T779,X$3)</f>
        <v>2</v>
      </c>
      <c r="Y768" s="95">
        <f t="shared" si="764"/>
        <v>0</v>
      </c>
      <c r="Z768" s="95">
        <f t="shared" si="764"/>
        <v>3</v>
      </c>
      <c r="AA768" s="95">
        <f t="shared" si="764"/>
        <v>2</v>
      </c>
      <c r="AB768" s="95">
        <f t="shared" si="764"/>
        <v>1</v>
      </c>
      <c r="AC768" s="95">
        <f t="shared" si="764"/>
        <v>2</v>
      </c>
      <c r="AD768" s="95">
        <f t="shared" si="764"/>
        <v>2</v>
      </c>
      <c r="AE768" s="95">
        <f t="shared" si="764"/>
        <v>2</v>
      </c>
      <c r="AF768" s="95">
        <f t="shared" si="764"/>
        <v>3</v>
      </c>
      <c r="AG768" s="95">
        <f t="shared" si="764"/>
        <v>2</v>
      </c>
      <c r="AH768" s="95">
        <f t="shared" si="764"/>
        <v>3</v>
      </c>
      <c r="AI768" s="95">
        <f t="shared" si="764"/>
        <v>4</v>
      </c>
      <c r="AJ768" s="95">
        <f t="shared" si="764"/>
        <v>3</v>
      </c>
      <c r="AK768" s="95">
        <f t="shared" si="764"/>
        <v>3</v>
      </c>
      <c r="AL768" s="95">
        <f t="shared" si="764"/>
        <v>3</v>
      </c>
      <c r="AM768" s="95">
        <f t="shared" si="764"/>
        <v>1</v>
      </c>
      <c r="AN768" s="95">
        <f t="shared" si="764"/>
        <v>0</v>
      </c>
      <c r="AO768" s="95">
        <f t="shared" si="764"/>
        <v>0</v>
      </c>
      <c r="AP768" s="95">
        <f t="shared" si="764"/>
        <v>1</v>
      </c>
      <c r="AQ768" s="95">
        <f t="shared" si="764"/>
        <v>3</v>
      </c>
      <c r="AR768" s="95">
        <f t="shared" si="764"/>
        <v>2</v>
      </c>
      <c r="AS768" s="95">
        <f t="shared" si="764"/>
        <v>0</v>
      </c>
      <c r="AT768" s="95">
        <f t="shared" si="764"/>
        <v>1</v>
      </c>
      <c r="AU768" s="95">
        <f t="shared" si="764"/>
        <v>2</v>
      </c>
      <c r="AV768" s="95">
        <f t="shared" si="764"/>
        <v>3</v>
      </c>
      <c r="AW768" s="95">
        <f t="shared" si="764"/>
        <v>3</v>
      </c>
      <c r="AX768" s="95">
        <f t="shared" si="764"/>
        <v>3</v>
      </c>
      <c r="AY768" s="95">
        <f t="shared" si="764"/>
        <v>1</v>
      </c>
      <c r="AZ768" s="95">
        <f t="shared" si="764"/>
        <v>2</v>
      </c>
      <c r="BA768" s="95">
        <f t="shared" si="764"/>
        <v>0</v>
      </c>
      <c r="BB768" s="95">
        <f t="shared" si="764"/>
        <v>2</v>
      </c>
      <c r="BC768" s="95">
        <f t="shared" si="764"/>
        <v>0</v>
      </c>
      <c r="BD768" s="95">
        <f t="shared" si="764"/>
        <v>1</v>
      </c>
      <c r="BE768" s="95">
        <f t="shared" si="764"/>
        <v>1</v>
      </c>
      <c r="BF768" s="95">
        <f t="shared" si="764"/>
        <v>3</v>
      </c>
      <c r="BG768" s="95">
        <f t="shared" si="764"/>
        <v>3</v>
      </c>
      <c r="BH768" s="95">
        <f t="shared" si="764"/>
        <v>3</v>
      </c>
      <c r="BI768" s="95">
        <f t="shared" si="764"/>
        <v>2</v>
      </c>
      <c r="BJ768" s="95">
        <f t="shared" si="764"/>
        <v>4</v>
      </c>
      <c r="BK768" s="95">
        <f t="shared" si="764"/>
        <v>2</v>
      </c>
      <c r="BL768" s="95">
        <f t="shared" si="764"/>
        <v>3</v>
      </c>
      <c r="BM768" s="95">
        <f t="shared" si="764"/>
        <v>0</v>
      </c>
      <c r="BN768" s="95">
        <f t="shared" si="764"/>
        <v>2</v>
      </c>
      <c r="BO768" s="95">
        <f t="shared" si="764"/>
        <v>1</v>
      </c>
      <c r="BP768" s="95">
        <f t="shared" si="764"/>
        <v>0</v>
      </c>
    </row>
    <row r="769" spans="1:68" x14ac:dyDescent="0.3">
      <c r="A769" s="116"/>
      <c r="B769" s="5">
        <v>280</v>
      </c>
      <c r="C769" s="6" t="s">
        <v>777</v>
      </c>
      <c r="D769" s="7">
        <v>7</v>
      </c>
      <c r="E769" s="8">
        <v>1355258529</v>
      </c>
      <c r="F769" s="7">
        <v>27</v>
      </c>
      <c r="G769" s="8">
        <v>58560554</v>
      </c>
      <c r="H769" s="9">
        <v>1145</v>
      </c>
      <c r="I769" s="8">
        <v>1380904</v>
      </c>
      <c r="J769" s="9">
        <v>53915</v>
      </c>
      <c r="K769" s="8">
        <v>58653</v>
      </c>
      <c r="L769" s="9">
        <v>905130</v>
      </c>
      <c r="M769" s="8">
        <v>5000</v>
      </c>
      <c r="N769" s="10">
        <v>10</v>
      </c>
      <c r="O769" s="10">
        <v>11</v>
      </c>
      <c r="P769" s="10">
        <v>23</v>
      </c>
      <c r="Q769" s="10">
        <v>24</v>
      </c>
      <c r="R769" s="10">
        <v>36</v>
      </c>
      <c r="S769" s="10">
        <v>37</v>
      </c>
      <c r="T769" s="11">
        <v>35</v>
      </c>
      <c r="U769" s="160"/>
      <c r="V769" s="160"/>
      <c r="W769" s="155">
        <v>766</v>
      </c>
      <c r="X769" s="95">
        <f t="shared" ref="X769:BP769" si="765">COUNTIF($N769:$T780,X$3)</f>
        <v>1</v>
      </c>
      <c r="Y769" s="95">
        <f t="shared" si="765"/>
        <v>0</v>
      </c>
      <c r="Z769" s="95">
        <f t="shared" si="765"/>
        <v>2</v>
      </c>
      <c r="AA769" s="95">
        <f t="shared" si="765"/>
        <v>1</v>
      </c>
      <c r="AB769" s="95">
        <f t="shared" si="765"/>
        <v>2</v>
      </c>
      <c r="AC769" s="95">
        <f t="shared" si="765"/>
        <v>1</v>
      </c>
      <c r="AD769" s="95">
        <f t="shared" si="765"/>
        <v>2</v>
      </c>
      <c r="AE769" s="95">
        <f t="shared" si="765"/>
        <v>2</v>
      </c>
      <c r="AF769" s="95">
        <f t="shared" si="765"/>
        <v>3</v>
      </c>
      <c r="AG769" s="95">
        <f t="shared" si="765"/>
        <v>2</v>
      </c>
      <c r="AH769" s="95">
        <f t="shared" si="765"/>
        <v>3</v>
      </c>
      <c r="AI769" s="95">
        <f t="shared" si="765"/>
        <v>3</v>
      </c>
      <c r="AJ769" s="95">
        <f t="shared" si="765"/>
        <v>3</v>
      </c>
      <c r="AK769" s="95">
        <f t="shared" si="765"/>
        <v>2</v>
      </c>
      <c r="AL769" s="95">
        <f t="shared" si="765"/>
        <v>3</v>
      </c>
      <c r="AM769" s="95">
        <f t="shared" si="765"/>
        <v>1</v>
      </c>
      <c r="AN769" s="95">
        <f t="shared" si="765"/>
        <v>0</v>
      </c>
      <c r="AO769" s="95">
        <f t="shared" si="765"/>
        <v>1</v>
      </c>
      <c r="AP769" s="95">
        <f t="shared" si="765"/>
        <v>1</v>
      </c>
      <c r="AQ769" s="95">
        <f t="shared" si="765"/>
        <v>4</v>
      </c>
      <c r="AR769" s="95">
        <f t="shared" si="765"/>
        <v>2</v>
      </c>
      <c r="AS769" s="95">
        <f t="shared" si="765"/>
        <v>0</v>
      </c>
      <c r="AT769" s="95">
        <f t="shared" si="765"/>
        <v>1</v>
      </c>
      <c r="AU769" s="95">
        <f t="shared" si="765"/>
        <v>2</v>
      </c>
      <c r="AV769" s="95">
        <f t="shared" si="765"/>
        <v>3</v>
      </c>
      <c r="AW769" s="95">
        <f t="shared" si="765"/>
        <v>3</v>
      </c>
      <c r="AX769" s="95">
        <f t="shared" si="765"/>
        <v>3</v>
      </c>
      <c r="AY769" s="95">
        <f t="shared" si="765"/>
        <v>1</v>
      </c>
      <c r="AZ769" s="95">
        <f t="shared" si="765"/>
        <v>2</v>
      </c>
      <c r="BA769" s="95">
        <f t="shared" si="765"/>
        <v>0</v>
      </c>
      <c r="BB769" s="95">
        <f t="shared" si="765"/>
        <v>2</v>
      </c>
      <c r="BC769" s="95">
        <f t="shared" si="765"/>
        <v>1</v>
      </c>
      <c r="BD769" s="95">
        <f t="shared" si="765"/>
        <v>1</v>
      </c>
      <c r="BE769" s="95">
        <f t="shared" si="765"/>
        <v>1</v>
      </c>
      <c r="BF769" s="95">
        <f t="shared" si="765"/>
        <v>3</v>
      </c>
      <c r="BG769" s="95">
        <f t="shared" si="765"/>
        <v>4</v>
      </c>
      <c r="BH769" s="95">
        <f t="shared" si="765"/>
        <v>3</v>
      </c>
      <c r="BI769" s="95">
        <f t="shared" si="765"/>
        <v>2</v>
      </c>
      <c r="BJ769" s="95">
        <f t="shared" si="765"/>
        <v>4</v>
      </c>
      <c r="BK769" s="95">
        <f t="shared" si="765"/>
        <v>2</v>
      </c>
      <c r="BL769" s="95">
        <f t="shared" si="765"/>
        <v>2</v>
      </c>
      <c r="BM769" s="95">
        <f t="shared" si="765"/>
        <v>1</v>
      </c>
      <c r="BN769" s="95">
        <f t="shared" si="765"/>
        <v>3</v>
      </c>
      <c r="BO769" s="95">
        <f t="shared" si="765"/>
        <v>1</v>
      </c>
      <c r="BP769" s="95">
        <f t="shared" si="765"/>
        <v>0</v>
      </c>
    </row>
    <row r="770" spans="1:68" x14ac:dyDescent="0.3">
      <c r="A770" s="116"/>
      <c r="B770" s="5">
        <v>279</v>
      </c>
      <c r="C770" s="6" t="s">
        <v>778</v>
      </c>
      <c r="D770" s="7">
        <v>5</v>
      </c>
      <c r="E770" s="8">
        <v>1914205320</v>
      </c>
      <c r="F770" s="7">
        <v>27</v>
      </c>
      <c r="G770" s="8">
        <v>59080412</v>
      </c>
      <c r="H770" s="9">
        <v>1088</v>
      </c>
      <c r="I770" s="8">
        <v>1466150</v>
      </c>
      <c r="J770" s="9">
        <v>55421</v>
      </c>
      <c r="K770" s="8">
        <v>57566</v>
      </c>
      <c r="L770" s="9">
        <v>922712</v>
      </c>
      <c r="M770" s="8">
        <v>5000</v>
      </c>
      <c r="N770" s="10">
        <v>7</v>
      </c>
      <c r="O770" s="10">
        <v>16</v>
      </c>
      <c r="P770" s="10">
        <v>31</v>
      </c>
      <c r="Q770" s="10">
        <v>36</v>
      </c>
      <c r="R770" s="10">
        <v>37</v>
      </c>
      <c r="S770" s="10">
        <v>38</v>
      </c>
      <c r="T770" s="11">
        <v>11</v>
      </c>
      <c r="U770" s="160"/>
      <c r="V770" s="160"/>
      <c r="W770" s="155">
        <v>767</v>
      </c>
      <c r="X770" s="95">
        <f t="shared" ref="X770:BP770" si="766">COUNTIF($N770:$T781,X$3)</f>
        <v>1</v>
      </c>
      <c r="Y770" s="95">
        <f t="shared" si="766"/>
        <v>0</v>
      </c>
      <c r="Z770" s="95">
        <f t="shared" si="766"/>
        <v>3</v>
      </c>
      <c r="AA770" s="95">
        <f t="shared" si="766"/>
        <v>1</v>
      </c>
      <c r="AB770" s="95">
        <f t="shared" si="766"/>
        <v>2</v>
      </c>
      <c r="AC770" s="95">
        <f t="shared" si="766"/>
        <v>1</v>
      </c>
      <c r="AD770" s="95">
        <f t="shared" si="766"/>
        <v>2</v>
      </c>
      <c r="AE770" s="95">
        <f t="shared" si="766"/>
        <v>2</v>
      </c>
      <c r="AF770" s="95">
        <f t="shared" si="766"/>
        <v>3</v>
      </c>
      <c r="AG770" s="95">
        <f t="shared" si="766"/>
        <v>2</v>
      </c>
      <c r="AH770" s="95">
        <f t="shared" si="766"/>
        <v>2</v>
      </c>
      <c r="AI770" s="95">
        <f t="shared" si="766"/>
        <v>4</v>
      </c>
      <c r="AJ770" s="95">
        <f t="shared" si="766"/>
        <v>3</v>
      </c>
      <c r="AK770" s="95">
        <f t="shared" si="766"/>
        <v>2</v>
      </c>
      <c r="AL770" s="95">
        <f t="shared" si="766"/>
        <v>3</v>
      </c>
      <c r="AM770" s="95">
        <f t="shared" si="766"/>
        <v>1</v>
      </c>
      <c r="AN770" s="95">
        <f t="shared" si="766"/>
        <v>0</v>
      </c>
      <c r="AO770" s="95">
        <f t="shared" si="766"/>
        <v>1</v>
      </c>
      <c r="AP770" s="95">
        <f t="shared" si="766"/>
        <v>2</v>
      </c>
      <c r="AQ770" s="95">
        <f t="shared" si="766"/>
        <v>4</v>
      </c>
      <c r="AR770" s="95">
        <f t="shared" si="766"/>
        <v>2</v>
      </c>
      <c r="AS770" s="95">
        <f t="shared" si="766"/>
        <v>0</v>
      </c>
      <c r="AT770" s="95">
        <f t="shared" si="766"/>
        <v>0</v>
      </c>
      <c r="AU770" s="95">
        <f t="shared" si="766"/>
        <v>2</v>
      </c>
      <c r="AV770" s="95">
        <f t="shared" si="766"/>
        <v>3</v>
      </c>
      <c r="AW770" s="95">
        <f t="shared" si="766"/>
        <v>3</v>
      </c>
      <c r="AX770" s="95">
        <f t="shared" si="766"/>
        <v>3</v>
      </c>
      <c r="AY770" s="95">
        <f t="shared" si="766"/>
        <v>1</v>
      </c>
      <c r="AZ770" s="95">
        <f t="shared" si="766"/>
        <v>2</v>
      </c>
      <c r="BA770" s="95">
        <f t="shared" si="766"/>
        <v>0</v>
      </c>
      <c r="BB770" s="95">
        <f t="shared" si="766"/>
        <v>2</v>
      </c>
      <c r="BC770" s="95">
        <f t="shared" si="766"/>
        <v>2</v>
      </c>
      <c r="BD770" s="95">
        <f t="shared" si="766"/>
        <v>1</v>
      </c>
      <c r="BE770" s="95">
        <f t="shared" si="766"/>
        <v>1</v>
      </c>
      <c r="BF770" s="95">
        <f t="shared" si="766"/>
        <v>2</v>
      </c>
      <c r="BG770" s="95">
        <f t="shared" si="766"/>
        <v>3</v>
      </c>
      <c r="BH770" s="95">
        <f t="shared" si="766"/>
        <v>2</v>
      </c>
      <c r="BI770" s="95">
        <f t="shared" si="766"/>
        <v>2</v>
      </c>
      <c r="BJ770" s="95">
        <f t="shared" si="766"/>
        <v>4</v>
      </c>
      <c r="BK770" s="95">
        <f t="shared" si="766"/>
        <v>2</v>
      </c>
      <c r="BL770" s="95">
        <f t="shared" si="766"/>
        <v>2</v>
      </c>
      <c r="BM770" s="95">
        <f t="shared" si="766"/>
        <v>1</v>
      </c>
      <c r="BN770" s="95">
        <f t="shared" si="766"/>
        <v>3</v>
      </c>
      <c r="BO770" s="95">
        <f t="shared" si="766"/>
        <v>1</v>
      </c>
      <c r="BP770" s="95">
        <f t="shared" si="766"/>
        <v>1</v>
      </c>
    </row>
    <row r="771" spans="1:68" x14ac:dyDescent="0.3">
      <c r="A771" s="116"/>
      <c r="B771" s="5">
        <v>278</v>
      </c>
      <c r="C771" s="6" t="s">
        <v>779</v>
      </c>
      <c r="D771" s="7">
        <v>3</v>
      </c>
      <c r="E771" s="8">
        <v>3186530000</v>
      </c>
      <c r="F771" s="7">
        <v>27</v>
      </c>
      <c r="G771" s="8">
        <v>59009815</v>
      </c>
      <c r="H771" s="9">
        <v>1089</v>
      </c>
      <c r="I771" s="8">
        <v>1463054</v>
      </c>
      <c r="J771" s="9">
        <v>55643</v>
      </c>
      <c r="K771" s="8">
        <v>57268</v>
      </c>
      <c r="L771" s="9">
        <v>922288</v>
      </c>
      <c r="M771" s="8">
        <v>5000</v>
      </c>
      <c r="N771" s="10">
        <v>3</v>
      </c>
      <c r="O771" s="10">
        <v>11</v>
      </c>
      <c r="P771" s="10">
        <v>37</v>
      </c>
      <c r="Q771" s="10">
        <v>39</v>
      </c>
      <c r="R771" s="10">
        <v>41</v>
      </c>
      <c r="S771" s="10">
        <v>43</v>
      </c>
      <c r="T771" s="11">
        <v>13</v>
      </c>
      <c r="U771" s="160"/>
      <c r="V771" s="160"/>
      <c r="W771" s="155">
        <v>768</v>
      </c>
      <c r="X771" s="95">
        <f t="shared" ref="X771:BP771" si="767">COUNTIF($N771:$T782,X$3)</f>
        <v>2</v>
      </c>
      <c r="Y771" s="95">
        <f t="shared" si="767"/>
        <v>0</v>
      </c>
      <c r="Z771" s="95">
        <f t="shared" si="767"/>
        <v>3</v>
      </c>
      <c r="AA771" s="95">
        <f t="shared" si="767"/>
        <v>1</v>
      </c>
      <c r="AB771" s="95">
        <f t="shared" si="767"/>
        <v>2</v>
      </c>
      <c r="AC771" s="95">
        <f t="shared" si="767"/>
        <v>1</v>
      </c>
      <c r="AD771" s="95">
        <f t="shared" si="767"/>
        <v>2</v>
      </c>
      <c r="AE771" s="95">
        <f t="shared" si="767"/>
        <v>3</v>
      </c>
      <c r="AF771" s="95">
        <f t="shared" si="767"/>
        <v>3</v>
      </c>
      <c r="AG771" s="95">
        <f t="shared" si="767"/>
        <v>2</v>
      </c>
      <c r="AH771" s="95">
        <f t="shared" si="767"/>
        <v>1</v>
      </c>
      <c r="AI771" s="95">
        <f t="shared" si="767"/>
        <v>4</v>
      </c>
      <c r="AJ771" s="95">
        <f t="shared" si="767"/>
        <v>3</v>
      </c>
      <c r="AK771" s="95">
        <f t="shared" si="767"/>
        <v>2</v>
      </c>
      <c r="AL771" s="95">
        <f t="shared" si="767"/>
        <v>3</v>
      </c>
      <c r="AM771" s="95">
        <f t="shared" si="767"/>
        <v>0</v>
      </c>
      <c r="AN771" s="95">
        <f t="shared" si="767"/>
        <v>0</v>
      </c>
      <c r="AO771" s="95">
        <f t="shared" si="767"/>
        <v>1</v>
      </c>
      <c r="AP771" s="95">
        <f t="shared" si="767"/>
        <v>2</v>
      </c>
      <c r="AQ771" s="95">
        <f t="shared" si="767"/>
        <v>4</v>
      </c>
      <c r="AR771" s="95">
        <f t="shared" si="767"/>
        <v>2</v>
      </c>
      <c r="AS771" s="95">
        <f t="shared" si="767"/>
        <v>0</v>
      </c>
      <c r="AT771" s="95">
        <f t="shared" si="767"/>
        <v>0</v>
      </c>
      <c r="AU771" s="95">
        <f t="shared" si="767"/>
        <v>3</v>
      </c>
      <c r="AV771" s="95">
        <f t="shared" si="767"/>
        <v>3</v>
      </c>
      <c r="AW771" s="95">
        <f t="shared" si="767"/>
        <v>3</v>
      </c>
      <c r="AX771" s="95">
        <f t="shared" si="767"/>
        <v>3</v>
      </c>
      <c r="AY771" s="95">
        <f t="shared" si="767"/>
        <v>1</v>
      </c>
      <c r="AZ771" s="95">
        <f t="shared" si="767"/>
        <v>2</v>
      </c>
      <c r="BA771" s="95">
        <f t="shared" si="767"/>
        <v>0</v>
      </c>
      <c r="BB771" s="95">
        <f t="shared" si="767"/>
        <v>1</v>
      </c>
      <c r="BC771" s="95">
        <f t="shared" si="767"/>
        <v>2</v>
      </c>
      <c r="BD771" s="95">
        <f t="shared" si="767"/>
        <v>1</v>
      </c>
      <c r="BE771" s="95">
        <f t="shared" si="767"/>
        <v>2</v>
      </c>
      <c r="BF771" s="95">
        <f t="shared" si="767"/>
        <v>2</v>
      </c>
      <c r="BG771" s="95">
        <f t="shared" si="767"/>
        <v>3</v>
      </c>
      <c r="BH771" s="95">
        <f t="shared" si="767"/>
        <v>1</v>
      </c>
      <c r="BI771" s="95">
        <f t="shared" si="767"/>
        <v>1</v>
      </c>
      <c r="BJ771" s="95">
        <f t="shared" si="767"/>
        <v>4</v>
      </c>
      <c r="BK771" s="95">
        <f t="shared" si="767"/>
        <v>2</v>
      </c>
      <c r="BL771" s="95">
        <f t="shared" si="767"/>
        <v>3</v>
      </c>
      <c r="BM771" s="95">
        <f t="shared" si="767"/>
        <v>1</v>
      </c>
      <c r="BN771" s="95">
        <f t="shared" si="767"/>
        <v>3</v>
      </c>
      <c r="BO771" s="95">
        <f t="shared" si="767"/>
        <v>1</v>
      </c>
      <c r="BP771" s="95">
        <f t="shared" si="767"/>
        <v>1</v>
      </c>
    </row>
    <row r="772" spans="1:68" x14ac:dyDescent="0.3">
      <c r="A772" s="116"/>
      <c r="B772" s="5">
        <v>277</v>
      </c>
      <c r="C772" s="6" t="s">
        <v>780</v>
      </c>
      <c r="D772" s="7">
        <v>3</v>
      </c>
      <c r="E772" s="8">
        <v>3272627800</v>
      </c>
      <c r="F772" s="7">
        <v>31</v>
      </c>
      <c r="G772" s="8">
        <v>52784320</v>
      </c>
      <c r="H772" s="9">
        <v>1104</v>
      </c>
      <c r="I772" s="8">
        <v>1482169</v>
      </c>
      <c r="J772" s="9">
        <v>55271</v>
      </c>
      <c r="K772" s="8">
        <v>59211</v>
      </c>
      <c r="L772" s="9">
        <v>914243</v>
      </c>
      <c r="M772" s="8">
        <v>5000</v>
      </c>
      <c r="N772" s="10">
        <v>10</v>
      </c>
      <c r="O772" s="10">
        <v>12</v>
      </c>
      <c r="P772" s="10">
        <v>13</v>
      </c>
      <c r="Q772" s="10">
        <v>15</v>
      </c>
      <c r="R772" s="10">
        <v>25</v>
      </c>
      <c r="S772" s="10">
        <v>29</v>
      </c>
      <c r="T772" s="11">
        <v>20</v>
      </c>
      <c r="U772" s="160"/>
      <c r="V772" s="160"/>
      <c r="W772" s="155">
        <v>769</v>
      </c>
      <c r="X772" s="95">
        <f t="shared" ref="X772:BP772" si="768">COUNTIF($N772:$T783,X$3)</f>
        <v>2</v>
      </c>
      <c r="Y772" s="95">
        <f t="shared" si="768"/>
        <v>0</v>
      </c>
      <c r="Z772" s="95">
        <f t="shared" si="768"/>
        <v>3</v>
      </c>
      <c r="AA772" s="95">
        <f t="shared" si="768"/>
        <v>2</v>
      </c>
      <c r="AB772" s="95">
        <f t="shared" si="768"/>
        <v>2</v>
      </c>
      <c r="AC772" s="95">
        <f t="shared" si="768"/>
        <v>1</v>
      </c>
      <c r="AD772" s="95">
        <f t="shared" si="768"/>
        <v>2</v>
      </c>
      <c r="AE772" s="95">
        <f t="shared" si="768"/>
        <v>3</v>
      </c>
      <c r="AF772" s="95">
        <f t="shared" si="768"/>
        <v>4</v>
      </c>
      <c r="AG772" s="95">
        <f t="shared" si="768"/>
        <v>2</v>
      </c>
      <c r="AH772" s="95">
        <f t="shared" si="768"/>
        <v>1</v>
      </c>
      <c r="AI772" s="95">
        <f t="shared" si="768"/>
        <v>4</v>
      </c>
      <c r="AJ772" s="95">
        <f t="shared" si="768"/>
        <v>2</v>
      </c>
      <c r="AK772" s="95">
        <f t="shared" si="768"/>
        <v>2</v>
      </c>
      <c r="AL772" s="95">
        <f t="shared" si="768"/>
        <v>3</v>
      </c>
      <c r="AM772" s="95">
        <f t="shared" si="768"/>
        <v>0</v>
      </c>
      <c r="AN772" s="95">
        <f t="shared" si="768"/>
        <v>0</v>
      </c>
      <c r="AO772" s="95">
        <f t="shared" si="768"/>
        <v>1</v>
      </c>
      <c r="AP772" s="95">
        <f t="shared" si="768"/>
        <v>2</v>
      </c>
      <c r="AQ772" s="95">
        <f t="shared" si="768"/>
        <v>4</v>
      </c>
      <c r="AR772" s="95">
        <f t="shared" si="768"/>
        <v>2</v>
      </c>
      <c r="AS772" s="95">
        <f t="shared" si="768"/>
        <v>1</v>
      </c>
      <c r="AT772" s="95">
        <f t="shared" si="768"/>
        <v>0</v>
      </c>
      <c r="AU772" s="95">
        <f t="shared" si="768"/>
        <v>3</v>
      </c>
      <c r="AV772" s="95">
        <f t="shared" si="768"/>
        <v>3</v>
      </c>
      <c r="AW772" s="95">
        <f t="shared" si="768"/>
        <v>3</v>
      </c>
      <c r="AX772" s="95">
        <f t="shared" si="768"/>
        <v>3</v>
      </c>
      <c r="AY772" s="95">
        <f t="shared" si="768"/>
        <v>1</v>
      </c>
      <c r="AZ772" s="95">
        <f t="shared" si="768"/>
        <v>2</v>
      </c>
      <c r="BA772" s="95">
        <f t="shared" si="768"/>
        <v>0</v>
      </c>
      <c r="BB772" s="95">
        <f t="shared" si="768"/>
        <v>1</v>
      </c>
      <c r="BC772" s="95">
        <f t="shared" si="768"/>
        <v>2</v>
      </c>
      <c r="BD772" s="95">
        <f t="shared" si="768"/>
        <v>1</v>
      </c>
      <c r="BE772" s="95">
        <f t="shared" si="768"/>
        <v>2</v>
      </c>
      <c r="BF772" s="95">
        <f t="shared" si="768"/>
        <v>2</v>
      </c>
      <c r="BG772" s="95">
        <f t="shared" si="768"/>
        <v>3</v>
      </c>
      <c r="BH772" s="95">
        <f t="shared" si="768"/>
        <v>1</v>
      </c>
      <c r="BI772" s="95">
        <f t="shared" si="768"/>
        <v>1</v>
      </c>
      <c r="BJ772" s="95">
        <f t="shared" si="768"/>
        <v>3</v>
      </c>
      <c r="BK772" s="95">
        <f t="shared" si="768"/>
        <v>2</v>
      </c>
      <c r="BL772" s="95">
        <f t="shared" si="768"/>
        <v>2</v>
      </c>
      <c r="BM772" s="95">
        <f t="shared" si="768"/>
        <v>2</v>
      </c>
      <c r="BN772" s="95">
        <f t="shared" si="768"/>
        <v>2</v>
      </c>
      <c r="BO772" s="95">
        <f t="shared" si="768"/>
        <v>1</v>
      </c>
      <c r="BP772" s="95">
        <f t="shared" si="768"/>
        <v>1</v>
      </c>
    </row>
    <row r="773" spans="1:68" x14ac:dyDescent="0.3">
      <c r="A773" s="117"/>
      <c r="B773" s="5">
        <v>276</v>
      </c>
      <c r="C773" s="6" t="s">
        <v>781</v>
      </c>
      <c r="D773" s="7">
        <v>3</v>
      </c>
      <c r="E773" s="8">
        <v>3312569000</v>
      </c>
      <c r="F773" s="7">
        <v>31</v>
      </c>
      <c r="G773" s="8">
        <v>53428533</v>
      </c>
      <c r="H773" s="9">
        <v>1161</v>
      </c>
      <c r="I773" s="8">
        <v>1426602</v>
      </c>
      <c r="J773" s="9">
        <v>59894</v>
      </c>
      <c r="K773" s="8">
        <v>55308</v>
      </c>
      <c r="L773" s="9">
        <v>944192</v>
      </c>
      <c r="M773" s="8">
        <v>5000</v>
      </c>
      <c r="N773" s="10">
        <v>4</v>
      </c>
      <c r="O773" s="10">
        <v>15</v>
      </c>
      <c r="P773" s="10">
        <v>21</v>
      </c>
      <c r="Q773" s="10">
        <v>33</v>
      </c>
      <c r="R773" s="10">
        <v>39</v>
      </c>
      <c r="S773" s="10">
        <v>41</v>
      </c>
      <c r="T773" s="11">
        <v>25</v>
      </c>
      <c r="U773" s="160"/>
      <c r="V773" s="160"/>
      <c r="W773" s="155">
        <v>770</v>
      </c>
      <c r="X773" s="95">
        <f t="shared" ref="X773:BP773" si="769">COUNTIF($N773:$T784,X$3)</f>
        <v>2</v>
      </c>
      <c r="Y773" s="95">
        <f t="shared" si="769"/>
        <v>0</v>
      </c>
      <c r="Z773" s="95">
        <f t="shared" si="769"/>
        <v>3</v>
      </c>
      <c r="AA773" s="95">
        <f t="shared" si="769"/>
        <v>2</v>
      </c>
      <c r="AB773" s="95">
        <f t="shared" si="769"/>
        <v>3</v>
      </c>
      <c r="AC773" s="95">
        <f t="shared" si="769"/>
        <v>1</v>
      </c>
      <c r="AD773" s="95">
        <f t="shared" si="769"/>
        <v>2</v>
      </c>
      <c r="AE773" s="95">
        <f t="shared" si="769"/>
        <v>3</v>
      </c>
      <c r="AF773" s="95">
        <f t="shared" si="769"/>
        <v>5</v>
      </c>
      <c r="AG773" s="95">
        <f t="shared" si="769"/>
        <v>1</v>
      </c>
      <c r="AH773" s="95">
        <f t="shared" si="769"/>
        <v>1</v>
      </c>
      <c r="AI773" s="95">
        <f t="shared" si="769"/>
        <v>4</v>
      </c>
      <c r="AJ773" s="95">
        <f t="shared" si="769"/>
        <v>1</v>
      </c>
      <c r="AK773" s="95">
        <f t="shared" si="769"/>
        <v>2</v>
      </c>
      <c r="AL773" s="95">
        <f t="shared" si="769"/>
        <v>2</v>
      </c>
      <c r="AM773" s="95">
        <f t="shared" si="769"/>
        <v>0</v>
      </c>
      <c r="AN773" s="95">
        <f t="shared" si="769"/>
        <v>0</v>
      </c>
      <c r="AO773" s="95">
        <f t="shared" si="769"/>
        <v>1</v>
      </c>
      <c r="AP773" s="95">
        <f t="shared" si="769"/>
        <v>2</v>
      </c>
      <c r="AQ773" s="95">
        <f t="shared" si="769"/>
        <v>3</v>
      </c>
      <c r="AR773" s="95">
        <f t="shared" si="769"/>
        <v>2</v>
      </c>
      <c r="AS773" s="95">
        <f t="shared" si="769"/>
        <v>1</v>
      </c>
      <c r="AT773" s="95">
        <f t="shared" si="769"/>
        <v>0</v>
      </c>
      <c r="AU773" s="95">
        <f t="shared" si="769"/>
        <v>3</v>
      </c>
      <c r="AV773" s="95">
        <f t="shared" si="769"/>
        <v>2</v>
      </c>
      <c r="AW773" s="95">
        <f t="shared" si="769"/>
        <v>3</v>
      </c>
      <c r="AX773" s="95">
        <f t="shared" si="769"/>
        <v>3</v>
      </c>
      <c r="AY773" s="95">
        <f t="shared" si="769"/>
        <v>1</v>
      </c>
      <c r="AZ773" s="95">
        <f t="shared" si="769"/>
        <v>1</v>
      </c>
      <c r="BA773" s="95">
        <f t="shared" si="769"/>
        <v>0</v>
      </c>
      <c r="BB773" s="95">
        <f t="shared" si="769"/>
        <v>1</v>
      </c>
      <c r="BC773" s="95">
        <f t="shared" si="769"/>
        <v>2</v>
      </c>
      <c r="BD773" s="95">
        <f t="shared" si="769"/>
        <v>1</v>
      </c>
      <c r="BE773" s="95">
        <f t="shared" si="769"/>
        <v>3</v>
      </c>
      <c r="BF773" s="95">
        <f t="shared" si="769"/>
        <v>2</v>
      </c>
      <c r="BG773" s="95">
        <f t="shared" si="769"/>
        <v>3</v>
      </c>
      <c r="BH773" s="95">
        <f t="shared" si="769"/>
        <v>2</v>
      </c>
      <c r="BI773" s="95">
        <f t="shared" si="769"/>
        <v>2</v>
      </c>
      <c r="BJ773" s="95">
        <f t="shared" si="769"/>
        <v>4</v>
      </c>
      <c r="BK773" s="95">
        <f t="shared" si="769"/>
        <v>2</v>
      </c>
      <c r="BL773" s="95">
        <f t="shared" si="769"/>
        <v>2</v>
      </c>
      <c r="BM773" s="95">
        <f t="shared" si="769"/>
        <v>2</v>
      </c>
      <c r="BN773" s="95">
        <f t="shared" si="769"/>
        <v>2</v>
      </c>
      <c r="BO773" s="95">
        <f t="shared" si="769"/>
        <v>1</v>
      </c>
      <c r="BP773" s="95">
        <f t="shared" si="769"/>
        <v>1</v>
      </c>
    </row>
    <row r="774" spans="1:68" x14ac:dyDescent="0.3">
      <c r="A774" s="116"/>
      <c r="B774" s="5">
        <v>275</v>
      </c>
      <c r="C774" s="6" t="s">
        <v>782</v>
      </c>
      <c r="D774" s="7">
        <v>1</v>
      </c>
      <c r="E774" s="8">
        <v>10044066900</v>
      </c>
      <c r="F774" s="7">
        <v>19</v>
      </c>
      <c r="G774" s="8">
        <v>88105850</v>
      </c>
      <c r="H774" s="7">
        <v>991</v>
      </c>
      <c r="I774" s="8">
        <v>1689215</v>
      </c>
      <c r="J774" s="9">
        <v>51657</v>
      </c>
      <c r="K774" s="8">
        <v>64813</v>
      </c>
      <c r="L774" s="9">
        <v>884959</v>
      </c>
      <c r="M774" s="8">
        <v>5000</v>
      </c>
      <c r="N774" s="10">
        <v>14</v>
      </c>
      <c r="O774" s="10">
        <v>19</v>
      </c>
      <c r="P774" s="10">
        <v>20</v>
      </c>
      <c r="Q774" s="10">
        <v>35</v>
      </c>
      <c r="R774" s="10">
        <v>38</v>
      </c>
      <c r="S774" s="10">
        <v>40</v>
      </c>
      <c r="T774" s="11">
        <v>26</v>
      </c>
      <c r="U774" s="160"/>
      <c r="V774" s="160"/>
      <c r="W774" s="155">
        <v>771</v>
      </c>
      <c r="X774" s="95">
        <f t="shared" ref="X774:BP774" si="770">COUNTIF($N774:$T785,X$3)</f>
        <v>2</v>
      </c>
      <c r="Y774" s="95">
        <f t="shared" si="770"/>
        <v>0</v>
      </c>
      <c r="Z774" s="95">
        <f t="shared" si="770"/>
        <v>3</v>
      </c>
      <c r="AA774" s="95">
        <f t="shared" si="770"/>
        <v>1</v>
      </c>
      <c r="AB774" s="95">
        <f t="shared" si="770"/>
        <v>4</v>
      </c>
      <c r="AC774" s="95">
        <f t="shared" si="770"/>
        <v>1</v>
      </c>
      <c r="AD774" s="95">
        <f t="shared" si="770"/>
        <v>2</v>
      </c>
      <c r="AE774" s="95">
        <f t="shared" si="770"/>
        <v>3</v>
      </c>
      <c r="AF774" s="95">
        <f t="shared" si="770"/>
        <v>6</v>
      </c>
      <c r="AG774" s="95">
        <f t="shared" si="770"/>
        <v>1</v>
      </c>
      <c r="AH774" s="95">
        <f t="shared" si="770"/>
        <v>1</v>
      </c>
      <c r="AI774" s="95">
        <f t="shared" si="770"/>
        <v>4</v>
      </c>
      <c r="AJ774" s="95">
        <f t="shared" si="770"/>
        <v>1</v>
      </c>
      <c r="AK774" s="95">
        <f t="shared" si="770"/>
        <v>2</v>
      </c>
      <c r="AL774" s="95">
        <f t="shared" si="770"/>
        <v>1</v>
      </c>
      <c r="AM774" s="95">
        <f t="shared" si="770"/>
        <v>1</v>
      </c>
      <c r="AN774" s="95">
        <f t="shared" si="770"/>
        <v>0</v>
      </c>
      <c r="AO774" s="95">
        <f t="shared" si="770"/>
        <v>1</v>
      </c>
      <c r="AP774" s="95">
        <f t="shared" si="770"/>
        <v>2</v>
      </c>
      <c r="AQ774" s="95">
        <f t="shared" si="770"/>
        <v>3</v>
      </c>
      <c r="AR774" s="95">
        <f t="shared" si="770"/>
        <v>1</v>
      </c>
      <c r="AS774" s="95">
        <f t="shared" si="770"/>
        <v>1</v>
      </c>
      <c r="AT774" s="95">
        <f t="shared" si="770"/>
        <v>0</v>
      </c>
      <c r="AU774" s="95">
        <f t="shared" si="770"/>
        <v>3</v>
      </c>
      <c r="AV774" s="95">
        <f t="shared" si="770"/>
        <v>1</v>
      </c>
      <c r="AW774" s="95">
        <f t="shared" si="770"/>
        <v>3</v>
      </c>
      <c r="AX774" s="95">
        <f t="shared" si="770"/>
        <v>4</v>
      </c>
      <c r="AY774" s="95">
        <f t="shared" si="770"/>
        <v>1</v>
      </c>
      <c r="AZ774" s="95">
        <f t="shared" si="770"/>
        <v>1</v>
      </c>
      <c r="BA774" s="95">
        <f t="shared" si="770"/>
        <v>0</v>
      </c>
      <c r="BB774" s="95">
        <f t="shared" si="770"/>
        <v>1</v>
      </c>
      <c r="BC774" s="95">
        <f t="shared" si="770"/>
        <v>2</v>
      </c>
      <c r="BD774" s="95">
        <f t="shared" si="770"/>
        <v>0</v>
      </c>
      <c r="BE774" s="95">
        <f t="shared" si="770"/>
        <v>3</v>
      </c>
      <c r="BF774" s="95">
        <f t="shared" si="770"/>
        <v>2</v>
      </c>
      <c r="BG774" s="95">
        <f t="shared" si="770"/>
        <v>4</v>
      </c>
      <c r="BH774" s="95">
        <f t="shared" si="770"/>
        <v>2</v>
      </c>
      <c r="BI774" s="95">
        <f t="shared" si="770"/>
        <v>2</v>
      </c>
      <c r="BJ774" s="95">
        <f t="shared" si="770"/>
        <v>3</v>
      </c>
      <c r="BK774" s="95">
        <f t="shared" si="770"/>
        <v>2</v>
      </c>
      <c r="BL774" s="95">
        <f t="shared" si="770"/>
        <v>2</v>
      </c>
      <c r="BM774" s="95">
        <f t="shared" si="770"/>
        <v>2</v>
      </c>
      <c r="BN774" s="95">
        <f t="shared" si="770"/>
        <v>2</v>
      </c>
      <c r="BO774" s="95">
        <f t="shared" si="770"/>
        <v>2</v>
      </c>
      <c r="BP774" s="95">
        <f t="shared" si="770"/>
        <v>1</v>
      </c>
    </row>
    <row r="775" spans="1:68" x14ac:dyDescent="0.3">
      <c r="A775" s="116"/>
      <c r="B775" s="5">
        <v>274</v>
      </c>
      <c r="C775" s="6" t="s">
        <v>783</v>
      </c>
      <c r="D775" s="7">
        <v>4</v>
      </c>
      <c r="E775" s="8">
        <v>2505085575</v>
      </c>
      <c r="F775" s="7">
        <v>37</v>
      </c>
      <c r="G775" s="8">
        <v>45136678</v>
      </c>
      <c r="H775" s="9">
        <v>1254</v>
      </c>
      <c r="I775" s="8">
        <v>1331784</v>
      </c>
      <c r="J775" s="9">
        <v>57315</v>
      </c>
      <c r="K775" s="8">
        <v>58277</v>
      </c>
      <c r="L775" s="9">
        <v>923057</v>
      </c>
      <c r="M775" s="8">
        <v>5000</v>
      </c>
      <c r="N775" s="10">
        <v>13</v>
      </c>
      <c r="O775" s="10">
        <v>14</v>
      </c>
      <c r="P775" s="10">
        <v>15</v>
      </c>
      <c r="Q775" s="10">
        <v>26</v>
      </c>
      <c r="R775" s="10">
        <v>35</v>
      </c>
      <c r="S775" s="10">
        <v>39</v>
      </c>
      <c r="T775" s="11">
        <v>25</v>
      </c>
      <c r="U775" s="160"/>
      <c r="V775" s="160"/>
      <c r="W775" s="155">
        <v>772</v>
      </c>
      <c r="X775" s="95">
        <f t="shared" ref="X775:BP775" si="771">COUNTIF($N775:$T786,X$3)</f>
        <v>3</v>
      </c>
      <c r="Y775" s="95">
        <f t="shared" si="771"/>
        <v>0</v>
      </c>
      <c r="Z775" s="95">
        <f t="shared" si="771"/>
        <v>3</v>
      </c>
      <c r="AA775" s="95">
        <f t="shared" si="771"/>
        <v>1</v>
      </c>
      <c r="AB775" s="95">
        <f t="shared" si="771"/>
        <v>4</v>
      </c>
      <c r="AC775" s="95">
        <f t="shared" si="771"/>
        <v>1</v>
      </c>
      <c r="AD775" s="95">
        <f t="shared" si="771"/>
        <v>2</v>
      </c>
      <c r="AE775" s="95">
        <f t="shared" si="771"/>
        <v>3</v>
      </c>
      <c r="AF775" s="95">
        <f t="shared" si="771"/>
        <v>6</v>
      </c>
      <c r="AG775" s="95">
        <f t="shared" si="771"/>
        <v>1</v>
      </c>
      <c r="AH775" s="95">
        <f t="shared" si="771"/>
        <v>1</v>
      </c>
      <c r="AI775" s="95">
        <f t="shared" si="771"/>
        <v>4</v>
      </c>
      <c r="AJ775" s="95">
        <f t="shared" si="771"/>
        <v>1</v>
      </c>
      <c r="AK775" s="95">
        <f t="shared" si="771"/>
        <v>1</v>
      </c>
      <c r="AL775" s="95">
        <f t="shared" si="771"/>
        <v>1</v>
      </c>
      <c r="AM775" s="95">
        <f t="shared" si="771"/>
        <v>1</v>
      </c>
      <c r="AN775" s="95">
        <f t="shared" si="771"/>
        <v>0</v>
      </c>
      <c r="AO775" s="95">
        <f t="shared" si="771"/>
        <v>2</v>
      </c>
      <c r="AP775" s="95">
        <f t="shared" si="771"/>
        <v>1</v>
      </c>
      <c r="AQ775" s="95">
        <f t="shared" si="771"/>
        <v>2</v>
      </c>
      <c r="AR775" s="95">
        <f t="shared" si="771"/>
        <v>1</v>
      </c>
      <c r="AS775" s="95">
        <f t="shared" si="771"/>
        <v>1</v>
      </c>
      <c r="AT775" s="95">
        <f t="shared" si="771"/>
        <v>0</v>
      </c>
      <c r="AU775" s="95">
        <f t="shared" si="771"/>
        <v>3</v>
      </c>
      <c r="AV775" s="95">
        <f t="shared" si="771"/>
        <v>1</v>
      </c>
      <c r="AW775" s="95">
        <f t="shared" si="771"/>
        <v>2</v>
      </c>
      <c r="AX775" s="95">
        <f t="shared" si="771"/>
        <v>5</v>
      </c>
      <c r="AY775" s="95">
        <f t="shared" si="771"/>
        <v>2</v>
      </c>
      <c r="AZ775" s="95">
        <f t="shared" si="771"/>
        <v>1</v>
      </c>
      <c r="BA775" s="95">
        <f t="shared" si="771"/>
        <v>0</v>
      </c>
      <c r="BB775" s="95">
        <f t="shared" si="771"/>
        <v>1</v>
      </c>
      <c r="BC775" s="95">
        <f t="shared" si="771"/>
        <v>3</v>
      </c>
      <c r="BD775" s="95">
        <f t="shared" si="771"/>
        <v>0</v>
      </c>
      <c r="BE775" s="95">
        <f t="shared" si="771"/>
        <v>3</v>
      </c>
      <c r="BF775" s="95">
        <f t="shared" si="771"/>
        <v>1</v>
      </c>
      <c r="BG775" s="95">
        <f t="shared" si="771"/>
        <v>4</v>
      </c>
      <c r="BH775" s="95">
        <f t="shared" si="771"/>
        <v>3</v>
      </c>
      <c r="BI775" s="95">
        <f t="shared" si="771"/>
        <v>1</v>
      </c>
      <c r="BJ775" s="95">
        <f t="shared" si="771"/>
        <v>3</v>
      </c>
      <c r="BK775" s="95">
        <f t="shared" si="771"/>
        <v>2</v>
      </c>
      <c r="BL775" s="95">
        <f t="shared" si="771"/>
        <v>2</v>
      </c>
      <c r="BM775" s="95">
        <f t="shared" si="771"/>
        <v>2</v>
      </c>
      <c r="BN775" s="95">
        <f t="shared" si="771"/>
        <v>2</v>
      </c>
      <c r="BO775" s="95">
        <f t="shared" si="771"/>
        <v>2</v>
      </c>
      <c r="BP775" s="95">
        <f t="shared" si="771"/>
        <v>1</v>
      </c>
    </row>
    <row r="776" spans="1:68" x14ac:dyDescent="0.3">
      <c r="A776" s="116"/>
      <c r="B776" s="5">
        <v>273</v>
      </c>
      <c r="C776" s="6" t="s">
        <v>784</v>
      </c>
      <c r="D776" s="7">
        <v>3</v>
      </c>
      <c r="E776" s="8">
        <v>3339543100</v>
      </c>
      <c r="F776" s="7">
        <v>21</v>
      </c>
      <c r="G776" s="8">
        <v>79512931</v>
      </c>
      <c r="H776" s="9">
        <v>1096</v>
      </c>
      <c r="I776" s="8">
        <v>1523515</v>
      </c>
      <c r="J776" s="9">
        <v>56192</v>
      </c>
      <c r="K776" s="8">
        <v>59431</v>
      </c>
      <c r="L776" s="9">
        <v>942078</v>
      </c>
      <c r="M776" s="8">
        <v>5000</v>
      </c>
      <c r="N776" s="10">
        <v>1</v>
      </c>
      <c r="O776" s="10">
        <v>8</v>
      </c>
      <c r="P776" s="10">
        <v>24</v>
      </c>
      <c r="Q776" s="10">
        <v>31</v>
      </c>
      <c r="R776" s="10">
        <v>34</v>
      </c>
      <c r="S776" s="10">
        <v>44</v>
      </c>
      <c r="T776" s="11">
        <v>6</v>
      </c>
      <c r="U776" s="160"/>
      <c r="V776" s="160"/>
      <c r="W776" s="155">
        <v>773</v>
      </c>
      <c r="X776" s="95">
        <f t="shared" ref="X776:BP776" si="772">COUNTIF($N776:$T787,X$3)</f>
        <v>3</v>
      </c>
      <c r="Y776" s="95">
        <f t="shared" si="772"/>
        <v>0</v>
      </c>
      <c r="Z776" s="95">
        <f t="shared" si="772"/>
        <v>3</v>
      </c>
      <c r="AA776" s="95">
        <f t="shared" si="772"/>
        <v>1</v>
      </c>
      <c r="AB776" s="95">
        <f t="shared" si="772"/>
        <v>4</v>
      </c>
      <c r="AC776" s="95">
        <f t="shared" si="772"/>
        <v>1</v>
      </c>
      <c r="AD776" s="95">
        <f t="shared" si="772"/>
        <v>2</v>
      </c>
      <c r="AE776" s="95">
        <f t="shared" si="772"/>
        <v>3</v>
      </c>
      <c r="AF776" s="95">
        <f t="shared" si="772"/>
        <v>7</v>
      </c>
      <c r="AG776" s="95">
        <f t="shared" si="772"/>
        <v>1</v>
      </c>
      <c r="AH776" s="95">
        <f t="shared" si="772"/>
        <v>1</v>
      </c>
      <c r="AI776" s="95">
        <f t="shared" si="772"/>
        <v>5</v>
      </c>
      <c r="AJ776" s="95">
        <f t="shared" si="772"/>
        <v>0</v>
      </c>
      <c r="AK776" s="95">
        <f t="shared" si="772"/>
        <v>0</v>
      </c>
      <c r="AL776" s="95">
        <f t="shared" si="772"/>
        <v>0</v>
      </c>
      <c r="AM776" s="95">
        <f t="shared" si="772"/>
        <v>1</v>
      </c>
      <c r="AN776" s="95">
        <f t="shared" si="772"/>
        <v>0</v>
      </c>
      <c r="AO776" s="95">
        <f t="shared" si="772"/>
        <v>2</v>
      </c>
      <c r="AP776" s="95">
        <f t="shared" si="772"/>
        <v>1</v>
      </c>
      <c r="AQ776" s="95">
        <f t="shared" si="772"/>
        <v>2</v>
      </c>
      <c r="AR776" s="95">
        <f t="shared" si="772"/>
        <v>1</v>
      </c>
      <c r="AS776" s="95">
        <f t="shared" si="772"/>
        <v>1</v>
      </c>
      <c r="AT776" s="95">
        <f t="shared" si="772"/>
        <v>0</v>
      </c>
      <c r="AU776" s="95">
        <f t="shared" si="772"/>
        <v>4</v>
      </c>
      <c r="AV776" s="95">
        <f t="shared" si="772"/>
        <v>1</v>
      </c>
      <c r="AW776" s="95">
        <f t="shared" si="772"/>
        <v>1</v>
      </c>
      <c r="AX776" s="95">
        <f t="shared" si="772"/>
        <v>5</v>
      </c>
      <c r="AY776" s="95">
        <f t="shared" si="772"/>
        <v>2</v>
      </c>
      <c r="AZ776" s="95">
        <f t="shared" si="772"/>
        <v>2</v>
      </c>
      <c r="BA776" s="95">
        <f t="shared" si="772"/>
        <v>0</v>
      </c>
      <c r="BB776" s="95">
        <f t="shared" si="772"/>
        <v>2</v>
      </c>
      <c r="BC776" s="95">
        <f t="shared" si="772"/>
        <v>3</v>
      </c>
      <c r="BD776" s="95">
        <f t="shared" si="772"/>
        <v>0</v>
      </c>
      <c r="BE776" s="95">
        <f t="shared" si="772"/>
        <v>3</v>
      </c>
      <c r="BF776" s="95">
        <f t="shared" si="772"/>
        <v>0</v>
      </c>
      <c r="BG776" s="95">
        <f t="shared" si="772"/>
        <v>5</v>
      </c>
      <c r="BH776" s="95">
        <f t="shared" si="772"/>
        <v>3</v>
      </c>
      <c r="BI776" s="95">
        <f t="shared" si="772"/>
        <v>1</v>
      </c>
      <c r="BJ776" s="95">
        <f t="shared" si="772"/>
        <v>2</v>
      </c>
      <c r="BK776" s="95">
        <f t="shared" si="772"/>
        <v>2</v>
      </c>
      <c r="BL776" s="95">
        <f t="shared" si="772"/>
        <v>2</v>
      </c>
      <c r="BM776" s="95">
        <f t="shared" si="772"/>
        <v>2</v>
      </c>
      <c r="BN776" s="95">
        <f t="shared" si="772"/>
        <v>2</v>
      </c>
      <c r="BO776" s="95">
        <f t="shared" si="772"/>
        <v>2</v>
      </c>
      <c r="BP776" s="95">
        <f t="shared" si="772"/>
        <v>1</v>
      </c>
    </row>
    <row r="777" spans="1:68" x14ac:dyDescent="0.3">
      <c r="A777" s="116"/>
      <c r="B777" s="5">
        <v>272</v>
      </c>
      <c r="C777" s="6" t="s">
        <v>785</v>
      </c>
      <c r="D777" s="7">
        <v>9</v>
      </c>
      <c r="E777" s="8">
        <v>1104622800</v>
      </c>
      <c r="F777" s="7">
        <v>39</v>
      </c>
      <c r="G777" s="8">
        <v>42485493</v>
      </c>
      <c r="H777" s="9">
        <v>1370</v>
      </c>
      <c r="I777" s="8">
        <v>1209442</v>
      </c>
      <c r="J777" s="9">
        <v>63219</v>
      </c>
      <c r="K777" s="8">
        <v>52419</v>
      </c>
      <c r="L777" s="9">
        <v>1017199</v>
      </c>
      <c r="M777" s="8">
        <v>5000</v>
      </c>
      <c r="N777" s="10">
        <v>7</v>
      </c>
      <c r="O777" s="10">
        <v>9</v>
      </c>
      <c r="P777" s="10">
        <v>12</v>
      </c>
      <c r="Q777" s="10">
        <v>27</v>
      </c>
      <c r="R777" s="10">
        <v>39</v>
      </c>
      <c r="S777" s="10">
        <v>43</v>
      </c>
      <c r="T777" s="11">
        <v>28</v>
      </c>
      <c r="U777" s="160"/>
      <c r="V777" s="160"/>
      <c r="W777" s="155">
        <v>774</v>
      </c>
      <c r="X777" s="95">
        <f t="shared" ref="X777:BP777" si="773">COUNTIF($N777:$T788,X$3)</f>
        <v>2</v>
      </c>
      <c r="Y777" s="95">
        <f t="shared" si="773"/>
        <v>1</v>
      </c>
      <c r="Z777" s="95">
        <f t="shared" si="773"/>
        <v>3</v>
      </c>
      <c r="AA777" s="95">
        <f t="shared" si="773"/>
        <v>1</v>
      </c>
      <c r="AB777" s="95">
        <f t="shared" si="773"/>
        <v>4</v>
      </c>
      <c r="AC777" s="95">
        <f t="shared" si="773"/>
        <v>1</v>
      </c>
      <c r="AD777" s="95">
        <f t="shared" si="773"/>
        <v>2</v>
      </c>
      <c r="AE777" s="95">
        <f t="shared" si="773"/>
        <v>2</v>
      </c>
      <c r="AF777" s="95">
        <f t="shared" si="773"/>
        <v>7</v>
      </c>
      <c r="AG777" s="95">
        <f t="shared" si="773"/>
        <v>1</v>
      </c>
      <c r="AH777" s="95">
        <f t="shared" si="773"/>
        <v>2</v>
      </c>
      <c r="AI777" s="95">
        <f t="shared" si="773"/>
        <v>5</v>
      </c>
      <c r="AJ777" s="95">
        <f t="shared" si="773"/>
        <v>0</v>
      </c>
      <c r="AK777" s="95">
        <f t="shared" si="773"/>
        <v>0</v>
      </c>
      <c r="AL777" s="95">
        <f t="shared" si="773"/>
        <v>0</v>
      </c>
      <c r="AM777" s="95">
        <f t="shared" si="773"/>
        <v>2</v>
      </c>
      <c r="AN777" s="95">
        <f t="shared" si="773"/>
        <v>0</v>
      </c>
      <c r="AO777" s="95">
        <f t="shared" si="773"/>
        <v>3</v>
      </c>
      <c r="AP777" s="95">
        <f t="shared" si="773"/>
        <v>1</v>
      </c>
      <c r="AQ777" s="95">
        <f t="shared" si="773"/>
        <v>2</v>
      </c>
      <c r="AR777" s="95">
        <f t="shared" si="773"/>
        <v>1</v>
      </c>
      <c r="AS777" s="95">
        <f t="shared" si="773"/>
        <v>1</v>
      </c>
      <c r="AT777" s="95">
        <f t="shared" si="773"/>
        <v>0</v>
      </c>
      <c r="AU777" s="95">
        <f t="shared" si="773"/>
        <v>3</v>
      </c>
      <c r="AV777" s="95">
        <f t="shared" si="773"/>
        <v>1</v>
      </c>
      <c r="AW777" s="95">
        <f t="shared" si="773"/>
        <v>1</v>
      </c>
      <c r="AX777" s="95">
        <f t="shared" si="773"/>
        <v>5</v>
      </c>
      <c r="AY777" s="95">
        <f t="shared" si="773"/>
        <v>2</v>
      </c>
      <c r="AZ777" s="95">
        <f t="shared" si="773"/>
        <v>2</v>
      </c>
      <c r="BA777" s="95">
        <f t="shared" si="773"/>
        <v>0</v>
      </c>
      <c r="BB777" s="95">
        <f t="shared" si="773"/>
        <v>2</v>
      </c>
      <c r="BC777" s="95">
        <f t="shared" si="773"/>
        <v>3</v>
      </c>
      <c r="BD777" s="95">
        <f t="shared" si="773"/>
        <v>0</v>
      </c>
      <c r="BE777" s="95">
        <f t="shared" si="773"/>
        <v>2</v>
      </c>
      <c r="BF777" s="95">
        <f t="shared" si="773"/>
        <v>0</v>
      </c>
      <c r="BG777" s="95">
        <f t="shared" si="773"/>
        <v>5</v>
      </c>
      <c r="BH777" s="95">
        <f t="shared" si="773"/>
        <v>3</v>
      </c>
      <c r="BI777" s="95">
        <f t="shared" si="773"/>
        <v>1</v>
      </c>
      <c r="BJ777" s="95">
        <f t="shared" si="773"/>
        <v>2</v>
      </c>
      <c r="BK777" s="95">
        <f t="shared" si="773"/>
        <v>2</v>
      </c>
      <c r="BL777" s="95">
        <f t="shared" si="773"/>
        <v>2</v>
      </c>
      <c r="BM777" s="95">
        <f t="shared" si="773"/>
        <v>2</v>
      </c>
      <c r="BN777" s="95">
        <f t="shared" si="773"/>
        <v>3</v>
      </c>
      <c r="BO777" s="95">
        <f t="shared" si="773"/>
        <v>1</v>
      </c>
      <c r="BP777" s="95">
        <f t="shared" si="773"/>
        <v>1</v>
      </c>
    </row>
    <row r="778" spans="1:68" x14ac:dyDescent="0.3">
      <c r="A778" s="116"/>
      <c r="B778" s="5">
        <v>271</v>
      </c>
      <c r="C778" s="6" t="s">
        <v>786</v>
      </c>
      <c r="D778" s="7">
        <v>6</v>
      </c>
      <c r="E778" s="8">
        <v>1565918150</v>
      </c>
      <c r="F778" s="7">
        <v>28</v>
      </c>
      <c r="G778" s="8">
        <v>55925649</v>
      </c>
      <c r="H778" s="9">
        <v>1256</v>
      </c>
      <c r="I778" s="8">
        <v>1246751</v>
      </c>
      <c r="J778" s="9">
        <v>59418</v>
      </c>
      <c r="K778" s="8">
        <v>52709</v>
      </c>
      <c r="L778" s="9">
        <v>956127</v>
      </c>
      <c r="M778" s="8">
        <v>5000</v>
      </c>
      <c r="N778" s="10">
        <v>3</v>
      </c>
      <c r="O778" s="10">
        <v>8</v>
      </c>
      <c r="P778" s="10">
        <v>9</v>
      </c>
      <c r="Q778" s="10">
        <v>27</v>
      </c>
      <c r="R778" s="10">
        <v>29</v>
      </c>
      <c r="S778" s="10">
        <v>40</v>
      </c>
      <c r="T778" s="11">
        <v>36</v>
      </c>
      <c r="U778" s="160"/>
      <c r="V778" s="160"/>
      <c r="W778" s="155">
        <v>775</v>
      </c>
      <c r="X778" s="95">
        <f t="shared" ref="X778:BP778" si="774">COUNTIF($N778:$T789,X$3)</f>
        <v>2</v>
      </c>
      <c r="Y778" s="95">
        <f t="shared" si="774"/>
        <v>1</v>
      </c>
      <c r="Z778" s="95">
        <f t="shared" si="774"/>
        <v>3</v>
      </c>
      <c r="AA778" s="95">
        <f t="shared" si="774"/>
        <v>1</v>
      </c>
      <c r="AB778" s="95">
        <f t="shared" si="774"/>
        <v>4</v>
      </c>
      <c r="AC778" s="95">
        <f t="shared" si="774"/>
        <v>1</v>
      </c>
      <c r="AD778" s="95">
        <f t="shared" si="774"/>
        <v>2</v>
      </c>
      <c r="AE778" s="95">
        <f t="shared" si="774"/>
        <v>2</v>
      </c>
      <c r="AF778" s="95">
        <f t="shared" si="774"/>
        <v>6</v>
      </c>
      <c r="AG778" s="95">
        <f t="shared" si="774"/>
        <v>1</v>
      </c>
      <c r="AH778" s="95">
        <f t="shared" si="774"/>
        <v>2</v>
      </c>
      <c r="AI778" s="95">
        <f t="shared" si="774"/>
        <v>5</v>
      </c>
      <c r="AJ778" s="95">
        <f t="shared" si="774"/>
        <v>0</v>
      </c>
      <c r="AK778" s="95">
        <f t="shared" si="774"/>
        <v>0</v>
      </c>
      <c r="AL778" s="95">
        <f t="shared" si="774"/>
        <v>1</v>
      </c>
      <c r="AM778" s="95">
        <f t="shared" si="774"/>
        <v>2</v>
      </c>
      <c r="AN778" s="95">
        <f t="shared" si="774"/>
        <v>0</v>
      </c>
      <c r="AO778" s="95">
        <f t="shared" si="774"/>
        <v>3</v>
      </c>
      <c r="AP778" s="95">
        <f t="shared" si="774"/>
        <v>1</v>
      </c>
      <c r="AQ778" s="95">
        <f t="shared" si="774"/>
        <v>2</v>
      </c>
      <c r="AR778" s="95">
        <f t="shared" si="774"/>
        <v>1</v>
      </c>
      <c r="AS778" s="95">
        <f t="shared" si="774"/>
        <v>1</v>
      </c>
      <c r="AT778" s="95">
        <f t="shared" si="774"/>
        <v>0</v>
      </c>
      <c r="AU778" s="95">
        <f t="shared" si="774"/>
        <v>4</v>
      </c>
      <c r="AV778" s="95">
        <f t="shared" si="774"/>
        <v>1</v>
      </c>
      <c r="AW778" s="95">
        <f t="shared" si="774"/>
        <v>1</v>
      </c>
      <c r="AX778" s="95">
        <f t="shared" si="774"/>
        <v>4</v>
      </c>
      <c r="AY778" s="95">
        <f t="shared" si="774"/>
        <v>1</v>
      </c>
      <c r="AZ778" s="95">
        <f t="shared" si="774"/>
        <v>2</v>
      </c>
      <c r="BA778" s="95">
        <f t="shared" si="774"/>
        <v>0</v>
      </c>
      <c r="BB778" s="95">
        <f t="shared" si="774"/>
        <v>2</v>
      </c>
      <c r="BC778" s="95">
        <f t="shared" si="774"/>
        <v>3</v>
      </c>
      <c r="BD778" s="95">
        <f t="shared" si="774"/>
        <v>0</v>
      </c>
      <c r="BE778" s="95">
        <f t="shared" si="774"/>
        <v>2</v>
      </c>
      <c r="BF778" s="95">
        <f t="shared" si="774"/>
        <v>0</v>
      </c>
      <c r="BG778" s="95">
        <f t="shared" si="774"/>
        <v>5</v>
      </c>
      <c r="BH778" s="95">
        <f t="shared" si="774"/>
        <v>4</v>
      </c>
      <c r="BI778" s="95">
        <f t="shared" si="774"/>
        <v>1</v>
      </c>
      <c r="BJ778" s="95">
        <f t="shared" si="774"/>
        <v>1</v>
      </c>
      <c r="BK778" s="95">
        <f t="shared" si="774"/>
        <v>3</v>
      </c>
      <c r="BL778" s="95">
        <f t="shared" si="774"/>
        <v>2</v>
      </c>
      <c r="BM778" s="95">
        <f t="shared" si="774"/>
        <v>2</v>
      </c>
      <c r="BN778" s="95">
        <f t="shared" si="774"/>
        <v>3</v>
      </c>
      <c r="BO778" s="95">
        <f t="shared" si="774"/>
        <v>1</v>
      </c>
      <c r="BP778" s="95">
        <f t="shared" si="774"/>
        <v>1</v>
      </c>
    </row>
    <row r="779" spans="1:68" x14ac:dyDescent="0.3">
      <c r="A779" s="116"/>
      <c r="B779" s="5">
        <v>270</v>
      </c>
      <c r="C779" s="6" t="s">
        <v>787</v>
      </c>
      <c r="D779" s="7">
        <v>5</v>
      </c>
      <c r="E779" s="8">
        <v>1927830060</v>
      </c>
      <c r="F779" s="7">
        <v>32</v>
      </c>
      <c r="G779" s="8">
        <v>50203908</v>
      </c>
      <c r="H779" s="9">
        <v>1242</v>
      </c>
      <c r="I779" s="8">
        <v>1293499</v>
      </c>
      <c r="J779" s="9">
        <v>59807</v>
      </c>
      <c r="K779" s="8">
        <v>53724</v>
      </c>
      <c r="L779" s="9">
        <v>971485</v>
      </c>
      <c r="M779" s="8">
        <v>5000</v>
      </c>
      <c r="N779" s="10">
        <v>5</v>
      </c>
      <c r="O779" s="10">
        <v>9</v>
      </c>
      <c r="P779" s="10">
        <v>12</v>
      </c>
      <c r="Q779" s="10">
        <v>20</v>
      </c>
      <c r="R779" s="10">
        <v>21</v>
      </c>
      <c r="S779" s="10">
        <v>26</v>
      </c>
      <c r="T779" s="11">
        <v>27</v>
      </c>
      <c r="U779" s="160"/>
      <c r="V779" s="160"/>
      <c r="W779" s="155">
        <v>776</v>
      </c>
      <c r="X779" s="95">
        <f t="shared" ref="X779:BP779" si="775">COUNTIF($N779:$T790,X$3)</f>
        <v>2</v>
      </c>
      <c r="Y779" s="95">
        <f t="shared" si="775"/>
        <v>1</v>
      </c>
      <c r="Z779" s="95">
        <f t="shared" si="775"/>
        <v>2</v>
      </c>
      <c r="AA779" s="95">
        <f t="shared" si="775"/>
        <v>2</v>
      </c>
      <c r="AB779" s="95">
        <f t="shared" si="775"/>
        <v>5</v>
      </c>
      <c r="AC779" s="95">
        <f t="shared" si="775"/>
        <v>1</v>
      </c>
      <c r="AD779" s="95">
        <f t="shared" si="775"/>
        <v>2</v>
      </c>
      <c r="AE779" s="95">
        <f t="shared" si="775"/>
        <v>1</v>
      </c>
      <c r="AF779" s="95">
        <f t="shared" si="775"/>
        <v>5</v>
      </c>
      <c r="AG779" s="95">
        <f t="shared" si="775"/>
        <v>1</v>
      </c>
      <c r="AH779" s="95">
        <f t="shared" si="775"/>
        <v>2</v>
      </c>
      <c r="AI779" s="95">
        <f t="shared" si="775"/>
        <v>5</v>
      </c>
      <c r="AJ779" s="95">
        <f t="shared" si="775"/>
        <v>0</v>
      </c>
      <c r="AK779" s="95">
        <f t="shared" si="775"/>
        <v>1</v>
      </c>
      <c r="AL779" s="95">
        <f t="shared" si="775"/>
        <v>1</v>
      </c>
      <c r="AM779" s="95">
        <f t="shared" si="775"/>
        <v>2</v>
      </c>
      <c r="AN779" s="95">
        <f t="shared" si="775"/>
        <v>0</v>
      </c>
      <c r="AO779" s="95">
        <f t="shared" si="775"/>
        <v>3</v>
      </c>
      <c r="AP779" s="95">
        <f t="shared" si="775"/>
        <v>1</v>
      </c>
      <c r="AQ779" s="95">
        <f t="shared" si="775"/>
        <v>2</v>
      </c>
      <c r="AR779" s="95">
        <f t="shared" si="775"/>
        <v>1</v>
      </c>
      <c r="AS779" s="95">
        <f t="shared" si="775"/>
        <v>1</v>
      </c>
      <c r="AT779" s="95">
        <f t="shared" si="775"/>
        <v>0</v>
      </c>
      <c r="AU779" s="95">
        <f t="shared" si="775"/>
        <v>4</v>
      </c>
      <c r="AV779" s="95">
        <f t="shared" si="775"/>
        <v>1</v>
      </c>
      <c r="AW779" s="95">
        <f t="shared" si="775"/>
        <v>1</v>
      </c>
      <c r="AX779" s="95">
        <f t="shared" si="775"/>
        <v>3</v>
      </c>
      <c r="AY779" s="95">
        <f t="shared" si="775"/>
        <v>1</v>
      </c>
      <c r="AZ779" s="95">
        <f t="shared" si="775"/>
        <v>1</v>
      </c>
      <c r="BA779" s="95">
        <f t="shared" si="775"/>
        <v>0</v>
      </c>
      <c r="BB779" s="95">
        <f t="shared" si="775"/>
        <v>2</v>
      </c>
      <c r="BC779" s="95">
        <f t="shared" si="775"/>
        <v>3</v>
      </c>
      <c r="BD779" s="95">
        <f t="shared" si="775"/>
        <v>0</v>
      </c>
      <c r="BE779" s="95">
        <f t="shared" si="775"/>
        <v>3</v>
      </c>
      <c r="BF779" s="95">
        <f t="shared" si="775"/>
        <v>1</v>
      </c>
      <c r="BG779" s="95">
        <f t="shared" si="775"/>
        <v>4</v>
      </c>
      <c r="BH779" s="95">
        <f t="shared" si="775"/>
        <v>4</v>
      </c>
      <c r="BI779" s="95">
        <f t="shared" si="775"/>
        <v>1</v>
      </c>
      <c r="BJ779" s="95">
        <f t="shared" si="775"/>
        <v>1</v>
      </c>
      <c r="BK779" s="95">
        <f t="shared" si="775"/>
        <v>2</v>
      </c>
      <c r="BL779" s="95">
        <f t="shared" si="775"/>
        <v>2</v>
      </c>
      <c r="BM779" s="95">
        <f t="shared" si="775"/>
        <v>3</v>
      </c>
      <c r="BN779" s="95">
        <f t="shared" si="775"/>
        <v>3</v>
      </c>
      <c r="BO779" s="95">
        <f t="shared" si="775"/>
        <v>1</v>
      </c>
      <c r="BP779" s="95">
        <f t="shared" si="775"/>
        <v>2</v>
      </c>
    </row>
    <row r="780" spans="1:68" x14ac:dyDescent="0.3">
      <c r="A780" s="116"/>
      <c r="B780" s="5">
        <v>269</v>
      </c>
      <c r="C780" s="6" t="s">
        <v>788</v>
      </c>
      <c r="D780" s="7">
        <v>5</v>
      </c>
      <c r="E780" s="8">
        <v>1961399940</v>
      </c>
      <c r="F780" s="7">
        <v>22</v>
      </c>
      <c r="G780" s="8">
        <v>74295453</v>
      </c>
      <c r="H780" s="9">
        <v>1014</v>
      </c>
      <c r="I780" s="8">
        <v>1611933</v>
      </c>
      <c r="J780" s="9">
        <v>50514</v>
      </c>
      <c r="K780" s="8">
        <v>64715</v>
      </c>
      <c r="L780" s="9">
        <v>866762</v>
      </c>
      <c r="M780" s="8">
        <v>5000</v>
      </c>
      <c r="N780" s="10">
        <v>5</v>
      </c>
      <c r="O780" s="10">
        <v>18</v>
      </c>
      <c r="P780" s="10">
        <v>20</v>
      </c>
      <c r="Q780" s="10">
        <v>36</v>
      </c>
      <c r="R780" s="10">
        <v>42</v>
      </c>
      <c r="S780" s="10">
        <v>43</v>
      </c>
      <c r="T780" s="11">
        <v>32</v>
      </c>
      <c r="U780" s="160"/>
      <c r="V780" s="160"/>
      <c r="W780" s="155">
        <v>777</v>
      </c>
      <c r="X780" s="95">
        <f t="shared" ref="X780:BP780" si="776">COUNTIF($N780:$T791,X$3)</f>
        <v>2</v>
      </c>
      <c r="Y780" s="95">
        <f t="shared" si="776"/>
        <v>1</v>
      </c>
      <c r="Z780" s="95">
        <f t="shared" si="776"/>
        <v>2</v>
      </c>
      <c r="AA780" s="95">
        <f t="shared" si="776"/>
        <v>2</v>
      </c>
      <c r="AB780" s="95">
        <f t="shared" si="776"/>
        <v>4</v>
      </c>
      <c r="AC780" s="95">
        <f t="shared" si="776"/>
        <v>1</v>
      </c>
      <c r="AD780" s="95">
        <f t="shared" si="776"/>
        <v>2</v>
      </c>
      <c r="AE780" s="95">
        <f t="shared" si="776"/>
        <v>1</v>
      </c>
      <c r="AF780" s="95">
        <f t="shared" si="776"/>
        <v>4</v>
      </c>
      <c r="AG780" s="95">
        <f t="shared" si="776"/>
        <v>1</v>
      </c>
      <c r="AH780" s="95">
        <f t="shared" si="776"/>
        <v>2</v>
      </c>
      <c r="AI780" s="95">
        <f t="shared" si="776"/>
        <v>4</v>
      </c>
      <c r="AJ780" s="95">
        <f t="shared" si="776"/>
        <v>0</v>
      </c>
      <c r="AK780" s="95">
        <f t="shared" si="776"/>
        <v>2</v>
      </c>
      <c r="AL780" s="95">
        <f t="shared" si="776"/>
        <v>1</v>
      </c>
      <c r="AM780" s="95">
        <f t="shared" si="776"/>
        <v>2</v>
      </c>
      <c r="AN780" s="95">
        <f t="shared" si="776"/>
        <v>1</v>
      </c>
      <c r="AO780" s="95">
        <f t="shared" si="776"/>
        <v>3</v>
      </c>
      <c r="AP780" s="95">
        <f t="shared" si="776"/>
        <v>1</v>
      </c>
      <c r="AQ780" s="95">
        <f t="shared" si="776"/>
        <v>1</v>
      </c>
      <c r="AR780" s="95">
        <f t="shared" si="776"/>
        <v>0</v>
      </c>
      <c r="AS780" s="95">
        <f t="shared" si="776"/>
        <v>1</v>
      </c>
      <c r="AT780" s="95">
        <f t="shared" si="776"/>
        <v>0</v>
      </c>
      <c r="AU780" s="95">
        <f t="shared" si="776"/>
        <v>4</v>
      </c>
      <c r="AV780" s="95">
        <f t="shared" si="776"/>
        <v>1</v>
      </c>
      <c r="AW780" s="95">
        <f t="shared" si="776"/>
        <v>0</v>
      </c>
      <c r="AX780" s="95">
        <f t="shared" si="776"/>
        <v>3</v>
      </c>
      <c r="AY780" s="95">
        <f t="shared" si="776"/>
        <v>1</v>
      </c>
      <c r="AZ780" s="95">
        <f t="shared" si="776"/>
        <v>1</v>
      </c>
      <c r="BA780" s="95">
        <f t="shared" si="776"/>
        <v>1</v>
      </c>
      <c r="BB780" s="95">
        <f t="shared" si="776"/>
        <v>3</v>
      </c>
      <c r="BC780" s="95">
        <f t="shared" si="776"/>
        <v>3</v>
      </c>
      <c r="BD780" s="95">
        <f t="shared" si="776"/>
        <v>0</v>
      </c>
      <c r="BE780" s="95">
        <f t="shared" si="776"/>
        <v>3</v>
      </c>
      <c r="BF780" s="95">
        <f t="shared" si="776"/>
        <v>1</v>
      </c>
      <c r="BG780" s="95">
        <f t="shared" si="776"/>
        <v>4</v>
      </c>
      <c r="BH780" s="95">
        <f t="shared" si="776"/>
        <v>4</v>
      </c>
      <c r="BI780" s="95">
        <f t="shared" si="776"/>
        <v>2</v>
      </c>
      <c r="BJ780" s="95">
        <f t="shared" si="776"/>
        <v>1</v>
      </c>
      <c r="BK780" s="95">
        <f t="shared" si="776"/>
        <v>3</v>
      </c>
      <c r="BL780" s="95">
        <f t="shared" si="776"/>
        <v>2</v>
      </c>
      <c r="BM780" s="95">
        <f t="shared" si="776"/>
        <v>3</v>
      </c>
      <c r="BN780" s="95">
        <f t="shared" si="776"/>
        <v>3</v>
      </c>
      <c r="BO780" s="95">
        <f t="shared" si="776"/>
        <v>1</v>
      </c>
      <c r="BP780" s="95">
        <f t="shared" si="776"/>
        <v>2</v>
      </c>
    </row>
    <row r="781" spans="1:68" x14ac:dyDescent="0.3">
      <c r="A781" s="116"/>
      <c r="B781" s="5">
        <v>268</v>
      </c>
      <c r="C781" s="6" t="s">
        <v>789</v>
      </c>
      <c r="D781" s="7">
        <v>7</v>
      </c>
      <c r="E781" s="8">
        <v>1350954515</v>
      </c>
      <c r="F781" s="7">
        <v>35</v>
      </c>
      <c r="G781" s="8">
        <v>45031818</v>
      </c>
      <c r="H781" s="9">
        <v>1362</v>
      </c>
      <c r="I781" s="8">
        <v>1157206</v>
      </c>
      <c r="J781" s="9">
        <v>61857</v>
      </c>
      <c r="K781" s="8">
        <v>50960</v>
      </c>
      <c r="L781" s="9">
        <v>969153</v>
      </c>
      <c r="M781" s="8">
        <v>5000</v>
      </c>
      <c r="N781" s="10">
        <v>3</v>
      </c>
      <c r="O781" s="10">
        <v>10</v>
      </c>
      <c r="P781" s="10">
        <v>19</v>
      </c>
      <c r="Q781" s="10">
        <v>24</v>
      </c>
      <c r="R781" s="10">
        <v>32</v>
      </c>
      <c r="S781" s="10">
        <v>45</v>
      </c>
      <c r="T781" s="11">
        <v>12</v>
      </c>
      <c r="U781" s="160"/>
      <c r="V781" s="160"/>
      <c r="W781" s="155">
        <v>778</v>
      </c>
      <c r="X781" s="95">
        <f t="shared" ref="X781:BP781" si="777">COUNTIF($N781:$T792,X$3)</f>
        <v>2</v>
      </c>
      <c r="Y781" s="95">
        <f t="shared" si="777"/>
        <v>1</v>
      </c>
      <c r="Z781" s="95">
        <f t="shared" si="777"/>
        <v>2</v>
      </c>
      <c r="AA781" s="95">
        <f t="shared" si="777"/>
        <v>3</v>
      </c>
      <c r="AB781" s="95">
        <f t="shared" si="777"/>
        <v>3</v>
      </c>
      <c r="AC781" s="95">
        <f t="shared" si="777"/>
        <v>2</v>
      </c>
      <c r="AD781" s="95">
        <f t="shared" si="777"/>
        <v>2</v>
      </c>
      <c r="AE781" s="95">
        <f t="shared" si="777"/>
        <v>1</v>
      </c>
      <c r="AF781" s="95">
        <f t="shared" si="777"/>
        <v>4</v>
      </c>
      <c r="AG781" s="95">
        <f t="shared" si="777"/>
        <v>1</v>
      </c>
      <c r="AH781" s="95">
        <f t="shared" si="777"/>
        <v>2</v>
      </c>
      <c r="AI781" s="95">
        <f t="shared" si="777"/>
        <v>4</v>
      </c>
      <c r="AJ781" s="95">
        <f t="shared" si="777"/>
        <v>1</v>
      </c>
      <c r="AK781" s="95">
        <f t="shared" si="777"/>
        <v>2</v>
      </c>
      <c r="AL781" s="95">
        <f t="shared" si="777"/>
        <v>1</v>
      </c>
      <c r="AM781" s="95">
        <f t="shared" si="777"/>
        <v>2</v>
      </c>
      <c r="AN781" s="95">
        <f t="shared" si="777"/>
        <v>1</v>
      </c>
      <c r="AO781" s="95">
        <f t="shared" si="777"/>
        <v>2</v>
      </c>
      <c r="AP781" s="95">
        <f t="shared" si="777"/>
        <v>1</v>
      </c>
      <c r="AQ781" s="95">
        <f t="shared" si="777"/>
        <v>0</v>
      </c>
      <c r="AR781" s="95">
        <f t="shared" si="777"/>
        <v>0</v>
      </c>
      <c r="AS781" s="95">
        <f t="shared" si="777"/>
        <v>1</v>
      </c>
      <c r="AT781" s="95">
        <f t="shared" si="777"/>
        <v>0</v>
      </c>
      <c r="AU781" s="95">
        <f t="shared" si="777"/>
        <v>4</v>
      </c>
      <c r="AV781" s="95">
        <f t="shared" si="777"/>
        <v>1</v>
      </c>
      <c r="AW781" s="95">
        <f t="shared" si="777"/>
        <v>0</v>
      </c>
      <c r="AX781" s="95">
        <f t="shared" si="777"/>
        <v>4</v>
      </c>
      <c r="AY781" s="95">
        <f t="shared" si="777"/>
        <v>1</v>
      </c>
      <c r="AZ781" s="95">
        <f t="shared" si="777"/>
        <v>1</v>
      </c>
      <c r="BA781" s="95">
        <f t="shared" si="777"/>
        <v>1</v>
      </c>
      <c r="BB781" s="95">
        <f t="shared" si="777"/>
        <v>4</v>
      </c>
      <c r="BC781" s="95">
        <f t="shared" si="777"/>
        <v>3</v>
      </c>
      <c r="BD781" s="95">
        <f t="shared" si="777"/>
        <v>0</v>
      </c>
      <c r="BE781" s="95">
        <f t="shared" si="777"/>
        <v>3</v>
      </c>
      <c r="BF781" s="95">
        <f t="shared" si="777"/>
        <v>1</v>
      </c>
      <c r="BG781" s="95">
        <f t="shared" si="777"/>
        <v>3</v>
      </c>
      <c r="BH781" s="95">
        <f t="shared" si="777"/>
        <v>5</v>
      </c>
      <c r="BI781" s="95">
        <f t="shared" si="777"/>
        <v>2</v>
      </c>
      <c r="BJ781" s="95">
        <f t="shared" si="777"/>
        <v>1</v>
      </c>
      <c r="BK781" s="95">
        <f t="shared" si="777"/>
        <v>3</v>
      </c>
      <c r="BL781" s="95">
        <f t="shared" si="777"/>
        <v>2</v>
      </c>
      <c r="BM781" s="95">
        <f t="shared" si="777"/>
        <v>2</v>
      </c>
      <c r="BN781" s="95">
        <f t="shared" si="777"/>
        <v>2</v>
      </c>
      <c r="BO781" s="95">
        <f t="shared" si="777"/>
        <v>1</v>
      </c>
      <c r="BP781" s="95">
        <f t="shared" si="777"/>
        <v>2</v>
      </c>
    </row>
    <row r="782" spans="1:68" x14ac:dyDescent="0.3">
      <c r="A782" s="116"/>
      <c r="B782" s="5">
        <v>267</v>
      </c>
      <c r="C782" s="6" t="s">
        <v>790</v>
      </c>
      <c r="D782" s="7">
        <v>3</v>
      </c>
      <c r="E782" s="8">
        <v>3257663300</v>
      </c>
      <c r="F782" s="7">
        <v>28</v>
      </c>
      <c r="G782" s="8">
        <v>58172559</v>
      </c>
      <c r="H782" s="9">
        <v>1141</v>
      </c>
      <c r="I782" s="8">
        <v>1427548</v>
      </c>
      <c r="J782" s="9">
        <v>55101</v>
      </c>
      <c r="K782" s="8">
        <v>59122</v>
      </c>
      <c r="L782" s="9">
        <v>925922</v>
      </c>
      <c r="M782" s="8">
        <v>5000</v>
      </c>
      <c r="N782" s="10">
        <v>7</v>
      </c>
      <c r="O782" s="10">
        <v>8</v>
      </c>
      <c r="P782" s="10">
        <v>24</v>
      </c>
      <c r="Q782" s="10">
        <v>34</v>
      </c>
      <c r="R782" s="10">
        <v>36</v>
      </c>
      <c r="S782" s="10">
        <v>41</v>
      </c>
      <c r="T782" s="11">
        <v>1</v>
      </c>
      <c r="U782" s="160"/>
      <c r="V782" s="160"/>
      <c r="W782" s="155">
        <v>779</v>
      </c>
      <c r="X782" s="95">
        <f t="shared" ref="X782:BP782" si="778">COUNTIF($N782:$T793,X$3)</f>
        <v>2</v>
      </c>
      <c r="Y782" s="95">
        <f t="shared" si="778"/>
        <v>1</v>
      </c>
      <c r="Z782" s="95">
        <f t="shared" si="778"/>
        <v>1</v>
      </c>
      <c r="AA782" s="95">
        <f t="shared" si="778"/>
        <v>4</v>
      </c>
      <c r="AB782" s="95">
        <f t="shared" si="778"/>
        <v>3</v>
      </c>
      <c r="AC782" s="95">
        <f t="shared" si="778"/>
        <v>2</v>
      </c>
      <c r="AD782" s="95">
        <f t="shared" si="778"/>
        <v>2</v>
      </c>
      <c r="AE782" s="95">
        <f t="shared" si="778"/>
        <v>1</v>
      </c>
      <c r="AF782" s="95">
        <f t="shared" si="778"/>
        <v>4</v>
      </c>
      <c r="AG782" s="95">
        <f t="shared" si="778"/>
        <v>0</v>
      </c>
      <c r="AH782" s="95">
        <f t="shared" si="778"/>
        <v>3</v>
      </c>
      <c r="AI782" s="95">
        <f t="shared" si="778"/>
        <v>3</v>
      </c>
      <c r="AJ782" s="95">
        <f t="shared" si="778"/>
        <v>1</v>
      </c>
      <c r="AK782" s="95">
        <f t="shared" si="778"/>
        <v>3</v>
      </c>
      <c r="AL782" s="95">
        <f t="shared" si="778"/>
        <v>1</v>
      </c>
      <c r="AM782" s="95">
        <f t="shared" si="778"/>
        <v>2</v>
      </c>
      <c r="AN782" s="95">
        <f t="shared" si="778"/>
        <v>1</v>
      </c>
      <c r="AO782" s="95">
        <f t="shared" si="778"/>
        <v>2</v>
      </c>
      <c r="AP782" s="95">
        <f t="shared" si="778"/>
        <v>0</v>
      </c>
      <c r="AQ782" s="95">
        <f t="shared" si="778"/>
        <v>0</v>
      </c>
      <c r="AR782" s="95">
        <f t="shared" si="778"/>
        <v>1</v>
      </c>
      <c r="AS782" s="95">
        <f t="shared" si="778"/>
        <v>1</v>
      </c>
      <c r="AT782" s="95">
        <f t="shared" si="778"/>
        <v>1</v>
      </c>
      <c r="AU782" s="95">
        <f t="shared" si="778"/>
        <v>3</v>
      </c>
      <c r="AV782" s="95">
        <f t="shared" si="778"/>
        <v>1</v>
      </c>
      <c r="AW782" s="95">
        <f t="shared" si="778"/>
        <v>0</v>
      </c>
      <c r="AX782" s="95">
        <f t="shared" si="778"/>
        <v>4</v>
      </c>
      <c r="AY782" s="95">
        <f t="shared" si="778"/>
        <v>1</v>
      </c>
      <c r="AZ782" s="95">
        <f t="shared" si="778"/>
        <v>1</v>
      </c>
      <c r="BA782" s="95">
        <f t="shared" si="778"/>
        <v>1</v>
      </c>
      <c r="BB782" s="95">
        <f t="shared" si="778"/>
        <v>4</v>
      </c>
      <c r="BC782" s="95">
        <f t="shared" si="778"/>
        <v>3</v>
      </c>
      <c r="BD782" s="95">
        <f t="shared" si="778"/>
        <v>0</v>
      </c>
      <c r="BE782" s="95">
        <f t="shared" si="778"/>
        <v>3</v>
      </c>
      <c r="BF782" s="95">
        <f t="shared" si="778"/>
        <v>1</v>
      </c>
      <c r="BG782" s="95">
        <f t="shared" si="778"/>
        <v>3</v>
      </c>
      <c r="BH782" s="95">
        <f t="shared" si="778"/>
        <v>5</v>
      </c>
      <c r="BI782" s="95">
        <f t="shared" si="778"/>
        <v>2</v>
      </c>
      <c r="BJ782" s="95">
        <f t="shared" si="778"/>
        <v>1</v>
      </c>
      <c r="BK782" s="95">
        <f t="shared" si="778"/>
        <v>3</v>
      </c>
      <c r="BL782" s="95">
        <f t="shared" si="778"/>
        <v>2</v>
      </c>
      <c r="BM782" s="95">
        <f t="shared" si="778"/>
        <v>2</v>
      </c>
      <c r="BN782" s="95">
        <f t="shared" si="778"/>
        <v>3</v>
      </c>
      <c r="BO782" s="95">
        <f t="shared" si="778"/>
        <v>1</v>
      </c>
      <c r="BP782" s="95">
        <f t="shared" si="778"/>
        <v>1</v>
      </c>
    </row>
    <row r="783" spans="1:68" x14ac:dyDescent="0.3">
      <c r="A783" s="118"/>
      <c r="B783" s="5">
        <v>266</v>
      </c>
      <c r="C783" s="6" t="s">
        <v>791</v>
      </c>
      <c r="D783" s="7">
        <v>3</v>
      </c>
      <c r="E783" s="8">
        <v>3207211700</v>
      </c>
      <c r="F783" s="7">
        <v>36</v>
      </c>
      <c r="G783" s="8">
        <v>44544607</v>
      </c>
      <c r="H783" s="9">
        <v>1194</v>
      </c>
      <c r="I783" s="8">
        <v>1343054</v>
      </c>
      <c r="J783" s="9">
        <v>58820</v>
      </c>
      <c r="K783" s="8">
        <v>54526</v>
      </c>
      <c r="L783" s="9">
        <v>986495</v>
      </c>
      <c r="M783" s="8">
        <v>5000</v>
      </c>
      <c r="N783" s="10">
        <v>3</v>
      </c>
      <c r="O783" s="10">
        <v>4</v>
      </c>
      <c r="P783" s="10">
        <v>9</v>
      </c>
      <c r="Q783" s="10">
        <v>11</v>
      </c>
      <c r="R783" s="10">
        <v>22</v>
      </c>
      <c r="S783" s="10">
        <v>42</v>
      </c>
      <c r="T783" s="11">
        <v>37</v>
      </c>
      <c r="U783" s="160"/>
      <c r="V783" s="160"/>
      <c r="W783" s="155">
        <v>780</v>
      </c>
      <c r="X783" s="95">
        <f t="shared" ref="X783:BP783" si="779">COUNTIF($N783:$T794,X$3)</f>
        <v>2</v>
      </c>
      <c r="Y783" s="95">
        <f t="shared" si="779"/>
        <v>1</v>
      </c>
      <c r="Z783" s="95">
        <f t="shared" si="779"/>
        <v>1</v>
      </c>
      <c r="AA783" s="95">
        <f t="shared" si="779"/>
        <v>4</v>
      </c>
      <c r="AB783" s="95">
        <f t="shared" si="779"/>
        <v>4</v>
      </c>
      <c r="AC783" s="95">
        <f t="shared" si="779"/>
        <v>3</v>
      </c>
      <c r="AD783" s="95">
        <f t="shared" si="779"/>
        <v>1</v>
      </c>
      <c r="AE783" s="95">
        <f t="shared" si="779"/>
        <v>0</v>
      </c>
      <c r="AF783" s="95">
        <f t="shared" si="779"/>
        <v>4</v>
      </c>
      <c r="AG783" s="95">
        <f t="shared" si="779"/>
        <v>0</v>
      </c>
      <c r="AH783" s="95">
        <f t="shared" si="779"/>
        <v>3</v>
      </c>
      <c r="AI783" s="95">
        <f t="shared" si="779"/>
        <v>3</v>
      </c>
      <c r="AJ783" s="95">
        <f t="shared" si="779"/>
        <v>1</v>
      </c>
      <c r="AK783" s="95">
        <f t="shared" si="779"/>
        <v>3</v>
      </c>
      <c r="AL783" s="95">
        <f t="shared" si="779"/>
        <v>1</v>
      </c>
      <c r="AM783" s="95">
        <f t="shared" si="779"/>
        <v>2</v>
      </c>
      <c r="AN783" s="95">
        <f t="shared" si="779"/>
        <v>1</v>
      </c>
      <c r="AO783" s="95">
        <f t="shared" si="779"/>
        <v>2</v>
      </c>
      <c r="AP783" s="95">
        <f t="shared" si="779"/>
        <v>0</v>
      </c>
      <c r="AQ783" s="95">
        <f t="shared" si="779"/>
        <v>0</v>
      </c>
      <c r="AR783" s="95">
        <f t="shared" si="779"/>
        <v>1</v>
      </c>
      <c r="AS783" s="95">
        <f t="shared" si="779"/>
        <v>1</v>
      </c>
      <c r="AT783" s="95">
        <f t="shared" si="779"/>
        <v>1</v>
      </c>
      <c r="AU783" s="95">
        <f t="shared" si="779"/>
        <v>3</v>
      </c>
      <c r="AV783" s="95">
        <f t="shared" si="779"/>
        <v>1</v>
      </c>
      <c r="AW783" s="95">
        <f t="shared" si="779"/>
        <v>0</v>
      </c>
      <c r="AX783" s="95">
        <f t="shared" si="779"/>
        <v>5</v>
      </c>
      <c r="AY783" s="95">
        <f t="shared" si="779"/>
        <v>1</v>
      </c>
      <c r="AZ783" s="95">
        <f t="shared" si="779"/>
        <v>1</v>
      </c>
      <c r="BA783" s="95">
        <f t="shared" si="779"/>
        <v>1</v>
      </c>
      <c r="BB783" s="95">
        <f t="shared" si="779"/>
        <v>4</v>
      </c>
      <c r="BC783" s="95">
        <f t="shared" si="779"/>
        <v>4</v>
      </c>
      <c r="BD783" s="95">
        <f t="shared" si="779"/>
        <v>0</v>
      </c>
      <c r="BE783" s="95">
        <f t="shared" si="779"/>
        <v>2</v>
      </c>
      <c r="BF783" s="95">
        <f t="shared" si="779"/>
        <v>1</v>
      </c>
      <c r="BG783" s="95">
        <f t="shared" si="779"/>
        <v>2</v>
      </c>
      <c r="BH783" s="95">
        <f t="shared" si="779"/>
        <v>5</v>
      </c>
      <c r="BI783" s="95">
        <f t="shared" si="779"/>
        <v>2</v>
      </c>
      <c r="BJ783" s="95">
        <f t="shared" si="779"/>
        <v>1</v>
      </c>
      <c r="BK783" s="95">
        <f t="shared" si="779"/>
        <v>3</v>
      </c>
      <c r="BL783" s="95">
        <f t="shared" si="779"/>
        <v>1</v>
      </c>
      <c r="BM783" s="95">
        <f t="shared" si="779"/>
        <v>3</v>
      </c>
      <c r="BN783" s="95">
        <f t="shared" si="779"/>
        <v>3</v>
      </c>
      <c r="BO783" s="95">
        <f t="shared" si="779"/>
        <v>1</v>
      </c>
      <c r="BP783" s="95">
        <f t="shared" si="779"/>
        <v>1</v>
      </c>
    </row>
    <row r="784" spans="1:68" x14ac:dyDescent="0.3">
      <c r="A784" s="115">
        <v>2007</v>
      </c>
      <c r="B784" s="5">
        <v>265</v>
      </c>
      <c r="C784" s="6" t="s">
        <v>792</v>
      </c>
      <c r="D784" s="7">
        <v>8</v>
      </c>
      <c r="E784" s="8">
        <v>1200838575</v>
      </c>
      <c r="F784" s="7">
        <v>19</v>
      </c>
      <c r="G784" s="8">
        <v>84269374</v>
      </c>
      <c r="H784" s="9">
        <v>1010</v>
      </c>
      <c r="I784" s="8">
        <v>1585266</v>
      </c>
      <c r="J784" s="9">
        <v>52966</v>
      </c>
      <c r="K784" s="8">
        <v>60459</v>
      </c>
      <c r="L784" s="9">
        <v>889156</v>
      </c>
      <c r="M784" s="8">
        <v>5000</v>
      </c>
      <c r="N784" s="10">
        <v>5</v>
      </c>
      <c r="O784" s="10">
        <v>9</v>
      </c>
      <c r="P784" s="10">
        <v>34</v>
      </c>
      <c r="Q784" s="10">
        <v>37</v>
      </c>
      <c r="R784" s="10">
        <v>38</v>
      </c>
      <c r="S784" s="10">
        <v>39</v>
      </c>
      <c r="T784" s="11">
        <v>12</v>
      </c>
      <c r="U784" s="160"/>
      <c r="V784" s="160"/>
      <c r="W784" s="155">
        <v>781</v>
      </c>
      <c r="X784" s="95">
        <f t="shared" ref="X784:BP784" si="780">COUNTIF($N784:$T795,X$3)</f>
        <v>3</v>
      </c>
      <c r="Y784" s="95">
        <f t="shared" si="780"/>
        <v>1</v>
      </c>
      <c r="Z784" s="95">
        <f t="shared" si="780"/>
        <v>0</v>
      </c>
      <c r="AA784" s="95">
        <f t="shared" si="780"/>
        <v>3</v>
      </c>
      <c r="AB784" s="95">
        <f t="shared" si="780"/>
        <v>5</v>
      </c>
      <c r="AC784" s="95">
        <f t="shared" si="780"/>
        <v>3</v>
      </c>
      <c r="AD784" s="95">
        <f t="shared" si="780"/>
        <v>1</v>
      </c>
      <c r="AE784" s="95">
        <f t="shared" si="780"/>
        <v>0</v>
      </c>
      <c r="AF784" s="95">
        <f t="shared" si="780"/>
        <v>3</v>
      </c>
      <c r="AG784" s="95">
        <f t="shared" si="780"/>
        <v>0</v>
      </c>
      <c r="AH784" s="95">
        <f t="shared" si="780"/>
        <v>2</v>
      </c>
      <c r="AI784" s="95">
        <f t="shared" si="780"/>
        <v>3</v>
      </c>
      <c r="AJ784" s="95">
        <f t="shared" si="780"/>
        <v>1</v>
      </c>
      <c r="AK784" s="95">
        <f t="shared" si="780"/>
        <v>3</v>
      </c>
      <c r="AL784" s="95">
        <f t="shared" si="780"/>
        <v>1</v>
      </c>
      <c r="AM784" s="95">
        <f t="shared" si="780"/>
        <v>2</v>
      </c>
      <c r="AN784" s="95">
        <f t="shared" si="780"/>
        <v>1</v>
      </c>
      <c r="AO784" s="95">
        <f t="shared" si="780"/>
        <v>2</v>
      </c>
      <c r="AP784" s="95">
        <f t="shared" si="780"/>
        <v>1</v>
      </c>
      <c r="AQ784" s="95">
        <f t="shared" si="780"/>
        <v>1</v>
      </c>
      <c r="AR784" s="95">
        <f t="shared" si="780"/>
        <v>1</v>
      </c>
      <c r="AS784" s="95">
        <f t="shared" si="780"/>
        <v>0</v>
      </c>
      <c r="AT784" s="95">
        <f t="shared" si="780"/>
        <v>1</v>
      </c>
      <c r="AU784" s="95">
        <f t="shared" si="780"/>
        <v>4</v>
      </c>
      <c r="AV784" s="95">
        <f t="shared" si="780"/>
        <v>1</v>
      </c>
      <c r="AW784" s="95">
        <f t="shared" si="780"/>
        <v>0</v>
      </c>
      <c r="AX784" s="95">
        <f t="shared" si="780"/>
        <v>6</v>
      </c>
      <c r="AY784" s="95">
        <f t="shared" si="780"/>
        <v>1</v>
      </c>
      <c r="AZ784" s="95">
        <f t="shared" si="780"/>
        <v>1</v>
      </c>
      <c r="BA784" s="95">
        <f t="shared" si="780"/>
        <v>2</v>
      </c>
      <c r="BB784" s="95">
        <f t="shared" si="780"/>
        <v>4</v>
      </c>
      <c r="BC784" s="95">
        <f t="shared" si="780"/>
        <v>4</v>
      </c>
      <c r="BD784" s="95">
        <f t="shared" si="780"/>
        <v>0</v>
      </c>
      <c r="BE784" s="95">
        <f t="shared" si="780"/>
        <v>2</v>
      </c>
      <c r="BF784" s="95">
        <f t="shared" si="780"/>
        <v>1</v>
      </c>
      <c r="BG784" s="95">
        <f t="shared" si="780"/>
        <v>2</v>
      </c>
      <c r="BH784" s="95">
        <f t="shared" si="780"/>
        <v>4</v>
      </c>
      <c r="BI784" s="95">
        <f t="shared" si="780"/>
        <v>2</v>
      </c>
      <c r="BJ784" s="95">
        <f t="shared" si="780"/>
        <v>1</v>
      </c>
      <c r="BK784" s="95">
        <f t="shared" si="780"/>
        <v>3</v>
      </c>
      <c r="BL784" s="95">
        <f t="shared" si="780"/>
        <v>1</v>
      </c>
      <c r="BM784" s="95">
        <f t="shared" si="780"/>
        <v>2</v>
      </c>
      <c r="BN784" s="95">
        <f t="shared" si="780"/>
        <v>3</v>
      </c>
      <c r="BO784" s="95">
        <f t="shared" si="780"/>
        <v>1</v>
      </c>
      <c r="BP784" s="95">
        <f t="shared" si="780"/>
        <v>1</v>
      </c>
    </row>
    <row r="785" spans="1:68" x14ac:dyDescent="0.3">
      <c r="A785" s="116"/>
      <c r="B785" s="5">
        <v>264</v>
      </c>
      <c r="C785" s="6" t="s">
        <v>793</v>
      </c>
      <c r="D785" s="7">
        <v>7</v>
      </c>
      <c r="E785" s="8">
        <v>1344889200</v>
      </c>
      <c r="F785" s="7">
        <v>27</v>
      </c>
      <c r="G785" s="8">
        <v>58112497</v>
      </c>
      <c r="H785" s="9">
        <v>1047</v>
      </c>
      <c r="I785" s="8">
        <v>1498604</v>
      </c>
      <c r="J785" s="9">
        <v>50096</v>
      </c>
      <c r="K785" s="8">
        <v>62642</v>
      </c>
      <c r="L785" s="9">
        <v>840243</v>
      </c>
      <c r="M785" s="8">
        <v>5000</v>
      </c>
      <c r="N785" s="10">
        <v>9</v>
      </c>
      <c r="O785" s="10">
        <v>16</v>
      </c>
      <c r="P785" s="10">
        <v>27</v>
      </c>
      <c r="Q785" s="10">
        <v>36</v>
      </c>
      <c r="R785" s="10">
        <v>41</v>
      </c>
      <c r="S785" s="10">
        <v>44</v>
      </c>
      <c r="T785" s="11">
        <v>5</v>
      </c>
      <c r="U785" s="160"/>
      <c r="V785" s="160"/>
      <c r="W785" s="155">
        <v>782</v>
      </c>
      <c r="X785" s="95">
        <f t="shared" ref="X785:BP785" si="781">COUNTIF($N785:$T796,X$3)</f>
        <v>3</v>
      </c>
      <c r="Y785" s="95">
        <f t="shared" si="781"/>
        <v>1</v>
      </c>
      <c r="Z785" s="95">
        <f t="shared" si="781"/>
        <v>0</v>
      </c>
      <c r="AA785" s="95">
        <f t="shared" si="781"/>
        <v>3</v>
      </c>
      <c r="AB785" s="95">
        <f t="shared" si="781"/>
        <v>4</v>
      </c>
      <c r="AC785" s="95">
        <f t="shared" si="781"/>
        <v>3</v>
      </c>
      <c r="AD785" s="95">
        <f t="shared" si="781"/>
        <v>1</v>
      </c>
      <c r="AE785" s="95">
        <f t="shared" si="781"/>
        <v>1</v>
      </c>
      <c r="AF785" s="95">
        <f t="shared" si="781"/>
        <v>2</v>
      </c>
      <c r="AG785" s="95">
        <f t="shared" si="781"/>
        <v>0</v>
      </c>
      <c r="AH785" s="95">
        <f t="shared" si="781"/>
        <v>2</v>
      </c>
      <c r="AI785" s="95">
        <f t="shared" si="781"/>
        <v>2</v>
      </c>
      <c r="AJ785" s="95">
        <f t="shared" si="781"/>
        <v>1</v>
      </c>
      <c r="AK785" s="95">
        <f t="shared" si="781"/>
        <v>3</v>
      </c>
      <c r="AL785" s="95">
        <f t="shared" si="781"/>
        <v>1</v>
      </c>
      <c r="AM785" s="95">
        <f t="shared" si="781"/>
        <v>2</v>
      </c>
      <c r="AN785" s="95">
        <f t="shared" si="781"/>
        <v>1</v>
      </c>
      <c r="AO785" s="95">
        <f t="shared" si="781"/>
        <v>2</v>
      </c>
      <c r="AP785" s="95">
        <f t="shared" si="781"/>
        <v>2</v>
      </c>
      <c r="AQ785" s="95">
        <f t="shared" si="781"/>
        <v>1</v>
      </c>
      <c r="AR785" s="95">
        <f t="shared" si="781"/>
        <v>1</v>
      </c>
      <c r="AS785" s="95">
        <f t="shared" si="781"/>
        <v>0</v>
      </c>
      <c r="AT785" s="95">
        <f t="shared" si="781"/>
        <v>1</v>
      </c>
      <c r="AU785" s="95">
        <f t="shared" si="781"/>
        <v>4</v>
      </c>
      <c r="AV785" s="95">
        <f t="shared" si="781"/>
        <v>2</v>
      </c>
      <c r="AW785" s="95">
        <f t="shared" si="781"/>
        <v>0</v>
      </c>
      <c r="AX785" s="95">
        <f t="shared" si="781"/>
        <v>6</v>
      </c>
      <c r="AY785" s="95">
        <f t="shared" si="781"/>
        <v>1</v>
      </c>
      <c r="AZ785" s="95">
        <f t="shared" si="781"/>
        <v>1</v>
      </c>
      <c r="BA785" s="95">
        <f t="shared" si="781"/>
        <v>2</v>
      </c>
      <c r="BB785" s="95">
        <f t="shared" si="781"/>
        <v>5</v>
      </c>
      <c r="BC785" s="95">
        <f t="shared" si="781"/>
        <v>4</v>
      </c>
      <c r="BD785" s="95">
        <f t="shared" si="781"/>
        <v>1</v>
      </c>
      <c r="BE785" s="95">
        <f t="shared" si="781"/>
        <v>2</v>
      </c>
      <c r="BF785" s="95">
        <f t="shared" si="781"/>
        <v>1</v>
      </c>
      <c r="BG785" s="95">
        <f t="shared" si="781"/>
        <v>3</v>
      </c>
      <c r="BH785" s="95">
        <f t="shared" si="781"/>
        <v>3</v>
      </c>
      <c r="BI785" s="95">
        <f t="shared" si="781"/>
        <v>1</v>
      </c>
      <c r="BJ785" s="95">
        <f t="shared" si="781"/>
        <v>0</v>
      </c>
      <c r="BK785" s="95">
        <f t="shared" si="781"/>
        <v>3</v>
      </c>
      <c r="BL785" s="95">
        <f t="shared" si="781"/>
        <v>1</v>
      </c>
      <c r="BM785" s="95">
        <f t="shared" si="781"/>
        <v>2</v>
      </c>
      <c r="BN785" s="95">
        <f t="shared" si="781"/>
        <v>3</v>
      </c>
      <c r="BO785" s="95">
        <f t="shared" si="781"/>
        <v>1</v>
      </c>
      <c r="BP785" s="95">
        <f t="shared" si="781"/>
        <v>1</v>
      </c>
    </row>
    <row r="786" spans="1:68" x14ac:dyDescent="0.3">
      <c r="A786" s="117"/>
      <c r="B786" s="5">
        <v>263</v>
      </c>
      <c r="C786" s="6" t="s">
        <v>794</v>
      </c>
      <c r="D786" s="7">
        <v>6</v>
      </c>
      <c r="E786" s="8">
        <v>1551704900</v>
      </c>
      <c r="F786" s="7">
        <v>27</v>
      </c>
      <c r="G786" s="8">
        <v>57470552</v>
      </c>
      <c r="H786" s="7">
        <v>937</v>
      </c>
      <c r="I786" s="8">
        <v>1656036</v>
      </c>
      <c r="J786" s="9">
        <v>50490</v>
      </c>
      <c r="K786" s="8">
        <v>61466</v>
      </c>
      <c r="L786" s="9">
        <v>864303</v>
      </c>
      <c r="M786" s="8">
        <v>5000</v>
      </c>
      <c r="N786" s="10">
        <v>1</v>
      </c>
      <c r="O786" s="10">
        <v>27</v>
      </c>
      <c r="P786" s="10">
        <v>28</v>
      </c>
      <c r="Q786" s="10">
        <v>32</v>
      </c>
      <c r="R786" s="10">
        <v>37</v>
      </c>
      <c r="S786" s="10">
        <v>40</v>
      </c>
      <c r="T786" s="11">
        <v>18</v>
      </c>
      <c r="U786" s="160"/>
      <c r="V786" s="160"/>
      <c r="W786" s="155">
        <v>783</v>
      </c>
      <c r="X786" s="95">
        <f t="shared" ref="X786:BP786" si="782">COUNTIF($N786:$T797,X$3)</f>
        <v>3</v>
      </c>
      <c r="Y786" s="95">
        <f t="shared" si="782"/>
        <v>1</v>
      </c>
      <c r="Z786" s="95">
        <f t="shared" si="782"/>
        <v>0</v>
      </c>
      <c r="AA786" s="95">
        <f t="shared" si="782"/>
        <v>3</v>
      </c>
      <c r="AB786" s="95">
        <f t="shared" si="782"/>
        <v>3</v>
      </c>
      <c r="AC786" s="95">
        <f t="shared" si="782"/>
        <v>3</v>
      </c>
      <c r="AD786" s="95">
        <f t="shared" si="782"/>
        <v>1</v>
      </c>
      <c r="AE786" s="95">
        <f t="shared" si="782"/>
        <v>1</v>
      </c>
      <c r="AF786" s="95">
        <f t="shared" si="782"/>
        <v>1</v>
      </c>
      <c r="AG786" s="95">
        <f t="shared" si="782"/>
        <v>0</v>
      </c>
      <c r="AH786" s="95">
        <f t="shared" si="782"/>
        <v>2</v>
      </c>
      <c r="AI786" s="95">
        <f t="shared" si="782"/>
        <v>2</v>
      </c>
      <c r="AJ786" s="95">
        <f t="shared" si="782"/>
        <v>1</v>
      </c>
      <c r="AK786" s="95">
        <f t="shared" si="782"/>
        <v>4</v>
      </c>
      <c r="AL786" s="95">
        <f t="shared" si="782"/>
        <v>1</v>
      </c>
      <c r="AM786" s="95">
        <f t="shared" si="782"/>
        <v>1</v>
      </c>
      <c r="AN786" s="95">
        <f t="shared" si="782"/>
        <v>1</v>
      </c>
      <c r="AO786" s="95">
        <f t="shared" si="782"/>
        <v>2</v>
      </c>
      <c r="AP786" s="95">
        <f t="shared" si="782"/>
        <v>2</v>
      </c>
      <c r="AQ786" s="95">
        <f t="shared" si="782"/>
        <v>1</v>
      </c>
      <c r="AR786" s="95">
        <f t="shared" si="782"/>
        <v>1</v>
      </c>
      <c r="AS786" s="95">
        <f t="shared" si="782"/>
        <v>0</v>
      </c>
      <c r="AT786" s="95">
        <f t="shared" si="782"/>
        <v>2</v>
      </c>
      <c r="AU786" s="95">
        <f t="shared" si="782"/>
        <v>4</v>
      </c>
      <c r="AV786" s="95">
        <f t="shared" si="782"/>
        <v>2</v>
      </c>
      <c r="AW786" s="95">
        <f t="shared" si="782"/>
        <v>1</v>
      </c>
      <c r="AX786" s="95">
        <f t="shared" si="782"/>
        <v>5</v>
      </c>
      <c r="AY786" s="95">
        <f t="shared" si="782"/>
        <v>2</v>
      </c>
      <c r="AZ786" s="95">
        <f t="shared" si="782"/>
        <v>1</v>
      </c>
      <c r="BA786" s="95">
        <f t="shared" si="782"/>
        <v>2</v>
      </c>
      <c r="BB786" s="95">
        <f t="shared" si="782"/>
        <v>6</v>
      </c>
      <c r="BC786" s="95">
        <f t="shared" si="782"/>
        <v>4</v>
      </c>
      <c r="BD786" s="95">
        <f t="shared" si="782"/>
        <v>1</v>
      </c>
      <c r="BE786" s="95">
        <f t="shared" si="782"/>
        <v>2</v>
      </c>
      <c r="BF786" s="95">
        <f t="shared" si="782"/>
        <v>1</v>
      </c>
      <c r="BG786" s="95">
        <f t="shared" si="782"/>
        <v>2</v>
      </c>
      <c r="BH786" s="95">
        <f t="shared" si="782"/>
        <v>3</v>
      </c>
      <c r="BI786" s="95">
        <f t="shared" si="782"/>
        <v>1</v>
      </c>
      <c r="BJ786" s="95">
        <f t="shared" si="782"/>
        <v>1</v>
      </c>
      <c r="BK786" s="95">
        <f t="shared" si="782"/>
        <v>3</v>
      </c>
      <c r="BL786" s="95">
        <f t="shared" si="782"/>
        <v>0</v>
      </c>
      <c r="BM786" s="95">
        <f t="shared" si="782"/>
        <v>2</v>
      </c>
      <c r="BN786" s="95">
        <f t="shared" si="782"/>
        <v>3</v>
      </c>
      <c r="BO786" s="95">
        <f t="shared" si="782"/>
        <v>0</v>
      </c>
      <c r="BP786" s="95">
        <f t="shared" si="782"/>
        <v>2</v>
      </c>
    </row>
    <row r="787" spans="1:68" x14ac:dyDescent="0.3">
      <c r="A787" s="116"/>
      <c r="B787" s="5">
        <v>262</v>
      </c>
      <c r="C787" s="6" t="s">
        <v>795</v>
      </c>
      <c r="D787" s="7">
        <v>2</v>
      </c>
      <c r="E787" s="8">
        <v>4518741600</v>
      </c>
      <c r="F787" s="7">
        <v>21</v>
      </c>
      <c r="G787" s="8">
        <v>71726058</v>
      </c>
      <c r="H787" s="9">
        <v>1106</v>
      </c>
      <c r="I787" s="8">
        <v>1361888</v>
      </c>
      <c r="J787" s="9">
        <v>54807</v>
      </c>
      <c r="K787" s="8">
        <v>54966</v>
      </c>
      <c r="L787" s="9">
        <v>910729</v>
      </c>
      <c r="M787" s="8">
        <v>5000</v>
      </c>
      <c r="N787" s="10">
        <v>9</v>
      </c>
      <c r="O787" s="10">
        <v>12</v>
      </c>
      <c r="P787" s="10">
        <v>24</v>
      </c>
      <c r="Q787" s="10">
        <v>25</v>
      </c>
      <c r="R787" s="10">
        <v>29</v>
      </c>
      <c r="S787" s="10">
        <v>31</v>
      </c>
      <c r="T787" s="11">
        <v>36</v>
      </c>
      <c r="U787" s="160"/>
      <c r="V787" s="160"/>
      <c r="W787" s="155">
        <v>784</v>
      </c>
      <c r="X787" s="95">
        <f t="shared" ref="X787:BP787" si="783">COUNTIF($N787:$T798,X$3)</f>
        <v>2</v>
      </c>
      <c r="Y787" s="95">
        <f t="shared" si="783"/>
        <v>1</v>
      </c>
      <c r="Z787" s="95">
        <f t="shared" si="783"/>
        <v>0</v>
      </c>
      <c r="AA787" s="95">
        <f t="shared" si="783"/>
        <v>3</v>
      </c>
      <c r="AB787" s="95">
        <f t="shared" si="783"/>
        <v>3</v>
      </c>
      <c r="AC787" s="95">
        <f t="shared" si="783"/>
        <v>4</v>
      </c>
      <c r="AD787" s="95">
        <f t="shared" si="783"/>
        <v>2</v>
      </c>
      <c r="AE787" s="95">
        <f t="shared" si="783"/>
        <v>1</v>
      </c>
      <c r="AF787" s="95">
        <f t="shared" si="783"/>
        <v>1</v>
      </c>
      <c r="AG787" s="95">
        <f t="shared" si="783"/>
        <v>0</v>
      </c>
      <c r="AH787" s="95">
        <f t="shared" si="783"/>
        <v>2</v>
      </c>
      <c r="AI787" s="95">
        <f t="shared" si="783"/>
        <v>2</v>
      </c>
      <c r="AJ787" s="95">
        <f t="shared" si="783"/>
        <v>1</v>
      </c>
      <c r="AK787" s="95">
        <f t="shared" si="783"/>
        <v>4</v>
      </c>
      <c r="AL787" s="95">
        <f t="shared" si="783"/>
        <v>1</v>
      </c>
      <c r="AM787" s="95">
        <f t="shared" si="783"/>
        <v>1</v>
      </c>
      <c r="AN787" s="95">
        <f t="shared" si="783"/>
        <v>1</v>
      </c>
      <c r="AO787" s="95">
        <f t="shared" si="783"/>
        <v>1</v>
      </c>
      <c r="AP787" s="95">
        <f t="shared" si="783"/>
        <v>3</v>
      </c>
      <c r="AQ787" s="95">
        <f t="shared" si="783"/>
        <v>1</v>
      </c>
      <c r="AR787" s="95">
        <f t="shared" si="783"/>
        <v>1</v>
      </c>
      <c r="AS787" s="95">
        <f t="shared" si="783"/>
        <v>0</v>
      </c>
      <c r="AT787" s="95">
        <f t="shared" si="783"/>
        <v>2</v>
      </c>
      <c r="AU787" s="95">
        <f t="shared" si="783"/>
        <v>4</v>
      </c>
      <c r="AV787" s="95">
        <f t="shared" si="783"/>
        <v>3</v>
      </c>
      <c r="AW787" s="95">
        <f t="shared" si="783"/>
        <v>1</v>
      </c>
      <c r="AX787" s="95">
        <f t="shared" si="783"/>
        <v>4</v>
      </c>
      <c r="AY787" s="95">
        <f t="shared" si="783"/>
        <v>2</v>
      </c>
      <c r="AZ787" s="95">
        <f t="shared" si="783"/>
        <v>1</v>
      </c>
      <c r="BA787" s="95">
        <f t="shared" si="783"/>
        <v>2</v>
      </c>
      <c r="BB787" s="95">
        <f t="shared" si="783"/>
        <v>6</v>
      </c>
      <c r="BC787" s="95">
        <f t="shared" si="783"/>
        <v>3</v>
      </c>
      <c r="BD787" s="95">
        <f t="shared" si="783"/>
        <v>1</v>
      </c>
      <c r="BE787" s="95">
        <f t="shared" si="783"/>
        <v>2</v>
      </c>
      <c r="BF787" s="95">
        <f t="shared" si="783"/>
        <v>1</v>
      </c>
      <c r="BG787" s="95">
        <f t="shared" si="783"/>
        <v>2</v>
      </c>
      <c r="BH787" s="95">
        <f t="shared" si="783"/>
        <v>2</v>
      </c>
      <c r="BI787" s="95">
        <f t="shared" si="783"/>
        <v>2</v>
      </c>
      <c r="BJ787" s="95">
        <f t="shared" si="783"/>
        <v>1</v>
      </c>
      <c r="BK787" s="95">
        <f t="shared" si="783"/>
        <v>2</v>
      </c>
      <c r="BL787" s="95">
        <f t="shared" si="783"/>
        <v>0</v>
      </c>
      <c r="BM787" s="95">
        <f t="shared" si="783"/>
        <v>2</v>
      </c>
      <c r="BN787" s="95">
        <f t="shared" si="783"/>
        <v>3</v>
      </c>
      <c r="BO787" s="95">
        <f t="shared" si="783"/>
        <v>0</v>
      </c>
      <c r="BP787" s="95">
        <f t="shared" si="783"/>
        <v>3</v>
      </c>
    </row>
    <row r="788" spans="1:68" x14ac:dyDescent="0.3">
      <c r="A788" s="116"/>
      <c r="B788" s="5">
        <v>261</v>
      </c>
      <c r="C788" s="6" t="s">
        <v>796</v>
      </c>
      <c r="D788" s="7">
        <v>3</v>
      </c>
      <c r="E788" s="8">
        <v>3192299100</v>
      </c>
      <c r="F788" s="7">
        <v>32</v>
      </c>
      <c r="G788" s="8">
        <v>49879674</v>
      </c>
      <c r="H788" s="9">
        <v>1104</v>
      </c>
      <c r="I788" s="8">
        <v>1445788</v>
      </c>
      <c r="J788" s="9">
        <v>56285</v>
      </c>
      <c r="K788" s="8">
        <v>56717</v>
      </c>
      <c r="L788" s="9">
        <v>929205</v>
      </c>
      <c r="M788" s="8">
        <v>5000</v>
      </c>
      <c r="N788" s="10">
        <v>6</v>
      </c>
      <c r="O788" s="10">
        <v>11</v>
      </c>
      <c r="P788" s="10">
        <v>16</v>
      </c>
      <c r="Q788" s="10">
        <v>18</v>
      </c>
      <c r="R788" s="10">
        <v>31</v>
      </c>
      <c r="S788" s="10">
        <v>43</v>
      </c>
      <c r="T788" s="11">
        <v>2</v>
      </c>
      <c r="U788" s="160"/>
      <c r="V788" s="160"/>
      <c r="W788" s="155">
        <v>785</v>
      </c>
      <c r="X788" s="95">
        <f t="shared" ref="X788:BP788" si="784">COUNTIF($N788:$T799,X$3)</f>
        <v>2</v>
      </c>
      <c r="Y788" s="95">
        <f t="shared" si="784"/>
        <v>1</v>
      </c>
      <c r="Z788" s="95">
        <f t="shared" si="784"/>
        <v>0</v>
      </c>
      <c r="AA788" s="95">
        <f t="shared" si="784"/>
        <v>3</v>
      </c>
      <c r="AB788" s="95">
        <f t="shared" si="784"/>
        <v>3</v>
      </c>
      <c r="AC788" s="95">
        <f t="shared" si="784"/>
        <v>4</v>
      </c>
      <c r="AD788" s="95">
        <f t="shared" si="784"/>
        <v>2</v>
      </c>
      <c r="AE788" s="95">
        <f t="shared" si="784"/>
        <v>1</v>
      </c>
      <c r="AF788" s="95">
        <f t="shared" si="784"/>
        <v>0</v>
      </c>
      <c r="AG788" s="95">
        <f t="shared" si="784"/>
        <v>0</v>
      </c>
      <c r="AH788" s="95">
        <f t="shared" si="784"/>
        <v>2</v>
      </c>
      <c r="AI788" s="95">
        <f t="shared" si="784"/>
        <v>1</v>
      </c>
      <c r="AJ788" s="95">
        <f t="shared" si="784"/>
        <v>1</v>
      </c>
      <c r="AK788" s="95">
        <f t="shared" si="784"/>
        <v>4</v>
      </c>
      <c r="AL788" s="95">
        <f t="shared" si="784"/>
        <v>1</v>
      </c>
      <c r="AM788" s="95">
        <f t="shared" si="784"/>
        <v>1</v>
      </c>
      <c r="AN788" s="95">
        <f t="shared" si="784"/>
        <v>1</v>
      </c>
      <c r="AO788" s="95">
        <f t="shared" si="784"/>
        <v>1</v>
      </c>
      <c r="AP788" s="95">
        <f t="shared" si="784"/>
        <v>4</v>
      </c>
      <c r="AQ788" s="95">
        <f t="shared" si="784"/>
        <v>1</v>
      </c>
      <c r="AR788" s="95">
        <f t="shared" si="784"/>
        <v>1</v>
      </c>
      <c r="AS788" s="95">
        <f t="shared" si="784"/>
        <v>0</v>
      </c>
      <c r="AT788" s="95">
        <f t="shared" si="784"/>
        <v>3</v>
      </c>
      <c r="AU788" s="95">
        <f t="shared" si="784"/>
        <v>3</v>
      </c>
      <c r="AV788" s="95">
        <f t="shared" si="784"/>
        <v>2</v>
      </c>
      <c r="AW788" s="95">
        <f t="shared" si="784"/>
        <v>1</v>
      </c>
      <c r="AX788" s="95">
        <f t="shared" si="784"/>
        <v>4</v>
      </c>
      <c r="AY788" s="95">
        <f t="shared" si="784"/>
        <v>2</v>
      </c>
      <c r="AZ788" s="95">
        <f t="shared" si="784"/>
        <v>0</v>
      </c>
      <c r="BA788" s="95">
        <f t="shared" si="784"/>
        <v>3</v>
      </c>
      <c r="BB788" s="95">
        <f t="shared" si="784"/>
        <v>5</v>
      </c>
      <c r="BC788" s="95">
        <f t="shared" si="784"/>
        <v>3</v>
      </c>
      <c r="BD788" s="95">
        <f t="shared" si="784"/>
        <v>1</v>
      </c>
      <c r="BE788" s="95">
        <f t="shared" si="784"/>
        <v>2</v>
      </c>
      <c r="BF788" s="95">
        <f t="shared" si="784"/>
        <v>1</v>
      </c>
      <c r="BG788" s="95">
        <f t="shared" si="784"/>
        <v>1</v>
      </c>
      <c r="BH788" s="95">
        <f t="shared" si="784"/>
        <v>3</v>
      </c>
      <c r="BI788" s="95">
        <f t="shared" si="784"/>
        <v>3</v>
      </c>
      <c r="BJ788" s="95">
        <f t="shared" si="784"/>
        <v>1</v>
      </c>
      <c r="BK788" s="95">
        <f t="shared" si="784"/>
        <v>2</v>
      </c>
      <c r="BL788" s="95">
        <f t="shared" si="784"/>
        <v>0</v>
      </c>
      <c r="BM788" s="95">
        <f t="shared" si="784"/>
        <v>2</v>
      </c>
      <c r="BN788" s="95">
        <f t="shared" si="784"/>
        <v>4</v>
      </c>
      <c r="BO788" s="95">
        <f t="shared" si="784"/>
        <v>0</v>
      </c>
      <c r="BP788" s="95">
        <f t="shared" si="784"/>
        <v>4</v>
      </c>
    </row>
    <row r="789" spans="1:68" x14ac:dyDescent="0.3">
      <c r="A789" s="116"/>
      <c r="B789" s="5">
        <v>260</v>
      </c>
      <c r="C789" s="6" t="s">
        <v>797</v>
      </c>
      <c r="D789" s="7">
        <v>4</v>
      </c>
      <c r="E789" s="8">
        <v>2310085575</v>
      </c>
      <c r="F789" s="7">
        <v>26</v>
      </c>
      <c r="G789" s="8">
        <v>59232964</v>
      </c>
      <c r="H789" s="9">
        <v>1284</v>
      </c>
      <c r="I789" s="8">
        <v>1199422</v>
      </c>
      <c r="J789" s="9">
        <v>58258</v>
      </c>
      <c r="K789" s="8">
        <v>52871</v>
      </c>
      <c r="L789" s="9">
        <v>933907</v>
      </c>
      <c r="M789" s="8">
        <v>5000</v>
      </c>
      <c r="N789" s="10">
        <v>7</v>
      </c>
      <c r="O789" s="10">
        <v>12</v>
      </c>
      <c r="P789" s="10">
        <v>15</v>
      </c>
      <c r="Q789" s="10">
        <v>24</v>
      </c>
      <c r="R789" s="10">
        <v>37</v>
      </c>
      <c r="S789" s="10">
        <v>40</v>
      </c>
      <c r="T789" s="11">
        <v>43</v>
      </c>
      <c r="U789" s="160"/>
      <c r="V789" s="160"/>
      <c r="W789" s="155">
        <v>786</v>
      </c>
      <c r="X789" s="95">
        <f t="shared" ref="X789:BP789" si="785">COUNTIF($N789:$T800,X$3)</f>
        <v>2</v>
      </c>
      <c r="Y789" s="95">
        <f t="shared" si="785"/>
        <v>0</v>
      </c>
      <c r="Z789" s="95">
        <f t="shared" si="785"/>
        <v>1</v>
      </c>
      <c r="AA789" s="95">
        <f t="shared" si="785"/>
        <v>3</v>
      </c>
      <c r="AB789" s="95">
        <f t="shared" si="785"/>
        <v>3</v>
      </c>
      <c r="AC789" s="95">
        <f t="shared" si="785"/>
        <v>3</v>
      </c>
      <c r="AD789" s="95">
        <f t="shared" si="785"/>
        <v>2</v>
      </c>
      <c r="AE789" s="95">
        <f t="shared" si="785"/>
        <v>2</v>
      </c>
      <c r="AF789" s="95">
        <f t="shared" si="785"/>
        <v>0</v>
      </c>
      <c r="AG789" s="95">
        <f t="shared" si="785"/>
        <v>0</v>
      </c>
      <c r="AH789" s="95">
        <f t="shared" si="785"/>
        <v>2</v>
      </c>
      <c r="AI789" s="95">
        <f t="shared" si="785"/>
        <v>1</v>
      </c>
      <c r="AJ789" s="95">
        <f t="shared" si="785"/>
        <v>1</v>
      </c>
      <c r="AK789" s="95">
        <f t="shared" si="785"/>
        <v>4</v>
      </c>
      <c r="AL789" s="95">
        <f t="shared" si="785"/>
        <v>1</v>
      </c>
      <c r="AM789" s="95">
        <f t="shared" si="785"/>
        <v>0</v>
      </c>
      <c r="AN789" s="95">
        <f t="shared" si="785"/>
        <v>1</v>
      </c>
      <c r="AO789" s="95">
        <f t="shared" si="785"/>
        <v>0</v>
      </c>
      <c r="AP789" s="95">
        <f t="shared" si="785"/>
        <v>4</v>
      </c>
      <c r="AQ789" s="95">
        <f t="shared" si="785"/>
        <v>1</v>
      </c>
      <c r="AR789" s="95">
        <f t="shared" si="785"/>
        <v>1</v>
      </c>
      <c r="AS789" s="95">
        <f t="shared" si="785"/>
        <v>0</v>
      </c>
      <c r="AT789" s="95">
        <f t="shared" si="785"/>
        <v>3</v>
      </c>
      <c r="AU789" s="95">
        <f t="shared" si="785"/>
        <v>3</v>
      </c>
      <c r="AV789" s="95">
        <f t="shared" si="785"/>
        <v>2</v>
      </c>
      <c r="AW789" s="95">
        <f t="shared" si="785"/>
        <v>1</v>
      </c>
      <c r="AX789" s="95">
        <f t="shared" si="785"/>
        <v>5</v>
      </c>
      <c r="AY789" s="95">
        <f t="shared" si="785"/>
        <v>2</v>
      </c>
      <c r="AZ789" s="95">
        <f t="shared" si="785"/>
        <v>0</v>
      </c>
      <c r="BA789" s="95">
        <f t="shared" si="785"/>
        <v>3</v>
      </c>
      <c r="BB789" s="95">
        <f t="shared" si="785"/>
        <v>5</v>
      </c>
      <c r="BC789" s="95">
        <f t="shared" si="785"/>
        <v>3</v>
      </c>
      <c r="BD789" s="95">
        <f t="shared" si="785"/>
        <v>1</v>
      </c>
      <c r="BE789" s="95">
        <f t="shared" si="785"/>
        <v>2</v>
      </c>
      <c r="BF789" s="95">
        <f t="shared" si="785"/>
        <v>1</v>
      </c>
      <c r="BG789" s="95">
        <f t="shared" si="785"/>
        <v>1</v>
      </c>
      <c r="BH789" s="95">
        <f t="shared" si="785"/>
        <v>3</v>
      </c>
      <c r="BI789" s="95">
        <f t="shared" si="785"/>
        <v>3</v>
      </c>
      <c r="BJ789" s="95">
        <f t="shared" si="785"/>
        <v>1</v>
      </c>
      <c r="BK789" s="95">
        <f t="shared" si="785"/>
        <v>2</v>
      </c>
      <c r="BL789" s="95">
        <f t="shared" si="785"/>
        <v>1</v>
      </c>
      <c r="BM789" s="95">
        <f t="shared" si="785"/>
        <v>2</v>
      </c>
      <c r="BN789" s="95">
        <f t="shared" si="785"/>
        <v>3</v>
      </c>
      <c r="BO789" s="95">
        <f t="shared" si="785"/>
        <v>1</v>
      </c>
      <c r="BP789" s="95">
        <f t="shared" si="785"/>
        <v>4</v>
      </c>
    </row>
    <row r="790" spans="1:68" x14ac:dyDescent="0.3">
      <c r="A790" s="116"/>
      <c r="B790" s="5">
        <v>259</v>
      </c>
      <c r="C790" s="6" t="s">
        <v>798</v>
      </c>
      <c r="D790" s="7">
        <v>2</v>
      </c>
      <c r="E790" s="8">
        <v>4838533500</v>
      </c>
      <c r="F790" s="7">
        <v>25</v>
      </c>
      <c r="G790" s="8">
        <v>64513780</v>
      </c>
      <c r="H790" s="9">
        <v>1030</v>
      </c>
      <c r="I790" s="8">
        <v>1565869</v>
      </c>
      <c r="J790" s="9">
        <v>50402</v>
      </c>
      <c r="K790" s="8">
        <v>64000</v>
      </c>
      <c r="L790" s="9">
        <v>864868</v>
      </c>
      <c r="M790" s="8">
        <v>5000</v>
      </c>
      <c r="N790" s="10">
        <v>4</v>
      </c>
      <c r="O790" s="10">
        <v>5</v>
      </c>
      <c r="P790" s="10">
        <v>14</v>
      </c>
      <c r="Q790" s="10">
        <v>35</v>
      </c>
      <c r="R790" s="10">
        <v>42</v>
      </c>
      <c r="S790" s="10">
        <v>45</v>
      </c>
      <c r="T790" s="11">
        <v>34</v>
      </c>
      <c r="U790" s="160"/>
      <c r="V790" s="160"/>
      <c r="W790" s="155">
        <v>787</v>
      </c>
      <c r="X790" s="95">
        <f t="shared" ref="X790:BP790" si="786">COUNTIF($N790:$T801,X$3)</f>
        <v>2</v>
      </c>
      <c r="Y790" s="95">
        <f t="shared" si="786"/>
        <v>0</v>
      </c>
      <c r="Z790" s="95">
        <f t="shared" si="786"/>
        <v>2</v>
      </c>
      <c r="AA790" s="95">
        <f t="shared" si="786"/>
        <v>3</v>
      </c>
      <c r="AB790" s="95">
        <f t="shared" si="786"/>
        <v>3</v>
      </c>
      <c r="AC790" s="95">
        <f t="shared" si="786"/>
        <v>3</v>
      </c>
      <c r="AD790" s="95">
        <f t="shared" si="786"/>
        <v>1</v>
      </c>
      <c r="AE790" s="95">
        <f t="shared" si="786"/>
        <v>3</v>
      </c>
      <c r="AF790" s="95">
        <f t="shared" si="786"/>
        <v>0</v>
      </c>
      <c r="AG790" s="95">
        <f t="shared" si="786"/>
        <v>0</v>
      </c>
      <c r="AH790" s="95">
        <f t="shared" si="786"/>
        <v>2</v>
      </c>
      <c r="AI790" s="95">
        <f t="shared" si="786"/>
        <v>0</v>
      </c>
      <c r="AJ790" s="95">
        <f t="shared" si="786"/>
        <v>2</v>
      </c>
      <c r="AK790" s="95">
        <f t="shared" si="786"/>
        <v>4</v>
      </c>
      <c r="AL790" s="95">
        <f t="shared" si="786"/>
        <v>0</v>
      </c>
      <c r="AM790" s="95">
        <f t="shared" si="786"/>
        <v>0</v>
      </c>
      <c r="AN790" s="95">
        <f t="shared" si="786"/>
        <v>2</v>
      </c>
      <c r="AO790" s="95">
        <f t="shared" si="786"/>
        <v>0</v>
      </c>
      <c r="AP790" s="95">
        <f t="shared" si="786"/>
        <v>4</v>
      </c>
      <c r="AQ790" s="95">
        <f t="shared" si="786"/>
        <v>1</v>
      </c>
      <c r="AR790" s="95">
        <f t="shared" si="786"/>
        <v>1</v>
      </c>
      <c r="AS790" s="95">
        <f t="shared" si="786"/>
        <v>0</v>
      </c>
      <c r="AT790" s="95">
        <f t="shared" si="786"/>
        <v>4</v>
      </c>
      <c r="AU790" s="95">
        <f t="shared" si="786"/>
        <v>2</v>
      </c>
      <c r="AV790" s="95">
        <f t="shared" si="786"/>
        <v>2</v>
      </c>
      <c r="AW790" s="95">
        <f t="shared" si="786"/>
        <v>1</v>
      </c>
      <c r="AX790" s="95">
        <f t="shared" si="786"/>
        <v>5</v>
      </c>
      <c r="AY790" s="95">
        <f t="shared" si="786"/>
        <v>2</v>
      </c>
      <c r="AZ790" s="95">
        <f t="shared" si="786"/>
        <v>0</v>
      </c>
      <c r="BA790" s="95">
        <f t="shared" si="786"/>
        <v>3</v>
      </c>
      <c r="BB790" s="95">
        <f t="shared" si="786"/>
        <v>5</v>
      </c>
      <c r="BC790" s="95">
        <f t="shared" si="786"/>
        <v>3</v>
      </c>
      <c r="BD790" s="95">
        <f t="shared" si="786"/>
        <v>1</v>
      </c>
      <c r="BE790" s="95">
        <f t="shared" si="786"/>
        <v>2</v>
      </c>
      <c r="BF790" s="95">
        <f t="shared" si="786"/>
        <v>1</v>
      </c>
      <c r="BG790" s="95">
        <f t="shared" si="786"/>
        <v>1</v>
      </c>
      <c r="BH790" s="95">
        <f t="shared" si="786"/>
        <v>2</v>
      </c>
      <c r="BI790" s="95">
        <f t="shared" si="786"/>
        <v>4</v>
      </c>
      <c r="BJ790" s="95">
        <f t="shared" si="786"/>
        <v>1</v>
      </c>
      <c r="BK790" s="95">
        <f t="shared" si="786"/>
        <v>1</v>
      </c>
      <c r="BL790" s="95">
        <f t="shared" si="786"/>
        <v>1</v>
      </c>
      <c r="BM790" s="95">
        <f t="shared" si="786"/>
        <v>2</v>
      </c>
      <c r="BN790" s="95">
        <f t="shared" si="786"/>
        <v>2</v>
      </c>
      <c r="BO790" s="95">
        <f t="shared" si="786"/>
        <v>1</v>
      </c>
      <c r="BP790" s="95">
        <f t="shared" si="786"/>
        <v>5</v>
      </c>
    </row>
    <row r="791" spans="1:68" x14ac:dyDescent="0.3">
      <c r="A791" s="116"/>
      <c r="B791" s="5">
        <v>258</v>
      </c>
      <c r="C791" s="6" t="s">
        <v>799</v>
      </c>
      <c r="D791" s="7">
        <v>4</v>
      </c>
      <c r="E791" s="8">
        <v>2426434350</v>
      </c>
      <c r="F791" s="7">
        <v>28</v>
      </c>
      <c r="G791" s="8">
        <v>57772247</v>
      </c>
      <c r="H791" s="9">
        <v>1724</v>
      </c>
      <c r="I791" s="8">
        <v>938297</v>
      </c>
      <c r="J791" s="9">
        <v>54638</v>
      </c>
      <c r="K791" s="8">
        <v>59213</v>
      </c>
      <c r="L791" s="9">
        <v>901197</v>
      </c>
      <c r="M791" s="8">
        <v>5000</v>
      </c>
      <c r="N791" s="10">
        <v>14</v>
      </c>
      <c r="O791" s="10">
        <v>27</v>
      </c>
      <c r="P791" s="10">
        <v>30</v>
      </c>
      <c r="Q791" s="10">
        <v>31</v>
      </c>
      <c r="R791" s="10">
        <v>38</v>
      </c>
      <c r="S791" s="10">
        <v>40</v>
      </c>
      <c r="T791" s="11">
        <v>17</v>
      </c>
      <c r="U791" s="160"/>
      <c r="V791" s="160"/>
      <c r="W791" s="155">
        <v>788</v>
      </c>
      <c r="X791" s="95">
        <f t="shared" ref="X791:BP791" si="787">COUNTIF($N791:$T802,X$3)</f>
        <v>2</v>
      </c>
      <c r="Y791" s="95">
        <f t="shared" si="787"/>
        <v>0</v>
      </c>
      <c r="Z791" s="95">
        <f t="shared" si="787"/>
        <v>2</v>
      </c>
      <c r="AA791" s="95">
        <f t="shared" si="787"/>
        <v>2</v>
      </c>
      <c r="AB791" s="95">
        <f t="shared" si="787"/>
        <v>2</v>
      </c>
      <c r="AC791" s="95">
        <f t="shared" si="787"/>
        <v>3</v>
      </c>
      <c r="AD791" s="95">
        <f t="shared" si="787"/>
        <v>1</v>
      </c>
      <c r="AE791" s="95">
        <f t="shared" si="787"/>
        <v>3</v>
      </c>
      <c r="AF791" s="95">
        <f t="shared" si="787"/>
        <v>0</v>
      </c>
      <c r="AG791" s="95">
        <f t="shared" si="787"/>
        <v>0</v>
      </c>
      <c r="AH791" s="95">
        <f t="shared" si="787"/>
        <v>2</v>
      </c>
      <c r="AI791" s="95">
        <f t="shared" si="787"/>
        <v>1</v>
      </c>
      <c r="AJ791" s="95">
        <f t="shared" si="787"/>
        <v>3</v>
      </c>
      <c r="AK791" s="95">
        <f t="shared" si="787"/>
        <v>3</v>
      </c>
      <c r="AL791" s="95">
        <f t="shared" si="787"/>
        <v>1</v>
      </c>
      <c r="AM791" s="95">
        <f t="shared" si="787"/>
        <v>0</v>
      </c>
      <c r="AN791" s="95">
        <f t="shared" si="787"/>
        <v>2</v>
      </c>
      <c r="AO791" s="95">
        <f t="shared" si="787"/>
        <v>0</v>
      </c>
      <c r="AP791" s="95">
        <f t="shared" si="787"/>
        <v>4</v>
      </c>
      <c r="AQ791" s="95">
        <f t="shared" si="787"/>
        <v>1</v>
      </c>
      <c r="AR791" s="95">
        <f t="shared" si="787"/>
        <v>1</v>
      </c>
      <c r="AS791" s="95">
        <f t="shared" si="787"/>
        <v>0</v>
      </c>
      <c r="AT791" s="95">
        <f t="shared" si="787"/>
        <v>4</v>
      </c>
      <c r="AU791" s="95">
        <f t="shared" si="787"/>
        <v>2</v>
      </c>
      <c r="AV791" s="95">
        <f t="shared" si="787"/>
        <v>2</v>
      </c>
      <c r="AW791" s="95">
        <f t="shared" si="787"/>
        <v>1</v>
      </c>
      <c r="AX791" s="95">
        <f t="shared" si="787"/>
        <v>5</v>
      </c>
      <c r="AY791" s="95">
        <f t="shared" si="787"/>
        <v>3</v>
      </c>
      <c r="AZ791" s="95">
        <f t="shared" si="787"/>
        <v>0</v>
      </c>
      <c r="BA791" s="95">
        <f t="shared" si="787"/>
        <v>3</v>
      </c>
      <c r="BB791" s="95">
        <f t="shared" si="787"/>
        <v>5</v>
      </c>
      <c r="BC791" s="95">
        <f t="shared" si="787"/>
        <v>3</v>
      </c>
      <c r="BD791" s="95">
        <f t="shared" si="787"/>
        <v>1</v>
      </c>
      <c r="BE791" s="95">
        <f t="shared" si="787"/>
        <v>1</v>
      </c>
      <c r="BF791" s="95">
        <f t="shared" si="787"/>
        <v>0</v>
      </c>
      <c r="BG791" s="95">
        <f t="shared" si="787"/>
        <v>2</v>
      </c>
      <c r="BH791" s="95">
        <f t="shared" si="787"/>
        <v>2</v>
      </c>
      <c r="BI791" s="95">
        <f t="shared" si="787"/>
        <v>4</v>
      </c>
      <c r="BJ791" s="95">
        <f t="shared" si="787"/>
        <v>2</v>
      </c>
      <c r="BK791" s="95">
        <f t="shared" si="787"/>
        <v>2</v>
      </c>
      <c r="BL791" s="95">
        <f t="shared" si="787"/>
        <v>1</v>
      </c>
      <c r="BM791" s="95">
        <f t="shared" si="787"/>
        <v>1</v>
      </c>
      <c r="BN791" s="95">
        <f t="shared" si="787"/>
        <v>2</v>
      </c>
      <c r="BO791" s="95">
        <f t="shared" si="787"/>
        <v>1</v>
      </c>
      <c r="BP791" s="95">
        <f t="shared" si="787"/>
        <v>4</v>
      </c>
    </row>
    <row r="792" spans="1:68" x14ac:dyDescent="0.3">
      <c r="A792" s="116"/>
      <c r="B792" s="5">
        <v>257</v>
      </c>
      <c r="C792" s="6" t="s">
        <v>800</v>
      </c>
      <c r="D792" s="7">
        <v>4</v>
      </c>
      <c r="E792" s="8">
        <v>2391377025</v>
      </c>
      <c r="F792" s="7">
        <v>18</v>
      </c>
      <c r="G792" s="8">
        <v>88569520</v>
      </c>
      <c r="H792" s="9">
        <v>1233</v>
      </c>
      <c r="I792" s="8">
        <v>1292986</v>
      </c>
      <c r="J792" s="9">
        <v>57977</v>
      </c>
      <c r="K792" s="8">
        <v>54996</v>
      </c>
      <c r="L792" s="9">
        <v>954861</v>
      </c>
      <c r="M792" s="8">
        <v>5000</v>
      </c>
      <c r="N792" s="10">
        <v>6</v>
      </c>
      <c r="O792" s="10">
        <v>13</v>
      </c>
      <c r="P792" s="10">
        <v>27</v>
      </c>
      <c r="Q792" s="10">
        <v>31</v>
      </c>
      <c r="R792" s="10">
        <v>32</v>
      </c>
      <c r="S792" s="10">
        <v>37</v>
      </c>
      <c r="T792" s="11">
        <v>4</v>
      </c>
      <c r="U792" s="160"/>
      <c r="V792" s="160"/>
      <c r="W792" s="155">
        <v>789</v>
      </c>
      <c r="X792" s="95">
        <f t="shared" ref="X792:BP792" si="788">COUNTIF($N792:$T803,X$3)</f>
        <v>2</v>
      </c>
      <c r="Y792" s="95">
        <f t="shared" si="788"/>
        <v>0</v>
      </c>
      <c r="Z792" s="95">
        <f t="shared" si="788"/>
        <v>2</v>
      </c>
      <c r="AA792" s="95">
        <f t="shared" si="788"/>
        <v>2</v>
      </c>
      <c r="AB792" s="95">
        <f t="shared" si="788"/>
        <v>2</v>
      </c>
      <c r="AC792" s="95">
        <f t="shared" si="788"/>
        <v>3</v>
      </c>
      <c r="AD792" s="95">
        <f t="shared" si="788"/>
        <v>1</v>
      </c>
      <c r="AE792" s="95">
        <f t="shared" si="788"/>
        <v>3</v>
      </c>
      <c r="AF792" s="95">
        <f t="shared" si="788"/>
        <v>0</v>
      </c>
      <c r="AG792" s="95">
        <f t="shared" si="788"/>
        <v>0</v>
      </c>
      <c r="AH792" s="95">
        <f t="shared" si="788"/>
        <v>2</v>
      </c>
      <c r="AI792" s="95">
        <f t="shared" si="788"/>
        <v>1</v>
      </c>
      <c r="AJ792" s="95">
        <f t="shared" si="788"/>
        <v>4</v>
      </c>
      <c r="AK792" s="95">
        <f t="shared" si="788"/>
        <v>2</v>
      </c>
      <c r="AL792" s="95">
        <f t="shared" si="788"/>
        <v>2</v>
      </c>
      <c r="AM792" s="95">
        <f t="shared" si="788"/>
        <v>0</v>
      </c>
      <c r="AN792" s="95">
        <f t="shared" si="788"/>
        <v>1</v>
      </c>
      <c r="AO792" s="95">
        <f t="shared" si="788"/>
        <v>1</v>
      </c>
      <c r="AP792" s="95">
        <f t="shared" si="788"/>
        <v>4</v>
      </c>
      <c r="AQ792" s="95">
        <f t="shared" si="788"/>
        <v>1</v>
      </c>
      <c r="AR792" s="95">
        <f t="shared" si="788"/>
        <v>2</v>
      </c>
      <c r="AS792" s="95">
        <f t="shared" si="788"/>
        <v>0</v>
      </c>
      <c r="AT792" s="95">
        <f t="shared" si="788"/>
        <v>5</v>
      </c>
      <c r="AU792" s="95">
        <f t="shared" si="788"/>
        <v>2</v>
      </c>
      <c r="AV792" s="95">
        <f t="shared" si="788"/>
        <v>2</v>
      </c>
      <c r="AW792" s="95">
        <f t="shared" si="788"/>
        <v>2</v>
      </c>
      <c r="AX792" s="95">
        <f t="shared" si="788"/>
        <v>4</v>
      </c>
      <c r="AY792" s="95">
        <f t="shared" si="788"/>
        <v>3</v>
      </c>
      <c r="AZ792" s="95">
        <f t="shared" si="788"/>
        <v>0</v>
      </c>
      <c r="BA792" s="95">
        <f t="shared" si="788"/>
        <v>2</v>
      </c>
      <c r="BB792" s="95">
        <f t="shared" si="788"/>
        <v>4</v>
      </c>
      <c r="BC792" s="95">
        <f t="shared" si="788"/>
        <v>3</v>
      </c>
      <c r="BD792" s="95">
        <f t="shared" si="788"/>
        <v>1</v>
      </c>
      <c r="BE792" s="95">
        <f t="shared" si="788"/>
        <v>1</v>
      </c>
      <c r="BF792" s="95">
        <f t="shared" si="788"/>
        <v>0</v>
      </c>
      <c r="BG792" s="95">
        <f t="shared" si="788"/>
        <v>2</v>
      </c>
      <c r="BH792" s="95">
        <f t="shared" si="788"/>
        <v>2</v>
      </c>
      <c r="BI792" s="95">
        <f t="shared" si="788"/>
        <v>3</v>
      </c>
      <c r="BJ792" s="95">
        <f t="shared" si="788"/>
        <v>3</v>
      </c>
      <c r="BK792" s="95">
        <f t="shared" si="788"/>
        <v>1</v>
      </c>
      <c r="BL792" s="95">
        <f t="shared" si="788"/>
        <v>1</v>
      </c>
      <c r="BM792" s="95">
        <f t="shared" si="788"/>
        <v>1</v>
      </c>
      <c r="BN792" s="95">
        <f t="shared" si="788"/>
        <v>2</v>
      </c>
      <c r="BO792" s="95">
        <f t="shared" si="788"/>
        <v>1</v>
      </c>
      <c r="BP792" s="95">
        <f t="shared" si="788"/>
        <v>4</v>
      </c>
    </row>
    <row r="793" spans="1:68" x14ac:dyDescent="0.3">
      <c r="A793" s="116"/>
      <c r="B793" s="5">
        <v>256</v>
      </c>
      <c r="C793" s="6" t="s">
        <v>801</v>
      </c>
      <c r="D793" s="7">
        <v>2</v>
      </c>
      <c r="E793" s="8">
        <v>4891017000</v>
      </c>
      <c r="F793" s="7">
        <v>34</v>
      </c>
      <c r="G793" s="8">
        <v>47951148</v>
      </c>
      <c r="H793" s="9">
        <v>1192</v>
      </c>
      <c r="I793" s="8">
        <v>1367735</v>
      </c>
      <c r="J793" s="9">
        <v>56975</v>
      </c>
      <c r="K793" s="8">
        <v>57230</v>
      </c>
      <c r="L793" s="9">
        <v>938980</v>
      </c>
      <c r="M793" s="8">
        <v>5000</v>
      </c>
      <c r="N793" s="10">
        <v>4</v>
      </c>
      <c r="O793" s="10">
        <v>11</v>
      </c>
      <c r="P793" s="10">
        <v>14</v>
      </c>
      <c r="Q793" s="10">
        <v>21</v>
      </c>
      <c r="R793" s="10">
        <v>23</v>
      </c>
      <c r="S793" s="10">
        <v>43</v>
      </c>
      <c r="T793" s="11">
        <v>32</v>
      </c>
      <c r="U793" s="160"/>
      <c r="V793" s="160"/>
      <c r="W793" s="155">
        <v>790</v>
      </c>
      <c r="X793" s="95">
        <f t="shared" ref="X793:BP793" si="789">COUNTIF($N793:$T804,X$3)</f>
        <v>2</v>
      </c>
      <c r="Y793" s="95">
        <f t="shared" si="789"/>
        <v>0</v>
      </c>
      <c r="Z793" s="95">
        <f t="shared" si="789"/>
        <v>2</v>
      </c>
      <c r="AA793" s="95">
        <f t="shared" si="789"/>
        <v>1</v>
      </c>
      <c r="AB793" s="95">
        <f t="shared" si="789"/>
        <v>2</v>
      </c>
      <c r="AC793" s="95">
        <f t="shared" si="789"/>
        <v>2</v>
      </c>
      <c r="AD793" s="95">
        <f t="shared" si="789"/>
        <v>1</v>
      </c>
      <c r="AE793" s="95">
        <f t="shared" si="789"/>
        <v>3</v>
      </c>
      <c r="AF793" s="95">
        <f t="shared" si="789"/>
        <v>1</v>
      </c>
      <c r="AG793" s="95">
        <f t="shared" si="789"/>
        <v>0</v>
      </c>
      <c r="AH793" s="95">
        <f t="shared" si="789"/>
        <v>3</v>
      </c>
      <c r="AI793" s="95">
        <f t="shared" si="789"/>
        <v>1</v>
      </c>
      <c r="AJ793" s="95">
        <f t="shared" si="789"/>
        <v>3</v>
      </c>
      <c r="AK793" s="95">
        <f t="shared" si="789"/>
        <v>2</v>
      </c>
      <c r="AL793" s="95">
        <f t="shared" si="789"/>
        <v>2</v>
      </c>
      <c r="AM793" s="95">
        <f t="shared" si="789"/>
        <v>0</v>
      </c>
      <c r="AN793" s="95">
        <f t="shared" si="789"/>
        <v>1</v>
      </c>
      <c r="AO793" s="95">
        <f t="shared" si="789"/>
        <v>1</v>
      </c>
      <c r="AP793" s="95">
        <f t="shared" si="789"/>
        <v>4</v>
      </c>
      <c r="AQ793" s="95">
        <f t="shared" si="789"/>
        <v>1</v>
      </c>
      <c r="AR793" s="95">
        <f t="shared" si="789"/>
        <v>2</v>
      </c>
      <c r="AS793" s="95">
        <f t="shared" si="789"/>
        <v>1</v>
      </c>
      <c r="AT793" s="95">
        <f t="shared" si="789"/>
        <v>5</v>
      </c>
      <c r="AU793" s="95">
        <f t="shared" si="789"/>
        <v>2</v>
      </c>
      <c r="AV793" s="95">
        <f t="shared" si="789"/>
        <v>2</v>
      </c>
      <c r="AW793" s="95">
        <f t="shared" si="789"/>
        <v>2</v>
      </c>
      <c r="AX793" s="95">
        <f t="shared" si="789"/>
        <v>4</v>
      </c>
      <c r="AY793" s="95">
        <f t="shared" si="789"/>
        <v>3</v>
      </c>
      <c r="AZ793" s="95">
        <f t="shared" si="789"/>
        <v>0</v>
      </c>
      <c r="BA793" s="95">
        <f t="shared" si="789"/>
        <v>2</v>
      </c>
      <c r="BB793" s="95">
        <f t="shared" si="789"/>
        <v>4</v>
      </c>
      <c r="BC793" s="95">
        <f t="shared" si="789"/>
        <v>3</v>
      </c>
      <c r="BD793" s="95">
        <f t="shared" si="789"/>
        <v>1</v>
      </c>
      <c r="BE793" s="95">
        <f t="shared" si="789"/>
        <v>1</v>
      </c>
      <c r="BF793" s="95">
        <f t="shared" si="789"/>
        <v>0</v>
      </c>
      <c r="BG793" s="95">
        <f t="shared" si="789"/>
        <v>2</v>
      </c>
      <c r="BH793" s="95">
        <f t="shared" si="789"/>
        <v>1</v>
      </c>
      <c r="BI793" s="95">
        <f t="shared" si="789"/>
        <v>4</v>
      </c>
      <c r="BJ793" s="95">
        <f t="shared" si="789"/>
        <v>3</v>
      </c>
      <c r="BK793" s="95">
        <f t="shared" si="789"/>
        <v>1</v>
      </c>
      <c r="BL793" s="95">
        <f t="shared" si="789"/>
        <v>1</v>
      </c>
      <c r="BM793" s="95">
        <f t="shared" si="789"/>
        <v>1</v>
      </c>
      <c r="BN793" s="95">
        <f t="shared" si="789"/>
        <v>2</v>
      </c>
      <c r="BO793" s="95">
        <f t="shared" si="789"/>
        <v>1</v>
      </c>
      <c r="BP793" s="95">
        <f t="shared" si="789"/>
        <v>4</v>
      </c>
    </row>
    <row r="794" spans="1:68" x14ac:dyDescent="0.3">
      <c r="A794" s="116"/>
      <c r="B794" s="5">
        <v>255</v>
      </c>
      <c r="C794" s="6" t="s">
        <v>802</v>
      </c>
      <c r="D794" s="7">
        <v>6</v>
      </c>
      <c r="E794" s="8">
        <v>1598618550</v>
      </c>
      <c r="F794" s="7">
        <v>13</v>
      </c>
      <c r="G794" s="8">
        <v>122970658</v>
      </c>
      <c r="H794" s="9">
        <v>1054</v>
      </c>
      <c r="I794" s="8">
        <v>1516716</v>
      </c>
      <c r="J794" s="9">
        <v>55422</v>
      </c>
      <c r="K794" s="8">
        <v>57689</v>
      </c>
      <c r="L794" s="9">
        <v>945297</v>
      </c>
      <c r="M794" s="8">
        <v>5000</v>
      </c>
      <c r="N794" s="10">
        <v>1</v>
      </c>
      <c r="O794" s="10">
        <v>5</v>
      </c>
      <c r="P794" s="10">
        <v>6</v>
      </c>
      <c r="Q794" s="10">
        <v>24</v>
      </c>
      <c r="R794" s="10">
        <v>27</v>
      </c>
      <c r="S794" s="10">
        <v>42</v>
      </c>
      <c r="T794" s="11">
        <v>32</v>
      </c>
      <c r="U794" s="160"/>
      <c r="V794" s="160"/>
      <c r="W794" s="155">
        <v>791</v>
      </c>
      <c r="X794" s="95">
        <f t="shared" ref="X794:BP794" si="790">COUNTIF($N794:$T805,X$3)</f>
        <v>2</v>
      </c>
      <c r="Y794" s="95">
        <f t="shared" si="790"/>
        <v>0</v>
      </c>
      <c r="Z794" s="95">
        <f t="shared" si="790"/>
        <v>2</v>
      </c>
      <c r="AA794" s="95">
        <f t="shared" si="790"/>
        <v>0</v>
      </c>
      <c r="AB794" s="95">
        <f t="shared" si="790"/>
        <v>2</v>
      </c>
      <c r="AC794" s="95">
        <f t="shared" si="790"/>
        <v>2</v>
      </c>
      <c r="AD794" s="95">
        <f t="shared" si="790"/>
        <v>1</v>
      </c>
      <c r="AE794" s="95">
        <f t="shared" si="790"/>
        <v>3</v>
      </c>
      <c r="AF794" s="95">
        <f t="shared" si="790"/>
        <v>1</v>
      </c>
      <c r="AG794" s="95">
        <f t="shared" si="790"/>
        <v>0</v>
      </c>
      <c r="AH794" s="95">
        <f t="shared" si="790"/>
        <v>2</v>
      </c>
      <c r="AI794" s="95">
        <f t="shared" si="790"/>
        <v>1</v>
      </c>
      <c r="AJ794" s="95">
        <f t="shared" si="790"/>
        <v>4</v>
      </c>
      <c r="AK794" s="95">
        <f t="shared" si="790"/>
        <v>1</v>
      </c>
      <c r="AL794" s="95">
        <f t="shared" si="790"/>
        <v>2</v>
      </c>
      <c r="AM794" s="95">
        <f t="shared" si="790"/>
        <v>1</v>
      </c>
      <c r="AN794" s="95">
        <f t="shared" si="790"/>
        <v>1</v>
      </c>
      <c r="AO794" s="95">
        <f t="shared" si="790"/>
        <v>1</v>
      </c>
      <c r="AP794" s="95">
        <f t="shared" si="790"/>
        <v>5</v>
      </c>
      <c r="AQ794" s="95">
        <f t="shared" si="790"/>
        <v>1</v>
      </c>
      <c r="AR794" s="95">
        <f t="shared" si="790"/>
        <v>1</v>
      </c>
      <c r="AS794" s="95">
        <f t="shared" si="790"/>
        <v>1</v>
      </c>
      <c r="AT794" s="95">
        <f t="shared" si="790"/>
        <v>4</v>
      </c>
      <c r="AU794" s="95">
        <f t="shared" si="790"/>
        <v>2</v>
      </c>
      <c r="AV794" s="95">
        <f t="shared" si="790"/>
        <v>3</v>
      </c>
      <c r="AW794" s="95">
        <f t="shared" si="790"/>
        <v>2</v>
      </c>
      <c r="AX794" s="95">
        <f t="shared" si="790"/>
        <v>4</v>
      </c>
      <c r="AY794" s="95">
        <f t="shared" si="790"/>
        <v>3</v>
      </c>
      <c r="AZ794" s="95">
        <f t="shared" si="790"/>
        <v>0</v>
      </c>
      <c r="BA794" s="95">
        <f t="shared" si="790"/>
        <v>2</v>
      </c>
      <c r="BB794" s="95">
        <f t="shared" si="790"/>
        <v>4</v>
      </c>
      <c r="BC794" s="95">
        <f t="shared" si="790"/>
        <v>2</v>
      </c>
      <c r="BD794" s="95">
        <f t="shared" si="790"/>
        <v>1</v>
      </c>
      <c r="BE794" s="95">
        <f t="shared" si="790"/>
        <v>1</v>
      </c>
      <c r="BF794" s="95">
        <f t="shared" si="790"/>
        <v>0</v>
      </c>
      <c r="BG794" s="95">
        <f t="shared" si="790"/>
        <v>3</v>
      </c>
      <c r="BH794" s="95">
        <f t="shared" si="790"/>
        <v>2</v>
      </c>
      <c r="BI794" s="95">
        <f t="shared" si="790"/>
        <v>5</v>
      </c>
      <c r="BJ794" s="95">
        <f t="shared" si="790"/>
        <v>3</v>
      </c>
      <c r="BK794" s="95">
        <f t="shared" si="790"/>
        <v>1</v>
      </c>
      <c r="BL794" s="95">
        <f t="shared" si="790"/>
        <v>1</v>
      </c>
      <c r="BM794" s="95">
        <f t="shared" si="790"/>
        <v>1</v>
      </c>
      <c r="BN794" s="95">
        <f t="shared" si="790"/>
        <v>1</v>
      </c>
      <c r="BO794" s="95">
        <f t="shared" si="790"/>
        <v>1</v>
      </c>
      <c r="BP794" s="95">
        <f t="shared" si="790"/>
        <v>4</v>
      </c>
    </row>
    <row r="795" spans="1:68" x14ac:dyDescent="0.3">
      <c r="A795" s="116"/>
      <c r="B795" s="5">
        <v>254</v>
      </c>
      <c r="C795" s="6" t="s">
        <v>803</v>
      </c>
      <c r="D795" s="7">
        <v>1</v>
      </c>
      <c r="E795" s="8">
        <v>9741015900</v>
      </c>
      <c r="F795" s="7">
        <v>33</v>
      </c>
      <c r="G795" s="8">
        <v>49197050</v>
      </c>
      <c r="H795" s="9">
        <v>1225</v>
      </c>
      <c r="I795" s="8">
        <v>1325309</v>
      </c>
      <c r="J795" s="9">
        <v>59196</v>
      </c>
      <c r="K795" s="8">
        <v>54852</v>
      </c>
      <c r="L795" s="9">
        <v>978906</v>
      </c>
      <c r="M795" s="8">
        <v>5000</v>
      </c>
      <c r="N795" s="10">
        <v>1</v>
      </c>
      <c r="O795" s="10">
        <v>5</v>
      </c>
      <c r="P795" s="10">
        <v>19</v>
      </c>
      <c r="Q795" s="10">
        <v>20</v>
      </c>
      <c r="R795" s="10">
        <v>24</v>
      </c>
      <c r="S795" s="10">
        <v>30</v>
      </c>
      <c r="T795" s="11">
        <v>27</v>
      </c>
      <c r="U795" s="160"/>
      <c r="V795" s="160"/>
      <c r="W795" s="155">
        <v>792</v>
      </c>
      <c r="X795" s="95">
        <f t="shared" ref="X795:BP795" si="791">COUNTIF($N795:$T806,X$3)</f>
        <v>1</v>
      </c>
      <c r="Y795" s="95">
        <f t="shared" si="791"/>
        <v>1</v>
      </c>
      <c r="Z795" s="95">
        <f t="shared" si="791"/>
        <v>2</v>
      </c>
      <c r="AA795" s="95">
        <f t="shared" si="791"/>
        <v>0</v>
      </c>
      <c r="AB795" s="95">
        <f t="shared" si="791"/>
        <v>1</v>
      </c>
      <c r="AC795" s="95">
        <f t="shared" si="791"/>
        <v>1</v>
      </c>
      <c r="AD795" s="95">
        <f t="shared" si="791"/>
        <v>1</v>
      </c>
      <c r="AE795" s="95">
        <f t="shared" si="791"/>
        <v>3</v>
      </c>
      <c r="AF795" s="95">
        <f t="shared" si="791"/>
        <v>1</v>
      </c>
      <c r="AG795" s="95">
        <f t="shared" si="791"/>
        <v>0</v>
      </c>
      <c r="AH795" s="95">
        <f t="shared" si="791"/>
        <v>2</v>
      </c>
      <c r="AI795" s="95">
        <f t="shared" si="791"/>
        <v>2</v>
      </c>
      <c r="AJ795" s="95">
        <f t="shared" si="791"/>
        <v>4</v>
      </c>
      <c r="AK795" s="95">
        <f t="shared" si="791"/>
        <v>1</v>
      </c>
      <c r="AL795" s="95">
        <f t="shared" si="791"/>
        <v>2</v>
      </c>
      <c r="AM795" s="95">
        <f t="shared" si="791"/>
        <v>1</v>
      </c>
      <c r="AN795" s="95">
        <f t="shared" si="791"/>
        <v>2</v>
      </c>
      <c r="AO795" s="95">
        <f t="shared" si="791"/>
        <v>1</v>
      </c>
      <c r="AP795" s="95">
        <f t="shared" si="791"/>
        <v>6</v>
      </c>
      <c r="AQ795" s="95">
        <f t="shared" si="791"/>
        <v>1</v>
      </c>
      <c r="AR795" s="95">
        <f t="shared" si="791"/>
        <v>1</v>
      </c>
      <c r="AS795" s="95">
        <f t="shared" si="791"/>
        <v>1</v>
      </c>
      <c r="AT795" s="95">
        <f t="shared" si="791"/>
        <v>4</v>
      </c>
      <c r="AU795" s="95">
        <f t="shared" si="791"/>
        <v>1</v>
      </c>
      <c r="AV795" s="95">
        <f t="shared" si="791"/>
        <v>3</v>
      </c>
      <c r="AW795" s="95">
        <f t="shared" si="791"/>
        <v>2</v>
      </c>
      <c r="AX795" s="95">
        <f t="shared" si="791"/>
        <v>3</v>
      </c>
      <c r="AY795" s="95">
        <f t="shared" si="791"/>
        <v>4</v>
      </c>
      <c r="AZ795" s="95">
        <f t="shared" si="791"/>
        <v>0</v>
      </c>
      <c r="BA795" s="95">
        <f t="shared" si="791"/>
        <v>2</v>
      </c>
      <c r="BB795" s="95">
        <f t="shared" si="791"/>
        <v>4</v>
      </c>
      <c r="BC795" s="95">
        <f t="shared" si="791"/>
        <v>1</v>
      </c>
      <c r="BD795" s="95">
        <f t="shared" si="791"/>
        <v>1</v>
      </c>
      <c r="BE795" s="95">
        <f t="shared" si="791"/>
        <v>2</v>
      </c>
      <c r="BF795" s="95">
        <f t="shared" si="791"/>
        <v>0</v>
      </c>
      <c r="BG795" s="95">
        <f t="shared" si="791"/>
        <v>3</v>
      </c>
      <c r="BH795" s="95">
        <f t="shared" si="791"/>
        <v>2</v>
      </c>
      <c r="BI795" s="95">
        <f t="shared" si="791"/>
        <v>5</v>
      </c>
      <c r="BJ795" s="95">
        <f t="shared" si="791"/>
        <v>3</v>
      </c>
      <c r="BK795" s="95">
        <f t="shared" si="791"/>
        <v>1</v>
      </c>
      <c r="BL795" s="95">
        <f t="shared" si="791"/>
        <v>1</v>
      </c>
      <c r="BM795" s="95">
        <f t="shared" si="791"/>
        <v>1</v>
      </c>
      <c r="BN795" s="95">
        <f t="shared" si="791"/>
        <v>1</v>
      </c>
      <c r="BO795" s="95">
        <f t="shared" si="791"/>
        <v>1</v>
      </c>
      <c r="BP795" s="95">
        <f t="shared" si="791"/>
        <v>4</v>
      </c>
    </row>
    <row r="796" spans="1:68" x14ac:dyDescent="0.3">
      <c r="A796" s="116"/>
      <c r="B796" s="5">
        <v>253</v>
      </c>
      <c r="C796" s="6" t="s">
        <v>804</v>
      </c>
      <c r="D796" s="7">
        <v>4</v>
      </c>
      <c r="E796" s="8">
        <v>2466189525</v>
      </c>
      <c r="F796" s="7">
        <v>20</v>
      </c>
      <c r="G796" s="8">
        <v>82206318</v>
      </c>
      <c r="H796" s="9">
        <v>1169</v>
      </c>
      <c r="I796" s="8">
        <v>1406439</v>
      </c>
      <c r="J796" s="9">
        <v>57084</v>
      </c>
      <c r="K796" s="8">
        <v>57604</v>
      </c>
      <c r="L796" s="9">
        <v>942682</v>
      </c>
      <c r="M796" s="8">
        <v>5000</v>
      </c>
      <c r="N796" s="10">
        <v>8</v>
      </c>
      <c r="O796" s="10">
        <v>19</v>
      </c>
      <c r="P796" s="10">
        <v>25</v>
      </c>
      <c r="Q796" s="10">
        <v>31</v>
      </c>
      <c r="R796" s="10">
        <v>34</v>
      </c>
      <c r="S796" s="10">
        <v>36</v>
      </c>
      <c r="T796" s="11">
        <v>33</v>
      </c>
      <c r="U796" s="160"/>
      <c r="V796" s="160"/>
      <c r="W796" s="155">
        <v>793</v>
      </c>
      <c r="X796" s="95">
        <f t="shared" ref="X796:BP796" si="792">COUNTIF($N796:$T807,X$3)</f>
        <v>0</v>
      </c>
      <c r="Y796" s="95">
        <f t="shared" si="792"/>
        <v>1</v>
      </c>
      <c r="Z796" s="95">
        <f t="shared" si="792"/>
        <v>2</v>
      </c>
      <c r="AA796" s="95">
        <f t="shared" si="792"/>
        <v>1</v>
      </c>
      <c r="AB796" s="95">
        <f t="shared" si="792"/>
        <v>0</v>
      </c>
      <c r="AC796" s="95">
        <f t="shared" si="792"/>
        <v>1</v>
      </c>
      <c r="AD796" s="95">
        <f t="shared" si="792"/>
        <v>1</v>
      </c>
      <c r="AE796" s="95">
        <f t="shared" si="792"/>
        <v>3</v>
      </c>
      <c r="AF796" s="95">
        <f t="shared" si="792"/>
        <v>1</v>
      </c>
      <c r="AG796" s="95">
        <f t="shared" si="792"/>
        <v>0</v>
      </c>
      <c r="AH796" s="95">
        <f t="shared" si="792"/>
        <v>2</v>
      </c>
      <c r="AI796" s="95">
        <f t="shared" si="792"/>
        <v>2</v>
      </c>
      <c r="AJ796" s="95">
        <f t="shared" si="792"/>
        <v>4</v>
      </c>
      <c r="AK796" s="95">
        <f t="shared" si="792"/>
        <v>1</v>
      </c>
      <c r="AL796" s="95">
        <f t="shared" si="792"/>
        <v>2</v>
      </c>
      <c r="AM796" s="95">
        <f t="shared" si="792"/>
        <v>1</v>
      </c>
      <c r="AN796" s="95">
        <f t="shared" si="792"/>
        <v>2</v>
      </c>
      <c r="AO796" s="95">
        <f t="shared" si="792"/>
        <v>1</v>
      </c>
      <c r="AP796" s="95">
        <f t="shared" si="792"/>
        <v>6</v>
      </c>
      <c r="AQ796" s="95">
        <f t="shared" si="792"/>
        <v>1</v>
      </c>
      <c r="AR796" s="95">
        <f t="shared" si="792"/>
        <v>2</v>
      </c>
      <c r="AS796" s="95">
        <f t="shared" si="792"/>
        <v>1</v>
      </c>
      <c r="AT796" s="95">
        <f t="shared" si="792"/>
        <v>4</v>
      </c>
      <c r="AU796" s="95">
        <f t="shared" si="792"/>
        <v>0</v>
      </c>
      <c r="AV796" s="95">
        <f t="shared" si="792"/>
        <v>3</v>
      </c>
      <c r="AW796" s="95">
        <f t="shared" si="792"/>
        <v>2</v>
      </c>
      <c r="AX796" s="95">
        <f t="shared" si="792"/>
        <v>2</v>
      </c>
      <c r="AY796" s="95">
        <f t="shared" si="792"/>
        <v>4</v>
      </c>
      <c r="AZ796" s="95">
        <f t="shared" si="792"/>
        <v>0</v>
      </c>
      <c r="BA796" s="95">
        <f t="shared" si="792"/>
        <v>1</v>
      </c>
      <c r="BB796" s="95">
        <f t="shared" si="792"/>
        <v>4</v>
      </c>
      <c r="BC796" s="95">
        <f t="shared" si="792"/>
        <v>2</v>
      </c>
      <c r="BD796" s="95">
        <f t="shared" si="792"/>
        <v>1</v>
      </c>
      <c r="BE796" s="95">
        <f t="shared" si="792"/>
        <v>3</v>
      </c>
      <c r="BF796" s="95">
        <f t="shared" si="792"/>
        <v>0</v>
      </c>
      <c r="BG796" s="95">
        <f t="shared" si="792"/>
        <v>3</v>
      </c>
      <c r="BH796" s="95">
        <f t="shared" si="792"/>
        <v>2</v>
      </c>
      <c r="BI796" s="95">
        <f t="shared" si="792"/>
        <v>5</v>
      </c>
      <c r="BJ796" s="95">
        <f t="shared" si="792"/>
        <v>3</v>
      </c>
      <c r="BK796" s="95">
        <f t="shared" si="792"/>
        <v>1</v>
      </c>
      <c r="BL796" s="95">
        <f t="shared" si="792"/>
        <v>1</v>
      </c>
      <c r="BM796" s="95">
        <f t="shared" si="792"/>
        <v>1</v>
      </c>
      <c r="BN796" s="95">
        <f t="shared" si="792"/>
        <v>2</v>
      </c>
      <c r="BO796" s="95">
        <f t="shared" si="792"/>
        <v>1</v>
      </c>
      <c r="BP796" s="95">
        <f t="shared" si="792"/>
        <v>4</v>
      </c>
    </row>
    <row r="797" spans="1:68" x14ac:dyDescent="0.3">
      <c r="A797" s="116"/>
      <c r="B797" s="5">
        <v>252</v>
      </c>
      <c r="C797" s="6" t="s">
        <v>805</v>
      </c>
      <c r="D797" s="7">
        <v>7</v>
      </c>
      <c r="E797" s="8">
        <v>1391089715</v>
      </c>
      <c r="F797" s="7">
        <v>24</v>
      </c>
      <c r="G797" s="8">
        <v>67622417</v>
      </c>
      <c r="H797" s="9">
        <v>1087</v>
      </c>
      <c r="I797" s="8">
        <v>1493044</v>
      </c>
      <c r="J797" s="9">
        <v>51895</v>
      </c>
      <c r="K797" s="8">
        <v>62547</v>
      </c>
      <c r="L797" s="9">
        <v>874916</v>
      </c>
      <c r="M797" s="8">
        <v>5000</v>
      </c>
      <c r="N797" s="10">
        <v>14</v>
      </c>
      <c r="O797" s="10">
        <v>23</v>
      </c>
      <c r="P797" s="10">
        <v>26</v>
      </c>
      <c r="Q797" s="10">
        <v>31</v>
      </c>
      <c r="R797" s="10">
        <v>39</v>
      </c>
      <c r="S797" s="10">
        <v>45</v>
      </c>
      <c r="T797" s="11">
        <v>28</v>
      </c>
      <c r="U797" s="160"/>
      <c r="V797" s="160"/>
      <c r="W797" s="155">
        <v>794</v>
      </c>
      <c r="X797" s="95">
        <f t="shared" ref="X797:BP797" si="793">COUNTIF($N797:$T808,X$3)</f>
        <v>0</v>
      </c>
      <c r="Y797" s="95">
        <f t="shared" si="793"/>
        <v>2</v>
      </c>
      <c r="Z797" s="95">
        <f t="shared" si="793"/>
        <v>2</v>
      </c>
      <c r="AA797" s="95">
        <f t="shared" si="793"/>
        <v>1</v>
      </c>
      <c r="AB797" s="95">
        <f t="shared" si="793"/>
        <v>0</v>
      </c>
      <c r="AC797" s="95">
        <f t="shared" si="793"/>
        <v>1</v>
      </c>
      <c r="AD797" s="95">
        <f t="shared" si="793"/>
        <v>1</v>
      </c>
      <c r="AE797" s="95">
        <f t="shared" si="793"/>
        <v>2</v>
      </c>
      <c r="AF797" s="95">
        <f t="shared" si="793"/>
        <v>1</v>
      </c>
      <c r="AG797" s="95">
        <f t="shared" si="793"/>
        <v>0</v>
      </c>
      <c r="AH797" s="95">
        <f t="shared" si="793"/>
        <v>2</v>
      </c>
      <c r="AI797" s="95">
        <f t="shared" si="793"/>
        <v>2</v>
      </c>
      <c r="AJ797" s="95">
        <f t="shared" si="793"/>
        <v>4</v>
      </c>
      <c r="AK797" s="95">
        <f t="shared" si="793"/>
        <v>1</v>
      </c>
      <c r="AL797" s="95">
        <f t="shared" si="793"/>
        <v>2</v>
      </c>
      <c r="AM797" s="95">
        <f t="shared" si="793"/>
        <v>2</v>
      </c>
      <c r="AN797" s="95">
        <f t="shared" si="793"/>
        <v>2</v>
      </c>
      <c r="AO797" s="95">
        <f t="shared" si="793"/>
        <v>1</v>
      </c>
      <c r="AP797" s="95">
        <f t="shared" si="793"/>
        <v>5</v>
      </c>
      <c r="AQ797" s="95">
        <f t="shared" si="793"/>
        <v>1</v>
      </c>
      <c r="AR797" s="95">
        <f t="shared" si="793"/>
        <v>3</v>
      </c>
      <c r="AS797" s="95">
        <f t="shared" si="793"/>
        <v>1</v>
      </c>
      <c r="AT797" s="95">
        <f t="shared" si="793"/>
        <v>4</v>
      </c>
      <c r="AU797" s="95">
        <f t="shared" si="793"/>
        <v>1</v>
      </c>
      <c r="AV797" s="95">
        <f t="shared" si="793"/>
        <v>2</v>
      </c>
      <c r="AW797" s="95">
        <f t="shared" si="793"/>
        <v>2</v>
      </c>
      <c r="AX797" s="95">
        <f t="shared" si="793"/>
        <v>3</v>
      </c>
      <c r="AY797" s="95">
        <f t="shared" si="793"/>
        <v>5</v>
      </c>
      <c r="AZ797" s="95">
        <f t="shared" si="793"/>
        <v>0</v>
      </c>
      <c r="BA797" s="95">
        <f t="shared" si="793"/>
        <v>1</v>
      </c>
      <c r="BB797" s="95">
        <f t="shared" si="793"/>
        <v>3</v>
      </c>
      <c r="BC797" s="95">
        <f t="shared" si="793"/>
        <v>2</v>
      </c>
      <c r="BD797" s="95">
        <f t="shared" si="793"/>
        <v>0</v>
      </c>
      <c r="BE797" s="95">
        <f t="shared" si="793"/>
        <v>2</v>
      </c>
      <c r="BF797" s="95">
        <f t="shared" si="793"/>
        <v>1</v>
      </c>
      <c r="BG797" s="95">
        <f t="shared" si="793"/>
        <v>2</v>
      </c>
      <c r="BH797" s="95">
        <f t="shared" si="793"/>
        <v>2</v>
      </c>
      <c r="BI797" s="95">
        <f t="shared" si="793"/>
        <v>5</v>
      </c>
      <c r="BJ797" s="95">
        <f t="shared" si="793"/>
        <v>3</v>
      </c>
      <c r="BK797" s="95">
        <f t="shared" si="793"/>
        <v>1</v>
      </c>
      <c r="BL797" s="95">
        <f t="shared" si="793"/>
        <v>1</v>
      </c>
      <c r="BM797" s="95">
        <f t="shared" si="793"/>
        <v>1</v>
      </c>
      <c r="BN797" s="95">
        <f t="shared" si="793"/>
        <v>2</v>
      </c>
      <c r="BO797" s="95">
        <f t="shared" si="793"/>
        <v>1</v>
      </c>
      <c r="BP797" s="95">
        <f t="shared" si="793"/>
        <v>4</v>
      </c>
    </row>
    <row r="798" spans="1:68" x14ac:dyDescent="0.3">
      <c r="A798" s="116"/>
      <c r="B798" s="5">
        <v>251</v>
      </c>
      <c r="C798" s="6" t="s">
        <v>806</v>
      </c>
      <c r="D798" s="7">
        <v>8</v>
      </c>
      <c r="E798" s="8">
        <v>1282616400</v>
      </c>
      <c r="F798" s="7">
        <v>40</v>
      </c>
      <c r="G798" s="8">
        <v>42753880</v>
      </c>
      <c r="H798" s="9">
        <v>1242</v>
      </c>
      <c r="I798" s="8">
        <v>1376937</v>
      </c>
      <c r="J798" s="9">
        <v>62015</v>
      </c>
      <c r="K798" s="8">
        <v>55153</v>
      </c>
      <c r="L798" s="9">
        <v>1028991</v>
      </c>
      <c r="M798" s="8">
        <v>5000</v>
      </c>
      <c r="N798" s="10">
        <v>6</v>
      </c>
      <c r="O798" s="10">
        <v>7</v>
      </c>
      <c r="P798" s="10">
        <v>19</v>
      </c>
      <c r="Q798" s="10">
        <v>25</v>
      </c>
      <c r="R798" s="10">
        <v>28</v>
      </c>
      <c r="S798" s="10">
        <v>38</v>
      </c>
      <c r="T798" s="11">
        <v>45</v>
      </c>
      <c r="U798" s="160"/>
      <c r="V798" s="160"/>
      <c r="W798" s="155">
        <v>795</v>
      </c>
      <c r="X798" s="95">
        <f t="shared" ref="X798:BP798" si="794">COUNTIF($N798:$T809,X$3)</f>
        <v>0</v>
      </c>
      <c r="Y798" s="95">
        <f t="shared" si="794"/>
        <v>2</v>
      </c>
      <c r="Z798" s="95">
        <f t="shared" si="794"/>
        <v>2</v>
      </c>
      <c r="AA798" s="95">
        <f t="shared" si="794"/>
        <v>1</v>
      </c>
      <c r="AB798" s="95">
        <f t="shared" si="794"/>
        <v>0</v>
      </c>
      <c r="AC798" s="95">
        <f t="shared" si="794"/>
        <v>2</v>
      </c>
      <c r="AD798" s="95">
        <f t="shared" si="794"/>
        <v>1</v>
      </c>
      <c r="AE798" s="95">
        <f t="shared" si="794"/>
        <v>2</v>
      </c>
      <c r="AF798" s="95">
        <f t="shared" si="794"/>
        <v>1</v>
      </c>
      <c r="AG798" s="95">
        <f t="shared" si="794"/>
        <v>1</v>
      </c>
      <c r="AH798" s="95">
        <f t="shared" si="794"/>
        <v>2</v>
      </c>
      <c r="AI798" s="95">
        <f t="shared" si="794"/>
        <v>2</v>
      </c>
      <c r="AJ798" s="95">
        <f t="shared" si="794"/>
        <v>4</v>
      </c>
      <c r="AK798" s="95">
        <f t="shared" si="794"/>
        <v>0</v>
      </c>
      <c r="AL798" s="95">
        <f t="shared" si="794"/>
        <v>2</v>
      </c>
      <c r="AM798" s="95">
        <f t="shared" si="794"/>
        <v>3</v>
      </c>
      <c r="AN798" s="95">
        <f t="shared" si="794"/>
        <v>2</v>
      </c>
      <c r="AO798" s="95">
        <f t="shared" si="794"/>
        <v>1</v>
      </c>
      <c r="AP798" s="95">
        <f t="shared" si="794"/>
        <v>5</v>
      </c>
      <c r="AQ798" s="95">
        <f t="shared" si="794"/>
        <v>1</v>
      </c>
      <c r="AR798" s="95">
        <f t="shared" si="794"/>
        <v>4</v>
      </c>
      <c r="AS798" s="95">
        <f t="shared" si="794"/>
        <v>1</v>
      </c>
      <c r="AT798" s="95">
        <f t="shared" si="794"/>
        <v>3</v>
      </c>
      <c r="AU798" s="95">
        <f t="shared" si="794"/>
        <v>1</v>
      </c>
      <c r="AV798" s="95">
        <f t="shared" si="794"/>
        <v>2</v>
      </c>
      <c r="AW798" s="95">
        <f t="shared" si="794"/>
        <v>1</v>
      </c>
      <c r="AX798" s="95">
        <f t="shared" si="794"/>
        <v>3</v>
      </c>
      <c r="AY798" s="95">
        <f t="shared" si="794"/>
        <v>4</v>
      </c>
      <c r="AZ798" s="95">
        <f t="shared" si="794"/>
        <v>0</v>
      </c>
      <c r="BA798" s="95">
        <f t="shared" si="794"/>
        <v>1</v>
      </c>
      <c r="BB798" s="95">
        <f t="shared" si="794"/>
        <v>2</v>
      </c>
      <c r="BC798" s="95">
        <f t="shared" si="794"/>
        <v>2</v>
      </c>
      <c r="BD798" s="95">
        <f t="shared" si="794"/>
        <v>0</v>
      </c>
      <c r="BE798" s="95">
        <f t="shared" si="794"/>
        <v>2</v>
      </c>
      <c r="BF798" s="95">
        <f t="shared" si="794"/>
        <v>1</v>
      </c>
      <c r="BG798" s="95">
        <f t="shared" si="794"/>
        <v>2</v>
      </c>
      <c r="BH798" s="95">
        <f t="shared" si="794"/>
        <v>2</v>
      </c>
      <c r="BI798" s="95">
        <f t="shared" si="794"/>
        <v>5</v>
      </c>
      <c r="BJ798" s="95">
        <f t="shared" si="794"/>
        <v>2</v>
      </c>
      <c r="BK798" s="95">
        <f t="shared" si="794"/>
        <v>2</v>
      </c>
      <c r="BL798" s="95">
        <f t="shared" si="794"/>
        <v>2</v>
      </c>
      <c r="BM798" s="95">
        <f t="shared" si="794"/>
        <v>1</v>
      </c>
      <c r="BN798" s="95">
        <f t="shared" si="794"/>
        <v>3</v>
      </c>
      <c r="BO798" s="95">
        <f t="shared" si="794"/>
        <v>1</v>
      </c>
      <c r="BP798" s="95">
        <f t="shared" si="794"/>
        <v>3</v>
      </c>
    </row>
    <row r="799" spans="1:68" x14ac:dyDescent="0.3">
      <c r="A799" s="117"/>
      <c r="B799" s="5">
        <v>250</v>
      </c>
      <c r="C799" s="6" t="s">
        <v>807</v>
      </c>
      <c r="D799" s="7">
        <v>5</v>
      </c>
      <c r="E799" s="8">
        <v>1994726280</v>
      </c>
      <c r="F799" s="7">
        <v>17</v>
      </c>
      <c r="G799" s="8">
        <v>97780700</v>
      </c>
      <c r="H799" s="9">
        <v>1051</v>
      </c>
      <c r="I799" s="8">
        <v>1581610</v>
      </c>
      <c r="J799" s="9">
        <v>51328</v>
      </c>
      <c r="K799" s="8">
        <v>64771</v>
      </c>
      <c r="L799" s="9">
        <v>887737</v>
      </c>
      <c r="M799" s="8">
        <v>5000</v>
      </c>
      <c r="N799" s="10">
        <v>19</v>
      </c>
      <c r="O799" s="10">
        <v>23</v>
      </c>
      <c r="P799" s="10">
        <v>30</v>
      </c>
      <c r="Q799" s="10">
        <v>37</v>
      </c>
      <c r="R799" s="10">
        <v>43</v>
      </c>
      <c r="S799" s="10">
        <v>45</v>
      </c>
      <c r="T799" s="11">
        <v>38</v>
      </c>
      <c r="U799" s="160"/>
      <c r="V799" s="160"/>
      <c r="W799" s="155">
        <v>796</v>
      </c>
      <c r="X799" s="95">
        <f t="shared" ref="X799:BP799" si="795">COUNTIF($N799:$T810,X$3)</f>
        <v>0</v>
      </c>
      <c r="Y799" s="95">
        <f t="shared" si="795"/>
        <v>2</v>
      </c>
      <c r="Z799" s="95">
        <f t="shared" si="795"/>
        <v>2</v>
      </c>
      <c r="AA799" s="95">
        <f t="shared" si="795"/>
        <v>1</v>
      </c>
      <c r="AB799" s="95">
        <f t="shared" si="795"/>
        <v>0</v>
      </c>
      <c r="AC799" s="95">
        <f t="shared" si="795"/>
        <v>1</v>
      </c>
      <c r="AD799" s="95">
        <f t="shared" si="795"/>
        <v>1</v>
      </c>
      <c r="AE799" s="95">
        <f t="shared" si="795"/>
        <v>2</v>
      </c>
      <c r="AF799" s="95">
        <f t="shared" si="795"/>
        <v>1</v>
      </c>
      <c r="AG799" s="95">
        <f t="shared" si="795"/>
        <v>1</v>
      </c>
      <c r="AH799" s="95">
        <f t="shared" si="795"/>
        <v>3</v>
      </c>
      <c r="AI799" s="95">
        <f t="shared" si="795"/>
        <v>2</v>
      </c>
      <c r="AJ799" s="95">
        <f t="shared" si="795"/>
        <v>4</v>
      </c>
      <c r="AK799" s="95">
        <f t="shared" si="795"/>
        <v>0</v>
      </c>
      <c r="AL799" s="95">
        <f t="shared" si="795"/>
        <v>3</v>
      </c>
      <c r="AM799" s="95">
        <f t="shared" si="795"/>
        <v>3</v>
      </c>
      <c r="AN799" s="95">
        <f t="shared" si="795"/>
        <v>2</v>
      </c>
      <c r="AO799" s="95">
        <f t="shared" si="795"/>
        <v>1</v>
      </c>
      <c r="AP799" s="95">
        <f t="shared" si="795"/>
        <v>4</v>
      </c>
      <c r="AQ799" s="95">
        <f t="shared" si="795"/>
        <v>1</v>
      </c>
      <c r="AR799" s="95">
        <f t="shared" si="795"/>
        <v>4</v>
      </c>
      <c r="AS799" s="95">
        <f t="shared" si="795"/>
        <v>1</v>
      </c>
      <c r="AT799" s="95">
        <f t="shared" si="795"/>
        <v>3</v>
      </c>
      <c r="AU799" s="95">
        <f t="shared" si="795"/>
        <v>2</v>
      </c>
      <c r="AV799" s="95">
        <f t="shared" si="795"/>
        <v>1</v>
      </c>
      <c r="AW799" s="95">
        <f t="shared" si="795"/>
        <v>1</v>
      </c>
      <c r="AX799" s="95">
        <f t="shared" si="795"/>
        <v>3</v>
      </c>
      <c r="AY799" s="95">
        <f t="shared" si="795"/>
        <v>3</v>
      </c>
      <c r="AZ799" s="95">
        <f t="shared" si="795"/>
        <v>0</v>
      </c>
      <c r="BA799" s="95">
        <f t="shared" si="795"/>
        <v>1</v>
      </c>
      <c r="BB799" s="95">
        <f t="shared" si="795"/>
        <v>2</v>
      </c>
      <c r="BC799" s="95">
        <f t="shared" si="795"/>
        <v>2</v>
      </c>
      <c r="BD799" s="95">
        <f t="shared" si="795"/>
        <v>0</v>
      </c>
      <c r="BE799" s="95">
        <f t="shared" si="795"/>
        <v>2</v>
      </c>
      <c r="BF799" s="95">
        <f t="shared" si="795"/>
        <v>1</v>
      </c>
      <c r="BG799" s="95">
        <f t="shared" si="795"/>
        <v>2</v>
      </c>
      <c r="BH799" s="95">
        <f t="shared" si="795"/>
        <v>2</v>
      </c>
      <c r="BI799" s="95">
        <f t="shared" si="795"/>
        <v>4</v>
      </c>
      <c r="BJ799" s="95">
        <f t="shared" si="795"/>
        <v>3</v>
      </c>
      <c r="BK799" s="95">
        <f t="shared" si="795"/>
        <v>2</v>
      </c>
      <c r="BL799" s="95">
        <f t="shared" si="795"/>
        <v>3</v>
      </c>
      <c r="BM799" s="95">
        <f t="shared" si="795"/>
        <v>1</v>
      </c>
      <c r="BN799" s="95">
        <f t="shared" si="795"/>
        <v>3</v>
      </c>
      <c r="BO799" s="95">
        <f t="shared" si="795"/>
        <v>2</v>
      </c>
      <c r="BP799" s="95">
        <f t="shared" si="795"/>
        <v>2</v>
      </c>
    </row>
    <row r="800" spans="1:68" x14ac:dyDescent="0.3">
      <c r="A800" s="116"/>
      <c r="B800" s="5">
        <v>249</v>
      </c>
      <c r="C800" s="6" t="s">
        <v>808</v>
      </c>
      <c r="D800" s="7">
        <v>6</v>
      </c>
      <c r="E800" s="8">
        <v>1663568700</v>
      </c>
      <c r="F800" s="7">
        <v>29</v>
      </c>
      <c r="G800" s="8">
        <v>57364438</v>
      </c>
      <c r="H800" s="9">
        <v>1169</v>
      </c>
      <c r="I800" s="8">
        <v>1423070</v>
      </c>
      <c r="J800" s="9">
        <v>56034</v>
      </c>
      <c r="K800" s="8">
        <v>59378</v>
      </c>
      <c r="L800" s="9">
        <v>926776</v>
      </c>
      <c r="M800" s="8">
        <v>5000</v>
      </c>
      <c r="N800" s="10">
        <v>3</v>
      </c>
      <c r="O800" s="10">
        <v>8</v>
      </c>
      <c r="P800" s="10">
        <v>27</v>
      </c>
      <c r="Q800" s="10">
        <v>31</v>
      </c>
      <c r="R800" s="10">
        <v>41</v>
      </c>
      <c r="S800" s="10">
        <v>44</v>
      </c>
      <c r="T800" s="11">
        <v>11</v>
      </c>
      <c r="U800" s="160"/>
      <c r="V800" s="160"/>
      <c r="W800" s="155">
        <v>797</v>
      </c>
      <c r="X800" s="95">
        <f t="shared" ref="X800:BP800" si="796">COUNTIF($N800:$T811,X$3)</f>
        <v>0</v>
      </c>
      <c r="Y800" s="95">
        <f t="shared" si="796"/>
        <v>3</v>
      </c>
      <c r="Z800" s="95">
        <f t="shared" si="796"/>
        <v>2</v>
      </c>
      <c r="AA800" s="95">
        <f t="shared" si="796"/>
        <v>2</v>
      </c>
      <c r="AB800" s="95">
        <f t="shared" si="796"/>
        <v>0</v>
      </c>
      <c r="AC800" s="95">
        <f t="shared" si="796"/>
        <v>1</v>
      </c>
      <c r="AD800" s="95">
        <f t="shared" si="796"/>
        <v>1</v>
      </c>
      <c r="AE800" s="95">
        <f t="shared" si="796"/>
        <v>2</v>
      </c>
      <c r="AF800" s="95">
        <f t="shared" si="796"/>
        <v>1</v>
      </c>
      <c r="AG800" s="95">
        <f t="shared" si="796"/>
        <v>1</v>
      </c>
      <c r="AH800" s="95">
        <f t="shared" si="796"/>
        <v>3</v>
      </c>
      <c r="AI800" s="95">
        <f t="shared" si="796"/>
        <v>2</v>
      </c>
      <c r="AJ800" s="95">
        <f t="shared" si="796"/>
        <v>4</v>
      </c>
      <c r="AK800" s="95">
        <f t="shared" si="796"/>
        <v>0</v>
      </c>
      <c r="AL800" s="95">
        <f t="shared" si="796"/>
        <v>4</v>
      </c>
      <c r="AM800" s="95">
        <f t="shared" si="796"/>
        <v>3</v>
      </c>
      <c r="AN800" s="95">
        <f t="shared" si="796"/>
        <v>2</v>
      </c>
      <c r="AO800" s="95">
        <f t="shared" si="796"/>
        <v>1</v>
      </c>
      <c r="AP800" s="95">
        <f t="shared" si="796"/>
        <v>3</v>
      </c>
      <c r="AQ800" s="95">
        <f t="shared" si="796"/>
        <v>1</v>
      </c>
      <c r="AR800" s="95">
        <f t="shared" si="796"/>
        <v>4</v>
      </c>
      <c r="AS800" s="95">
        <f t="shared" si="796"/>
        <v>1</v>
      </c>
      <c r="AT800" s="95">
        <f t="shared" si="796"/>
        <v>2</v>
      </c>
      <c r="AU800" s="95">
        <f t="shared" si="796"/>
        <v>2</v>
      </c>
      <c r="AV800" s="95">
        <f t="shared" si="796"/>
        <v>1</v>
      </c>
      <c r="AW800" s="95">
        <f t="shared" si="796"/>
        <v>1</v>
      </c>
      <c r="AX800" s="95">
        <f t="shared" si="796"/>
        <v>3</v>
      </c>
      <c r="AY800" s="95">
        <f t="shared" si="796"/>
        <v>4</v>
      </c>
      <c r="AZ800" s="95">
        <f t="shared" si="796"/>
        <v>0</v>
      </c>
      <c r="BA800" s="95">
        <f t="shared" si="796"/>
        <v>0</v>
      </c>
      <c r="BB800" s="95">
        <f t="shared" si="796"/>
        <v>3</v>
      </c>
      <c r="BC800" s="95">
        <f t="shared" si="796"/>
        <v>2</v>
      </c>
      <c r="BD800" s="95">
        <f t="shared" si="796"/>
        <v>0</v>
      </c>
      <c r="BE800" s="95">
        <f t="shared" si="796"/>
        <v>3</v>
      </c>
      <c r="BF800" s="95">
        <f t="shared" si="796"/>
        <v>2</v>
      </c>
      <c r="BG800" s="95">
        <f t="shared" si="796"/>
        <v>2</v>
      </c>
      <c r="BH800" s="95">
        <f t="shared" si="796"/>
        <v>1</v>
      </c>
      <c r="BI800" s="95">
        <f t="shared" si="796"/>
        <v>3</v>
      </c>
      <c r="BJ800" s="95">
        <f t="shared" si="796"/>
        <v>3</v>
      </c>
      <c r="BK800" s="95">
        <f t="shared" si="796"/>
        <v>2</v>
      </c>
      <c r="BL800" s="95">
        <f t="shared" si="796"/>
        <v>3</v>
      </c>
      <c r="BM800" s="95">
        <f t="shared" si="796"/>
        <v>1</v>
      </c>
      <c r="BN800" s="95">
        <f t="shared" si="796"/>
        <v>2</v>
      </c>
      <c r="BO800" s="95">
        <f t="shared" si="796"/>
        <v>2</v>
      </c>
      <c r="BP800" s="95">
        <f t="shared" si="796"/>
        <v>1</v>
      </c>
    </row>
    <row r="801" spans="1:68" x14ac:dyDescent="0.3">
      <c r="A801" s="116"/>
      <c r="B801" s="5">
        <v>248</v>
      </c>
      <c r="C801" s="6" t="s">
        <v>809</v>
      </c>
      <c r="D801" s="7">
        <v>8</v>
      </c>
      <c r="E801" s="8">
        <v>1227479363</v>
      </c>
      <c r="F801" s="7">
        <v>23</v>
      </c>
      <c r="G801" s="8">
        <v>71158224</v>
      </c>
      <c r="H801" s="9">
        <v>1155</v>
      </c>
      <c r="I801" s="8">
        <v>1417004</v>
      </c>
      <c r="J801" s="9">
        <v>58847</v>
      </c>
      <c r="K801" s="8">
        <v>55624</v>
      </c>
      <c r="L801" s="9">
        <v>961562</v>
      </c>
      <c r="M801" s="8">
        <v>5000</v>
      </c>
      <c r="N801" s="10">
        <v>3</v>
      </c>
      <c r="O801" s="10">
        <v>8</v>
      </c>
      <c r="P801" s="10">
        <v>17</v>
      </c>
      <c r="Q801" s="10">
        <v>23</v>
      </c>
      <c r="R801" s="10">
        <v>38</v>
      </c>
      <c r="S801" s="10">
        <v>45</v>
      </c>
      <c r="T801" s="11">
        <v>13</v>
      </c>
      <c r="U801" s="160"/>
      <c r="V801" s="160"/>
      <c r="W801" s="155">
        <v>798</v>
      </c>
      <c r="X801" s="95">
        <f t="shared" ref="X801:BP801" si="797">COUNTIF($N801:$T812,X$3)</f>
        <v>1</v>
      </c>
      <c r="Y801" s="95">
        <f t="shared" si="797"/>
        <v>3</v>
      </c>
      <c r="Z801" s="95">
        <f t="shared" si="797"/>
        <v>1</v>
      </c>
      <c r="AA801" s="95">
        <f t="shared" si="797"/>
        <v>2</v>
      </c>
      <c r="AB801" s="95">
        <f t="shared" si="797"/>
        <v>0</v>
      </c>
      <c r="AC801" s="95">
        <f t="shared" si="797"/>
        <v>1</v>
      </c>
      <c r="AD801" s="95">
        <f t="shared" si="797"/>
        <v>1</v>
      </c>
      <c r="AE801" s="95">
        <f t="shared" si="797"/>
        <v>1</v>
      </c>
      <c r="AF801" s="95">
        <f t="shared" si="797"/>
        <v>1</v>
      </c>
      <c r="AG801" s="95">
        <f t="shared" si="797"/>
        <v>1</v>
      </c>
      <c r="AH801" s="95">
        <f t="shared" si="797"/>
        <v>3</v>
      </c>
      <c r="AI801" s="95">
        <f t="shared" si="797"/>
        <v>2</v>
      </c>
      <c r="AJ801" s="95">
        <f t="shared" si="797"/>
        <v>4</v>
      </c>
      <c r="AK801" s="95">
        <f t="shared" si="797"/>
        <v>0</v>
      </c>
      <c r="AL801" s="95">
        <f t="shared" si="797"/>
        <v>4</v>
      </c>
      <c r="AM801" s="95">
        <f t="shared" si="797"/>
        <v>3</v>
      </c>
      <c r="AN801" s="95">
        <f t="shared" si="797"/>
        <v>3</v>
      </c>
      <c r="AO801" s="95">
        <f t="shared" si="797"/>
        <v>1</v>
      </c>
      <c r="AP801" s="95">
        <f t="shared" si="797"/>
        <v>3</v>
      </c>
      <c r="AQ801" s="95">
        <f t="shared" si="797"/>
        <v>1</v>
      </c>
      <c r="AR801" s="95">
        <f t="shared" si="797"/>
        <v>5</v>
      </c>
      <c r="AS801" s="95">
        <f t="shared" si="797"/>
        <v>1</v>
      </c>
      <c r="AT801" s="95">
        <f t="shared" si="797"/>
        <v>2</v>
      </c>
      <c r="AU801" s="95">
        <f t="shared" si="797"/>
        <v>3</v>
      </c>
      <c r="AV801" s="95">
        <f t="shared" si="797"/>
        <v>1</v>
      </c>
      <c r="AW801" s="95">
        <f t="shared" si="797"/>
        <v>1</v>
      </c>
      <c r="AX801" s="95">
        <f t="shared" si="797"/>
        <v>2</v>
      </c>
      <c r="AY801" s="95">
        <f t="shared" si="797"/>
        <v>4</v>
      </c>
      <c r="AZ801" s="95">
        <f t="shared" si="797"/>
        <v>0</v>
      </c>
      <c r="BA801" s="95">
        <f t="shared" si="797"/>
        <v>0</v>
      </c>
      <c r="BB801" s="95">
        <f t="shared" si="797"/>
        <v>2</v>
      </c>
      <c r="BC801" s="95">
        <f t="shared" si="797"/>
        <v>2</v>
      </c>
      <c r="BD801" s="95">
        <f t="shared" si="797"/>
        <v>1</v>
      </c>
      <c r="BE801" s="95">
        <f t="shared" si="797"/>
        <v>3</v>
      </c>
      <c r="BF801" s="95">
        <f t="shared" si="797"/>
        <v>2</v>
      </c>
      <c r="BG801" s="95">
        <f t="shared" si="797"/>
        <v>2</v>
      </c>
      <c r="BH801" s="95">
        <f t="shared" si="797"/>
        <v>1</v>
      </c>
      <c r="BI801" s="95">
        <f t="shared" si="797"/>
        <v>3</v>
      </c>
      <c r="BJ801" s="95">
        <f t="shared" si="797"/>
        <v>3</v>
      </c>
      <c r="BK801" s="95">
        <f t="shared" si="797"/>
        <v>2</v>
      </c>
      <c r="BL801" s="95">
        <f t="shared" si="797"/>
        <v>2</v>
      </c>
      <c r="BM801" s="95">
        <f t="shared" si="797"/>
        <v>1</v>
      </c>
      <c r="BN801" s="95">
        <f t="shared" si="797"/>
        <v>2</v>
      </c>
      <c r="BO801" s="95">
        <f t="shared" si="797"/>
        <v>2</v>
      </c>
      <c r="BP801" s="95">
        <f t="shared" si="797"/>
        <v>1</v>
      </c>
    </row>
    <row r="802" spans="1:68" x14ac:dyDescent="0.3">
      <c r="A802" s="116"/>
      <c r="B802" s="5">
        <v>247</v>
      </c>
      <c r="C802" s="6" t="s">
        <v>810</v>
      </c>
      <c r="D802" s="7">
        <v>6</v>
      </c>
      <c r="E802" s="8">
        <v>1669313900</v>
      </c>
      <c r="F802" s="7">
        <v>29</v>
      </c>
      <c r="G802" s="8">
        <v>57562549</v>
      </c>
      <c r="H802" s="9">
        <v>1019</v>
      </c>
      <c r="I802" s="8">
        <v>1638189</v>
      </c>
      <c r="J802" s="9">
        <v>52284</v>
      </c>
      <c r="K802" s="8">
        <v>63856</v>
      </c>
      <c r="L802" s="9">
        <v>884542</v>
      </c>
      <c r="M802" s="8">
        <v>5000</v>
      </c>
      <c r="N802" s="10">
        <v>12</v>
      </c>
      <c r="O802" s="10">
        <v>15</v>
      </c>
      <c r="P802" s="10">
        <v>28</v>
      </c>
      <c r="Q802" s="10">
        <v>36</v>
      </c>
      <c r="R802" s="10">
        <v>39</v>
      </c>
      <c r="S802" s="10">
        <v>40</v>
      </c>
      <c r="T802" s="11">
        <v>13</v>
      </c>
      <c r="U802" s="160"/>
      <c r="V802" s="160"/>
      <c r="W802" s="155">
        <v>799</v>
      </c>
      <c r="X802" s="95">
        <f t="shared" ref="X802:BP802" si="798">COUNTIF($N802:$T813,X$3)</f>
        <v>2</v>
      </c>
      <c r="Y802" s="95">
        <f t="shared" si="798"/>
        <v>3</v>
      </c>
      <c r="Z802" s="95">
        <f t="shared" si="798"/>
        <v>0</v>
      </c>
      <c r="AA802" s="95">
        <f t="shared" si="798"/>
        <v>3</v>
      </c>
      <c r="AB802" s="95">
        <f t="shared" si="798"/>
        <v>0</v>
      </c>
      <c r="AC802" s="95">
        <f t="shared" si="798"/>
        <v>1</v>
      </c>
      <c r="AD802" s="95">
        <f t="shared" si="798"/>
        <v>2</v>
      </c>
      <c r="AE802" s="95">
        <f t="shared" si="798"/>
        <v>1</v>
      </c>
      <c r="AF802" s="95">
        <f t="shared" si="798"/>
        <v>1</v>
      </c>
      <c r="AG802" s="95">
        <f t="shared" si="798"/>
        <v>1</v>
      </c>
      <c r="AH802" s="95">
        <f t="shared" si="798"/>
        <v>3</v>
      </c>
      <c r="AI802" s="95">
        <f t="shared" si="798"/>
        <v>2</v>
      </c>
      <c r="AJ802" s="95">
        <f t="shared" si="798"/>
        <v>4</v>
      </c>
      <c r="AK802" s="95">
        <f t="shared" si="798"/>
        <v>0</v>
      </c>
      <c r="AL802" s="95">
        <f t="shared" si="798"/>
        <v>4</v>
      </c>
      <c r="AM802" s="95">
        <f t="shared" si="798"/>
        <v>3</v>
      </c>
      <c r="AN802" s="95">
        <f t="shared" si="798"/>
        <v>2</v>
      </c>
      <c r="AO802" s="95">
        <f t="shared" si="798"/>
        <v>1</v>
      </c>
      <c r="AP802" s="95">
        <f t="shared" si="798"/>
        <v>3</v>
      </c>
      <c r="AQ802" s="95">
        <f t="shared" si="798"/>
        <v>1</v>
      </c>
      <c r="AR802" s="95">
        <f t="shared" si="798"/>
        <v>5</v>
      </c>
      <c r="AS802" s="95">
        <f t="shared" si="798"/>
        <v>1</v>
      </c>
      <c r="AT802" s="95">
        <f t="shared" si="798"/>
        <v>1</v>
      </c>
      <c r="AU802" s="95">
        <f t="shared" si="798"/>
        <v>3</v>
      </c>
      <c r="AV802" s="95">
        <f t="shared" si="798"/>
        <v>1</v>
      </c>
      <c r="AW802" s="95">
        <f t="shared" si="798"/>
        <v>1</v>
      </c>
      <c r="AX802" s="95">
        <f t="shared" si="798"/>
        <v>2</v>
      </c>
      <c r="AY802" s="95">
        <f t="shared" si="798"/>
        <v>4</v>
      </c>
      <c r="AZ802" s="95">
        <f t="shared" si="798"/>
        <v>0</v>
      </c>
      <c r="BA802" s="95">
        <f t="shared" si="798"/>
        <v>0</v>
      </c>
      <c r="BB802" s="95">
        <f t="shared" si="798"/>
        <v>2</v>
      </c>
      <c r="BC802" s="95">
        <f t="shared" si="798"/>
        <v>2</v>
      </c>
      <c r="BD802" s="95">
        <f t="shared" si="798"/>
        <v>1</v>
      </c>
      <c r="BE802" s="95">
        <f t="shared" si="798"/>
        <v>3</v>
      </c>
      <c r="BF802" s="95">
        <f t="shared" si="798"/>
        <v>2</v>
      </c>
      <c r="BG802" s="95">
        <f t="shared" si="798"/>
        <v>2</v>
      </c>
      <c r="BH802" s="95">
        <f t="shared" si="798"/>
        <v>2</v>
      </c>
      <c r="BI802" s="95">
        <f t="shared" si="798"/>
        <v>2</v>
      </c>
      <c r="BJ802" s="95">
        <f t="shared" si="798"/>
        <v>4</v>
      </c>
      <c r="BK802" s="95">
        <f t="shared" si="798"/>
        <v>2</v>
      </c>
      <c r="BL802" s="95">
        <f t="shared" si="798"/>
        <v>2</v>
      </c>
      <c r="BM802" s="95">
        <f t="shared" si="798"/>
        <v>1</v>
      </c>
      <c r="BN802" s="95">
        <f t="shared" si="798"/>
        <v>2</v>
      </c>
      <c r="BO802" s="95">
        <f t="shared" si="798"/>
        <v>2</v>
      </c>
      <c r="BP802" s="95">
        <f t="shared" si="798"/>
        <v>0</v>
      </c>
    </row>
    <row r="803" spans="1:68" x14ac:dyDescent="0.3">
      <c r="A803" s="116"/>
      <c r="B803" s="5">
        <v>246</v>
      </c>
      <c r="C803" s="6" t="s">
        <v>811</v>
      </c>
      <c r="D803" s="7">
        <v>5</v>
      </c>
      <c r="E803" s="8">
        <v>1911774240</v>
      </c>
      <c r="F803" s="7">
        <v>26</v>
      </c>
      <c r="G803" s="8">
        <v>61274816</v>
      </c>
      <c r="H803" s="9">
        <v>1294</v>
      </c>
      <c r="I803" s="8">
        <v>1231179</v>
      </c>
      <c r="J803" s="9">
        <v>59600</v>
      </c>
      <c r="K803" s="8">
        <v>53462</v>
      </c>
      <c r="L803" s="9">
        <v>959025</v>
      </c>
      <c r="M803" s="8">
        <v>5000</v>
      </c>
      <c r="N803" s="10">
        <v>13</v>
      </c>
      <c r="O803" s="10">
        <v>18</v>
      </c>
      <c r="P803" s="10">
        <v>21</v>
      </c>
      <c r="Q803" s="10">
        <v>23</v>
      </c>
      <c r="R803" s="10">
        <v>26</v>
      </c>
      <c r="S803" s="10">
        <v>39</v>
      </c>
      <c r="T803" s="11">
        <v>15</v>
      </c>
      <c r="U803" s="160"/>
      <c r="V803" s="160"/>
      <c r="W803" s="155">
        <v>800</v>
      </c>
      <c r="X803" s="95">
        <f t="shared" ref="X803:BP803" si="799">COUNTIF($N803:$T814,X$3)</f>
        <v>2</v>
      </c>
      <c r="Y803" s="95">
        <f t="shared" si="799"/>
        <v>3</v>
      </c>
      <c r="Z803" s="95">
        <f t="shared" si="799"/>
        <v>0</v>
      </c>
      <c r="AA803" s="95">
        <f t="shared" si="799"/>
        <v>3</v>
      </c>
      <c r="AB803" s="95">
        <f t="shared" si="799"/>
        <v>0</v>
      </c>
      <c r="AC803" s="95">
        <f t="shared" si="799"/>
        <v>1</v>
      </c>
      <c r="AD803" s="95">
        <f t="shared" si="799"/>
        <v>2</v>
      </c>
      <c r="AE803" s="95">
        <f t="shared" si="799"/>
        <v>2</v>
      </c>
      <c r="AF803" s="95">
        <f t="shared" si="799"/>
        <v>1</v>
      </c>
      <c r="AG803" s="95">
        <f t="shared" si="799"/>
        <v>1</v>
      </c>
      <c r="AH803" s="95">
        <f t="shared" si="799"/>
        <v>3</v>
      </c>
      <c r="AI803" s="95">
        <f t="shared" si="799"/>
        <v>1</v>
      </c>
      <c r="AJ803" s="95">
        <f t="shared" si="799"/>
        <v>3</v>
      </c>
      <c r="AK803" s="95">
        <f t="shared" si="799"/>
        <v>0</v>
      </c>
      <c r="AL803" s="95">
        <f t="shared" si="799"/>
        <v>3</v>
      </c>
      <c r="AM803" s="95">
        <f t="shared" si="799"/>
        <v>3</v>
      </c>
      <c r="AN803" s="95">
        <f t="shared" si="799"/>
        <v>2</v>
      </c>
      <c r="AO803" s="95">
        <f t="shared" si="799"/>
        <v>1</v>
      </c>
      <c r="AP803" s="95">
        <f t="shared" si="799"/>
        <v>3</v>
      </c>
      <c r="AQ803" s="95">
        <f t="shared" si="799"/>
        <v>1</v>
      </c>
      <c r="AR803" s="95">
        <f t="shared" si="799"/>
        <v>6</v>
      </c>
      <c r="AS803" s="95">
        <f t="shared" si="799"/>
        <v>2</v>
      </c>
      <c r="AT803" s="95">
        <f t="shared" si="799"/>
        <v>1</v>
      </c>
      <c r="AU803" s="95">
        <f t="shared" si="799"/>
        <v>3</v>
      </c>
      <c r="AV803" s="95">
        <f t="shared" si="799"/>
        <v>1</v>
      </c>
      <c r="AW803" s="95">
        <f t="shared" si="799"/>
        <v>2</v>
      </c>
      <c r="AX803" s="95">
        <f t="shared" si="799"/>
        <v>3</v>
      </c>
      <c r="AY803" s="95">
        <f t="shared" si="799"/>
        <v>3</v>
      </c>
      <c r="AZ803" s="95">
        <f t="shared" si="799"/>
        <v>0</v>
      </c>
      <c r="BA803" s="95">
        <f t="shared" si="799"/>
        <v>0</v>
      </c>
      <c r="BB803" s="95">
        <f t="shared" si="799"/>
        <v>3</v>
      </c>
      <c r="BC803" s="95">
        <f t="shared" si="799"/>
        <v>2</v>
      </c>
      <c r="BD803" s="95">
        <f t="shared" si="799"/>
        <v>1</v>
      </c>
      <c r="BE803" s="95">
        <f t="shared" si="799"/>
        <v>3</v>
      </c>
      <c r="BF803" s="95">
        <f t="shared" si="799"/>
        <v>2</v>
      </c>
      <c r="BG803" s="95">
        <f t="shared" si="799"/>
        <v>1</v>
      </c>
      <c r="BH803" s="95">
        <f t="shared" si="799"/>
        <v>3</v>
      </c>
      <c r="BI803" s="95">
        <f t="shared" si="799"/>
        <v>2</v>
      </c>
      <c r="BJ803" s="95">
        <f t="shared" si="799"/>
        <v>3</v>
      </c>
      <c r="BK803" s="95">
        <f t="shared" si="799"/>
        <v>1</v>
      </c>
      <c r="BL803" s="95">
        <f t="shared" si="799"/>
        <v>2</v>
      </c>
      <c r="BM803" s="95">
        <f t="shared" si="799"/>
        <v>1</v>
      </c>
      <c r="BN803" s="95">
        <f t="shared" si="799"/>
        <v>2</v>
      </c>
      <c r="BO803" s="95">
        <f t="shared" si="799"/>
        <v>2</v>
      </c>
      <c r="BP803" s="95">
        <f t="shared" si="799"/>
        <v>0</v>
      </c>
    </row>
    <row r="804" spans="1:68" x14ac:dyDescent="0.3">
      <c r="A804" s="116"/>
      <c r="B804" s="5">
        <v>245</v>
      </c>
      <c r="C804" s="6" t="s">
        <v>812</v>
      </c>
      <c r="D804" s="7">
        <v>7</v>
      </c>
      <c r="E804" s="8">
        <v>1382583129</v>
      </c>
      <c r="F804" s="7">
        <v>35</v>
      </c>
      <c r="G804" s="8">
        <v>46086105</v>
      </c>
      <c r="H804" s="9">
        <v>1092</v>
      </c>
      <c r="I804" s="8">
        <v>1477119</v>
      </c>
      <c r="J804" s="9">
        <v>57445</v>
      </c>
      <c r="K804" s="8">
        <v>56159</v>
      </c>
      <c r="L804" s="9">
        <v>959435</v>
      </c>
      <c r="M804" s="8">
        <v>5000</v>
      </c>
      <c r="N804" s="10">
        <v>9</v>
      </c>
      <c r="O804" s="10">
        <v>11</v>
      </c>
      <c r="P804" s="10">
        <v>27</v>
      </c>
      <c r="Q804" s="10">
        <v>31</v>
      </c>
      <c r="R804" s="10">
        <v>32</v>
      </c>
      <c r="S804" s="10">
        <v>38</v>
      </c>
      <c r="T804" s="11">
        <v>22</v>
      </c>
      <c r="U804" s="160"/>
      <c r="V804" s="160"/>
      <c r="W804" s="155">
        <v>801</v>
      </c>
      <c r="X804" s="95">
        <f t="shared" ref="X804:BP804" si="800">COUNTIF($N804:$T815,X$3)</f>
        <v>2</v>
      </c>
      <c r="Y804" s="95">
        <f t="shared" si="800"/>
        <v>3</v>
      </c>
      <c r="Z804" s="95">
        <f t="shared" si="800"/>
        <v>0</v>
      </c>
      <c r="AA804" s="95">
        <f t="shared" si="800"/>
        <v>4</v>
      </c>
      <c r="AB804" s="95">
        <f t="shared" si="800"/>
        <v>0</v>
      </c>
      <c r="AC804" s="95">
        <f t="shared" si="800"/>
        <v>1</v>
      </c>
      <c r="AD804" s="95">
        <f t="shared" si="800"/>
        <v>2</v>
      </c>
      <c r="AE804" s="95">
        <f t="shared" si="800"/>
        <v>2</v>
      </c>
      <c r="AF804" s="95">
        <f t="shared" si="800"/>
        <v>1</v>
      </c>
      <c r="AG804" s="95">
        <f t="shared" si="800"/>
        <v>1</v>
      </c>
      <c r="AH804" s="95">
        <f t="shared" si="800"/>
        <v>3</v>
      </c>
      <c r="AI804" s="95">
        <f t="shared" si="800"/>
        <v>1</v>
      </c>
      <c r="AJ804" s="95">
        <f t="shared" si="800"/>
        <v>3</v>
      </c>
      <c r="AK804" s="95">
        <f t="shared" si="800"/>
        <v>0</v>
      </c>
      <c r="AL804" s="95">
        <f t="shared" si="800"/>
        <v>2</v>
      </c>
      <c r="AM804" s="95">
        <f t="shared" si="800"/>
        <v>3</v>
      </c>
      <c r="AN804" s="95">
        <f t="shared" si="800"/>
        <v>2</v>
      </c>
      <c r="AO804" s="95">
        <f t="shared" si="800"/>
        <v>0</v>
      </c>
      <c r="AP804" s="95">
        <f t="shared" si="800"/>
        <v>3</v>
      </c>
      <c r="AQ804" s="95">
        <f t="shared" si="800"/>
        <v>1</v>
      </c>
      <c r="AR804" s="95">
        <f t="shared" si="800"/>
        <v>6</v>
      </c>
      <c r="AS804" s="95">
        <f t="shared" si="800"/>
        <v>3</v>
      </c>
      <c r="AT804" s="95">
        <f t="shared" si="800"/>
        <v>0</v>
      </c>
      <c r="AU804" s="95">
        <f t="shared" si="800"/>
        <v>4</v>
      </c>
      <c r="AV804" s="95">
        <f t="shared" si="800"/>
        <v>1</v>
      </c>
      <c r="AW804" s="95">
        <f t="shared" si="800"/>
        <v>2</v>
      </c>
      <c r="AX804" s="95">
        <f t="shared" si="800"/>
        <v>3</v>
      </c>
      <c r="AY804" s="95">
        <f t="shared" si="800"/>
        <v>3</v>
      </c>
      <c r="AZ804" s="95">
        <f t="shared" si="800"/>
        <v>0</v>
      </c>
      <c r="BA804" s="95">
        <f t="shared" si="800"/>
        <v>0</v>
      </c>
      <c r="BB804" s="95">
        <f t="shared" si="800"/>
        <v>3</v>
      </c>
      <c r="BC804" s="95">
        <f t="shared" si="800"/>
        <v>2</v>
      </c>
      <c r="BD804" s="95">
        <f t="shared" si="800"/>
        <v>1</v>
      </c>
      <c r="BE804" s="95">
        <f t="shared" si="800"/>
        <v>3</v>
      </c>
      <c r="BF804" s="95">
        <f t="shared" si="800"/>
        <v>2</v>
      </c>
      <c r="BG804" s="95">
        <f t="shared" si="800"/>
        <v>1</v>
      </c>
      <c r="BH804" s="95">
        <f t="shared" si="800"/>
        <v>4</v>
      </c>
      <c r="BI804" s="95">
        <f t="shared" si="800"/>
        <v>2</v>
      </c>
      <c r="BJ804" s="95">
        <f t="shared" si="800"/>
        <v>2</v>
      </c>
      <c r="BK804" s="95">
        <f t="shared" si="800"/>
        <v>1</v>
      </c>
      <c r="BL804" s="95">
        <f t="shared" si="800"/>
        <v>2</v>
      </c>
      <c r="BM804" s="95">
        <f t="shared" si="800"/>
        <v>1</v>
      </c>
      <c r="BN804" s="95">
        <f t="shared" si="800"/>
        <v>2</v>
      </c>
      <c r="BO804" s="95">
        <f t="shared" si="800"/>
        <v>2</v>
      </c>
      <c r="BP804" s="95">
        <f t="shared" si="800"/>
        <v>0</v>
      </c>
    </row>
    <row r="805" spans="1:68" x14ac:dyDescent="0.3">
      <c r="A805" s="116"/>
      <c r="B805" s="5">
        <v>244</v>
      </c>
      <c r="C805" s="6" t="s">
        <v>813</v>
      </c>
      <c r="D805" s="7">
        <v>1</v>
      </c>
      <c r="E805" s="8">
        <v>9121583100</v>
      </c>
      <c r="F805" s="7">
        <v>25</v>
      </c>
      <c r="G805" s="8">
        <v>60810554</v>
      </c>
      <c r="H805" s="9">
        <v>1096</v>
      </c>
      <c r="I805" s="8">
        <v>1387103</v>
      </c>
      <c r="J805" s="9">
        <v>54930</v>
      </c>
      <c r="K805" s="8">
        <v>55353</v>
      </c>
      <c r="L805" s="9">
        <v>900577</v>
      </c>
      <c r="M805" s="8">
        <v>5000</v>
      </c>
      <c r="N805" s="10">
        <v>13</v>
      </c>
      <c r="O805" s="10">
        <v>16</v>
      </c>
      <c r="P805" s="10">
        <v>25</v>
      </c>
      <c r="Q805" s="10">
        <v>36</v>
      </c>
      <c r="R805" s="10">
        <v>37</v>
      </c>
      <c r="S805" s="10">
        <v>38</v>
      </c>
      <c r="T805" s="11">
        <v>19</v>
      </c>
      <c r="U805" s="160"/>
      <c r="V805" s="160"/>
      <c r="W805" s="155">
        <v>802</v>
      </c>
      <c r="X805" s="95">
        <f t="shared" ref="X805:BP805" si="801">COUNTIF($N805:$T816,X$3)</f>
        <v>2</v>
      </c>
      <c r="Y805" s="95">
        <f t="shared" si="801"/>
        <v>3</v>
      </c>
      <c r="Z805" s="95">
        <f t="shared" si="801"/>
        <v>0</v>
      </c>
      <c r="AA805" s="95">
        <f t="shared" si="801"/>
        <v>5</v>
      </c>
      <c r="AB805" s="95">
        <f t="shared" si="801"/>
        <v>0</v>
      </c>
      <c r="AC805" s="95">
        <f t="shared" si="801"/>
        <v>2</v>
      </c>
      <c r="AD805" s="95">
        <f t="shared" si="801"/>
        <v>2</v>
      </c>
      <c r="AE805" s="95">
        <f t="shared" si="801"/>
        <v>2</v>
      </c>
      <c r="AF805" s="95">
        <f t="shared" si="801"/>
        <v>0</v>
      </c>
      <c r="AG805" s="95">
        <f t="shared" si="801"/>
        <v>1</v>
      </c>
      <c r="AH805" s="95">
        <f t="shared" si="801"/>
        <v>2</v>
      </c>
      <c r="AI805" s="95">
        <f t="shared" si="801"/>
        <v>1</v>
      </c>
      <c r="AJ805" s="95">
        <f t="shared" si="801"/>
        <v>4</v>
      </c>
      <c r="AK805" s="95">
        <f t="shared" si="801"/>
        <v>0</v>
      </c>
      <c r="AL805" s="95">
        <f t="shared" si="801"/>
        <v>2</v>
      </c>
      <c r="AM805" s="95">
        <f t="shared" si="801"/>
        <v>3</v>
      </c>
      <c r="AN805" s="95">
        <f t="shared" si="801"/>
        <v>3</v>
      </c>
      <c r="AO805" s="95">
        <f t="shared" si="801"/>
        <v>0</v>
      </c>
      <c r="AP805" s="95">
        <f t="shared" si="801"/>
        <v>3</v>
      </c>
      <c r="AQ805" s="95">
        <f t="shared" si="801"/>
        <v>1</v>
      </c>
      <c r="AR805" s="95">
        <f t="shared" si="801"/>
        <v>6</v>
      </c>
      <c r="AS805" s="95">
        <f t="shared" si="801"/>
        <v>2</v>
      </c>
      <c r="AT805" s="95">
        <f t="shared" si="801"/>
        <v>0</v>
      </c>
      <c r="AU805" s="95">
        <f t="shared" si="801"/>
        <v>4</v>
      </c>
      <c r="AV805" s="95">
        <f t="shared" si="801"/>
        <v>1</v>
      </c>
      <c r="AW805" s="95">
        <f t="shared" si="801"/>
        <v>2</v>
      </c>
      <c r="AX805" s="95">
        <f t="shared" si="801"/>
        <v>2</v>
      </c>
      <c r="AY805" s="95">
        <f t="shared" si="801"/>
        <v>4</v>
      </c>
      <c r="AZ805" s="95">
        <f t="shared" si="801"/>
        <v>0</v>
      </c>
      <c r="BA805" s="95">
        <f t="shared" si="801"/>
        <v>0</v>
      </c>
      <c r="BB805" s="95">
        <f t="shared" si="801"/>
        <v>2</v>
      </c>
      <c r="BC805" s="95">
        <f t="shared" si="801"/>
        <v>1</v>
      </c>
      <c r="BD805" s="95">
        <f t="shared" si="801"/>
        <v>1</v>
      </c>
      <c r="BE805" s="95">
        <f t="shared" si="801"/>
        <v>3</v>
      </c>
      <c r="BF805" s="95">
        <f t="shared" si="801"/>
        <v>2</v>
      </c>
      <c r="BG805" s="95">
        <f t="shared" si="801"/>
        <v>1</v>
      </c>
      <c r="BH805" s="95">
        <f t="shared" si="801"/>
        <v>4</v>
      </c>
      <c r="BI805" s="95">
        <f t="shared" si="801"/>
        <v>1</v>
      </c>
      <c r="BJ805" s="95">
        <f t="shared" si="801"/>
        <v>3</v>
      </c>
      <c r="BK805" s="95">
        <f t="shared" si="801"/>
        <v>2</v>
      </c>
      <c r="BL805" s="95">
        <f t="shared" si="801"/>
        <v>2</v>
      </c>
      <c r="BM805" s="95">
        <f t="shared" si="801"/>
        <v>1</v>
      </c>
      <c r="BN805" s="95">
        <f t="shared" si="801"/>
        <v>2</v>
      </c>
      <c r="BO805" s="95">
        <f t="shared" si="801"/>
        <v>2</v>
      </c>
      <c r="BP805" s="95">
        <f t="shared" si="801"/>
        <v>0</v>
      </c>
    </row>
    <row r="806" spans="1:68" x14ac:dyDescent="0.3">
      <c r="A806" s="116"/>
      <c r="B806" s="5">
        <v>243</v>
      </c>
      <c r="C806" s="6" t="s">
        <v>814</v>
      </c>
      <c r="D806" s="7">
        <v>4</v>
      </c>
      <c r="E806" s="8">
        <v>2408850000</v>
      </c>
      <c r="F806" s="7">
        <v>29</v>
      </c>
      <c r="G806" s="8">
        <v>55375863</v>
      </c>
      <c r="H806" s="9">
        <v>1089</v>
      </c>
      <c r="I806" s="8">
        <v>1474656</v>
      </c>
      <c r="J806" s="9">
        <v>54055</v>
      </c>
      <c r="K806" s="8">
        <v>59418</v>
      </c>
      <c r="L806" s="9">
        <v>918683</v>
      </c>
      <c r="M806" s="8">
        <v>5000</v>
      </c>
      <c r="N806" s="10">
        <v>2</v>
      </c>
      <c r="O806" s="10">
        <v>12</v>
      </c>
      <c r="P806" s="10">
        <v>17</v>
      </c>
      <c r="Q806" s="10">
        <v>19</v>
      </c>
      <c r="R806" s="10">
        <v>28</v>
      </c>
      <c r="S806" s="10">
        <v>42</v>
      </c>
      <c r="T806" s="11">
        <v>34</v>
      </c>
      <c r="U806" s="160"/>
      <c r="V806" s="160"/>
      <c r="W806" s="155">
        <v>803</v>
      </c>
      <c r="X806" s="95">
        <f t="shared" ref="X806:BP806" si="802">COUNTIF($N806:$T817,X$3)</f>
        <v>2</v>
      </c>
      <c r="Y806" s="95">
        <f t="shared" si="802"/>
        <v>3</v>
      </c>
      <c r="Z806" s="95">
        <f t="shared" si="802"/>
        <v>0</v>
      </c>
      <c r="AA806" s="95">
        <f t="shared" si="802"/>
        <v>5</v>
      </c>
      <c r="AB806" s="95">
        <f t="shared" si="802"/>
        <v>0</v>
      </c>
      <c r="AC806" s="95">
        <f t="shared" si="802"/>
        <v>2</v>
      </c>
      <c r="AD806" s="95">
        <f t="shared" si="802"/>
        <v>2</v>
      </c>
      <c r="AE806" s="95">
        <f t="shared" si="802"/>
        <v>3</v>
      </c>
      <c r="AF806" s="95">
        <f t="shared" si="802"/>
        <v>1</v>
      </c>
      <c r="AG806" s="95">
        <f t="shared" si="802"/>
        <v>2</v>
      </c>
      <c r="AH806" s="95">
        <f t="shared" si="802"/>
        <v>2</v>
      </c>
      <c r="AI806" s="95">
        <f t="shared" si="802"/>
        <v>2</v>
      </c>
      <c r="AJ806" s="95">
        <f t="shared" si="802"/>
        <v>3</v>
      </c>
      <c r="AK806" s="95">
        <f t="shared" si="802"/>
        <v>0</v>
      </c>
      <c r="AL806" s="95">
        <f t="shared" si="802"/>
        <v>2</v>
      </c>
      <c r="AM806" s="95">
        <f t="shared" si="802"/>
        <v>2</v>
      </c>
      <c r="AN806" s="95">
        <f t="shared" si="802"/>
        <v>3</v>
      </c>
      <c r="AO806" s="95">
        <f t="shared" si="802"/>
        <v>0</v>
      </c>
      <c r="AP806" s="95">
        <f t="shared" si="802"/>
        <v>2</v>
      </c>
      <c r="AQ806" s="95">
        <f t="shared" si="802"/>
        <v>1</v>
      </c>
      <c r="AR806" s="95">
        <f t="shared" si="802"/>
        <v>6</v>
      </c>
      <c r="AS806" s="95">
        <f t="shared" si="802"/>
        <v>2</v>
      </c>
      <c r="AT806" s="95">
        <f t="shared" si="802"/>
        <v>0</v>
      </c>
      <c r="AU806" s="95">
        <f t="shared" si="802"/>
        <v>5</v>
      </c>
      <c r="AV806" s="95">
        <f t="shared" si="802"/>
        <v>0</v>
      </c>
      <c r="AW806" s="95">
        <f t="shared" si="802"/>
        <v>2</v>
      </c>
      <c r="AX806" s="95">
        <f t="shared" si="802"/>
        <v>2</v>
      </c>
      <c r="AY806" s="95">
        <f t="shared" si="802"/>
        <v>4</v>
      </c>
      <c r="AZ806" s="95">
        <f t="shared" si="802"/>
        <v>0</v>
      </c>
      <c r="BA806" s="95">
        <f t="shared" si="802"/>
        <v>0</v>
      </c>
      <c r="BB806" s="95">
        <f t="shared" si="802"/>
        <v>2</v>
      </c>
      <c r="BC806" s="95">
        <f t="shared" si="802"/>
        <v>1</v>
      </c>
      <c r="BD806" s="95">
        <f t="shared" si="802"/>
        <v>1</v>
      </c>
      <c r="BE806" s="95">
        <f t="shared" si="802"/>
        <v>3</v>
      </c>
      <c r="BF806" s="95">
        <f t="shared" si="802"/>
        <v>3</v>
      </c>
      <c r="BG806" s="95">
        <f t="shared" si="802"/>
        <v>0</v>
      </c>
      <c r="BH806" s="95">
        <f t="shared" si="802"/>
        <v>3</v>
      </c>
      <c r="BI806" s="95">
        <f t="shared" si="802"/>
        <v>0</v>
      </c>
      <c r="BJ806" s="95">
        <f t="shared" si="802"/>
        <v>3</v>
      </c>
      <c r="BK806" s="95">
        <f t="shared" si="802"/>
        <v>2</v>
      </c>
      <c r="BL806" s="95">
        <f t="shared" si="802"/>
        <v>2</v>
      </c>
      <c r="BM806" s="95">
        <f t="shared" si="802"/>
        <v>1</v>
      </c>
      <c r="BN806" s="95">
        <f t="shared" si="802"/>
        <v>2</v>
      </c>
      <c r="BO806" s="95">
        <f t="shared" si="802"/>
        <v>3</v>
      </c>
      <c r="BP806" s="95">
        <f t="shared" si="802"/>
        <v>0</v>
      </c>
    </row>
    <row r="807" spans="1:68" x14ac:dyDescent="0.3">
      <c r="A807" s="116"/>
      <c r="B807" s="5">
        <v>242</v>
      </c>
      <c r="C807" s="6" t="s">
        <v>815</v>
      </c>
      <c r="D807" s="7">
        <v>8</v>
      </c>
      <c r="E807" s="8">
        <v>1234542375</v>
      </c>
      <c r="F807" s="7">
        <v>36</v>
      </c>
      <c r="G807" s="8">
        <v>45723792</v>
      </c>
      <c r="H807" s="9">
        <v>1245</v>
      </c>
      <c r="I807" s="8">
        <v>1322134</v>
      </c>
      <c r="J807" s="9">
        <v>60644</v>
      </c>
      <c r="K807" s="8">
        <v>54286</v>
      </c>
      <c r="L807" s="9">
        <v>975863</v>
      </c>
      <c r="M807" s="8">
        <v>5000</v>
      </c>
      <c r="N807" s="10">
        <v>4</v>
      </c>
      <c r="O807" s="10">
        <v>19</v>
      </c>
      <c r="P807" s="10">
        <v>20</v>
      </c>
      <c r="Q807" s="10">
        <v>21</v>
      </c>
      <c r="R807" s="10">
        <v>32</v>
      </c>
      <c r="S807" s="10">
        <v>34</v>
      </c>
      <c r="T807" s="11">
        <v>43</v>
      </c>
      <c r="U807" s="160"/>
      <c r="V807" s="160"/>
      <c r="W807" s="155">
        <v>804</v>
      </c>
      <c r="X807" s="95">
        <f t="shared" ref="X807:BP807" si="803">COUNTIF($N807:$T818,X$3)</f>
        <v>2</v>
      </c>
      <c r="Y807" s="95">
        <f t="shared" si="803"/>
        <v>2</v>
      </c>
      <c r="Z807" s="95">
        <f t="shared" si="803"/>
        <v>0</v>
      </c>
      <c r="AA807" s="95">
        <f t="shared" si="803"/>
        <v>5</v>
      </c>
      <c r="AB807" s="95">
        <f t="shared" si="803"/>
        <v>1</v>
      </c>
      <c r="AC807" s="95">
        <f t="shared" si="803"/>
        <v>2</v>
      </c>
      <c r="AD807" s="95">
        <f t="shared" si="803"/>
        <v>2</v>
      </c>
      <c r="AE807" s="95">
        <f t="shared" si="803"/>
        <v>3</v>
      </c>
      <c r="AF807" s="95">
        <f t="shared" si="803"/>
        <v>1</v>
      </c>
      <c r="AG807" s="95">
        <f t="shared" si="803"/>
        <v>3</v>
      </c>
      <c r="AH807" s="95">
        <f t="shared" si="803"/>
        <v>2</v>
      </c>
      <c r="AI807" s="95">
        <f t="shared" si="803"/>
        <v>1</v>
      </c>
      <c r="AJ807" s="95">
        <f t="shared" si="803"/>
        <v>3</v>
      </c>
      <c r="AK807" s="95">
        <f t="shared" si="803"/>
        <v>0</v>
      </c>
      <c r="AL807" s="95">
        <f t="shared" si="803"/>
        <v>2</v>
      </c>
      <c r="AM807" s="95">
        <f t="shared" si="803"/>
        <v>2</v>
      </c>
      <c r="AN807" s="95">
        <f t="shared" si="803"/>
        <v>2</v>
      </c>
      <c r="AO807" s="95">
        <f t="shared" si="803"/>
        <v>0</v>
      </c>
      <c r="AP807" s="95">
        <f t="shared" si="803"/>
        <v>2</v>
      </c>
      <c r="AQ807" s="95">
        <f t="shared" si="803"/>
        <v>1</v>
      </c>
      <c r="AR807" s="95">
        <f t="shared" si="803"/>
        <v>6</v>
      </c>
      <c r="AS807" s="95">
        <f t="shared" si="803"/>
        <v>2</v>
      </c>
      <c r="AT807" s="95">
        <f t="shared" si="803"/>
        <v>0</v>
      </c>
      <c r="AU807" s="95">
        <f t="shared" si="803"/>
        <v>5</v>
      </c>
      <c r="AV807" s="95">
        <f t="shared" si="803"/>
        <v>0</v>
      </c>
      <c r="AW807" s="95">
        <f t="shared" si="803"/>
        <v>2</v>
      </c>
      <c r="AX807" s="95">
        <f t="shared" si="803"/>
        <v>3</v>
      </c>
      <c r="AY807" s="95">
        <f t="shared" si="803"/>
        <v>3</v>
      </c>
      <c r="AZ807" s="95">
        <f t="shared" si="803"/>
        <v>0</v>
      </c>
      <c r="BA807" s="95">
        <f t="shared" si="803"/>
        <v>0</v>
      </c>
      <c r="BB807" s="95">
        <f t="shared" si="803"/>
        <v>3</v>
      </c>
      <c r="BC807" s="95">
        <f t="shared" si="803"/>
        <v>1</v>
      </c>
      <c r="BD807" s="95">
        <f t="shared" si="803"/>
        <v>1</v>
      </c>
      <c r="BE807" s="95">
        <f t="shared" si="803"/>
        <v>2</v>
      </c>
      <c r="BF807" s="95">
        <f t="shared" si="803"/>
        <v>3</v>
      </c>
      <c r="BG807" s="95">
        <f t="shared" si="803"/>
        <v>0</v>
      </c>
      <c r="BH807" s="95">
        <f t="shared" si="803"/>
        <v>3</v>
      </c>
      <c r="BI807" s="95">
        <f t="shared" si="803"/>
        <v>0</v>
      </c>
      <c r="BJ807" s="95">
        <f t="shared" si="803"/>
        <v>3</v>
      </c>
      <c r="BK807" s="95">
        <f t="shared" si="803"/>
        <v>2</v>
      </c>
      <c r="BL807" s="95">
        <f t="shared" si="803"/>
        <v>2</v>
      </c>
      <c r="BM807" s="95">
        <f t="shared" si="803"/>
        <v>0</v>
      </c>
      <c r="BN807" s="95">
        <f t="shared" si="803"/>
        <v>2</v>
      </c>
      <c r="BO807" s="95">
        <f t="shared" si="803"/>
        <v>4</v>
      </c>
      <c r="BP807" s="95">
        <f t="shared" si="803"/>
        <v>1</v>
      </c>
    </row>
    <row r="808" spans="1:68" x14ac:dyDescent="0.3">
      <c r="A808" s="116"/>
      <c r="B808" s="5">
        <v>241</v>
      </c>
      <c r="C808" s="6" t="s">
        <v>816</v>
      </c>
      <c r="D808" s="7">
        <v>4</v>
      </c>
      <c r="E808" s="8">
        <v>2552016300</v>
      </c>
      <c r="F808" s="7">
        <v>34</v>
      </c>
      <c r="G808" s="8">
        <v>50039536</v>
      </c>
      <c r="H808" s="7">
        <v>967</v>
      </c>
      <c r="I808" s="8">
        <v>1759405</v>
      </c>
      <c r="J808" s="9">
        <v>53783</v>
      </c>
      <c r="K808" s="8">
        <v>63267</v>
      </c>
      <c r="L808" s="9">
        <v>922001</v>
      </c>
      <c r="M808" s="8">
        <v>5000</v>
      </c>
      <c r="N808" s="10">
        <v>2</v>
      </c>
      <c r="O808" s="10">
        <v>16</v>
      </c>
      <c r="P808" s="10">
        <v>24</v>
      </c>
      <c r="Q808" s="10">
        <v>27</v>
      </c>
      <c r="R808" s="10">
        <v>28</v>
      </c>
      <c r="S808" s="10">
        <v>35</v>
      </c>
      <c r="T808" s="11">
        <v>21</v>
      </c>
      <c r="U808" s="160"/>
      <c r="V808" s="160"/>
      <c r="W808" s="155">
        <v>805</v>
      </c>
      <c r="X808" s="95">
        <f t="shared" ref="X808:BP808" si="804">COUNTIF($N808:$T819,X$3)</f>
        <v>2</v>
      </c>
      <c r="Y808" s="95">
        <f t="shared" si="804"/>
        <v>2</v>
      </c>
      <c r="Z808" s="95">
        <f t="shared" si="804"/>
        <v>0</v>
      </c>
      <c r="AA808" s="95">
        <f t="shared" si="804"/>
        <v>4</v>
      </c>
      <c r="AB808" s="95">
        <f t="shared" si="804"/>
        <v>2</v>
      </c>
      <c r="AC808" s="95">
        <f t="shared" si="804"/>
        <v>2</v>
      </c>
      <c r="AD808" s="95">
        <f t="shared" si="804"/>
        <v>2</v>
      </c>
      <c r="AE808" s="95">
        <f t="shared" si="804"/>
        <v>3</v>
      </c>
      <c r="AF808" s="95">
        <f t="shared" si="804"/>
        <v>1</v>
      </c>
      <c r="AG808" s="95">
        <f t="shared" si="804"/>
        <v>3</v>
      </c>
      <c r="AH808" s="95">
        <f t="shared" si="804"/>
        <v>3</v>
      </c>
      <c r="AI808" s="95">
        <f t="shared" si="804"/>
        <v>2</v>
      </c>
      <c r="AJ808" s="95">
        <f t="shared" si="804"/>
        <v>3</v>
      </c>
      <c r="AK808" s="95">
        <f t="shared" si="804"/>
        <v>1</v>
      </c>
      <c r="AL808" s="95">
        <f t="shared" si="804"/>
        <v>2</v>
      </c>
      <c r="AM808" s="95">
        <f t="shared" si="804"/>
        <v>2</v>
      </c>
      <c r="AN808" s="95">
        <f t="shared" si="804"/>
        <v>2</v>
      </c>
      <c r="AO808" s="95">
        <f t="shared" si="804"/>
        <v>0</v>
      </c>
      <c r="AP808" s="95">
        <f t="shared" si="804"/>
        <v>1</v>
      </c>
      <c r="AQ808" s="95">
        <f t="shared" si="804"/>
        <v>0</v>
      </c>
      <c r="AR808" s="95">
        <f t="shared" si="804"/>
        <v>5</v>
      </c>
      <c r="AS808" s="95">
        <f t="shared" si="804"/>
        <v>2</v>
      </c>
      <c r="AT808" s="95">
        <f t="shared" si="804"/>
        <v>0</v>
      </c>
      <c r="AU808" s="95">
        <f t="shared" si="804"/>
        <v>5</v>
      </c>
      <c r="AV808" s="95">
        <f t="shared" si="804"/>
        <v>0</v>
      </c>
      <c r="AW808" s="95">
        <f t="shared" si="804"/>
        <v>2</v>
      </c>
      <c r="AX808" s="95">
        <f t="shared" si="804"/>
        <v>3</v>
      </c>
      <c r="AY808" s="95">
        <f t="shared" si="804"/>
        <v>3</v>
      </c>
      <c r="AZ808" s="95">
        <f t="shared" si="804"/>
        <v>1</v>
      </c>
      <c r="BA808" s="95">
        <f t="shared" si="804"/>
        <v>0</v>
      </c>
      <c r="BB808" s="95">
        <f t="shared" si="804"/>
        <v>3</v>
      </c>
      <c r="BC808" s="95">
        <f t="shared" si="804"/>
        <v>1</v>
      </c>
      <c r="BD808" s="95">
        <f t="shared" si="804"/>
        <v>2</v>
      </c>
      <c r="BE808" s="95">
        <f t="shared" si="804"/>
        <v>1</v>
      </c>
      <c r="BF808" s="95">
        <f t="shared" si="804"/>
        <v>3</v>
      </c>
      <c r="BG808" s="95">
        <f t="shared" si="804"/>
        <v>0</v>
      </c>
      <c r="BH808" s="95">
        <f t="shared" si="804"/>
        <v>3</v>
      </c>
      <c r="BI808" s="95">
        <f t="shared" si="804"/>
        <v>0</v>
      </c>
      <c r="BJ808" s="95">
        <f t="shared" si="804"/>
        <v>3</v>
      </c>
      <c r="BK808" s="95">
        <f t="shared" si="804"/>
        <v>2</v>
      </c>
      <c r="BL808" s="95">
        <f t="shared" si="804"/>
        <v>2</v>
      </c>
      <c r="BM808" s="95">
        <f t="shared" si="804"/>
        <v>0</v>
      </c>
      <c r="BN808" s="95">
        <f t="shared" si="804"/>
        <v>1</v>
      </c>
      <c r="BO808" s="95">
        <f t="shared" si="804"/>
        <v>4</v>
      </c>
      <c r="BP808" s="95">
        <f t="shared" si="804"/>
        <v>1</v>
      </c>
    </row>
    <row r="809" spans="1:68" x14ac:dyDescent="0.3">
      <c r="A809" s="116"/>
      <c r="B809" s="5">
        <v>240</v>
      </c>
      <c r="C809" s="6" t="s">
        <v>817</v>
      </c>
      <c r="D809" s="7">
        <v>2</v>
      </c>
      <c r="E809" s="8">
        <v>5098251450</v>
      </c>
      <c r="F809" s="7">
        <v>28</v>
      </c>
      <c r="G809" s="8">
        <v>60693470</v>
      </c>
      <c r="H809" s="9">
        <v>1084</v>
      </c>
      <c r="I809" s="8">
        <v>1567728</v>
      </c>
      <c r="J809" s="9">
        <v>57376</v>
      </c>
      <c r="K809" s="8">
        <v>59238</v>
      </c>
      <c r="L809" s="9">
        <v>961510</v>
      </c>
      <c r="M809" s="8">
        <v>5000</v>
      </c>
      <c r="N809" s="10">
        <v>6</v>
      </c>
      <c r="O809" s="10">
        <v>10</v>
      </c>
      <c r="P809" s="10">
        <v>16</v>
      </c>
      <c r="Q809" s="10">
        <v>40</v>
      </c>
      <c r="R809" s="10">
        <v>41</v>
      </c>
      <c r="S809" s="10">
        <v>43</v>
      </c>
      <c r="T809" s="11">
        <v>21</v>
      </c>
      <c r="U809" s="160"/>
      <c r="V809" s="160"/>
      <c r="W809" s="155">
        <v>806</v>
      </c>
      <c r="X809" s="95">
        <f t="shared" ref="X809:BP809" si="805">COUNTIF($N809:$T820,X$3)</f>
        <v>2</v>
      </c>
      <c r="Y809" s="95">
        <f t="shared" si="805"/>
        <v>1</v>
      </c>
      <c r="Z809" s="95">
        <f t="shared" si="805"/>
        <v>0</v>
      </c>
      <c r="AA809" s="95">
        <f t="shared" si="805"/>
        <v>5</v>
      </c>
      <c r="AB809" s="95">
        <f t="shared" si="805"/>
        <v>3</v>
      </c>
      <c r="AC809" s="95">
        <f t="shared" si="805"/>
        <v>2</v>
      </c>
      <c r="AD809" s="95">
        <f t="shared" si="805"/>
        <v>2</v>
      </c>
      <c r="AE809" s="95">
        <f t="shared" si="805"/>
        <v>3</v>
      </c>
      <c r="AF809" s="95">
        <f t="shared" si="805"/>
        <v>2</v>
      </c>
      <c r="AG809" s="95">
        <f t="shared" si="805"/>
        <v>3</v>
      </c>
      <c r="AH809" s="95">
        <f t="shared" si="805"/>
        <v>4</v>
      </c>
      <c r="AI809" s="95">
        <f t="shared" si="805"/>
        <v>2</v>
      </c>
      <c r="AJ809" s="95">
        <f t="shared" si="805"/>
        <v>3</v>
      </c>
      <c r="AK809" s="95">
        <f t="shared" si="805"/>
        <v>1</v>
      </c>
      <c r="AL809" s="95">
        <f t="shared" si="805"/>
        <v>2</v>
      </c>
      <c r="AM809" s="95">
        <f t="shared" si="805"/>
        <v>1</v>
      </c>
      <c r="AN809" s="95">
        <f t="shared" si="805"/>
        <v>2</v>
      </c>
      <c r="AO809" s="95">
        <f t="shared" si="805"/>
        <v>0</v>
      </c>
      <c r="AP809" s="95">
        <f t="shared" si="805"/>
        <v>1</v>
      </c>
      <c r="AQ809" s="95">
        <f t="shared" si="805"/>
        <v>0</v>
      </c>
      <c r="AR809" s="95">
        <f t="shared" si="805"/>
        <v>4</v>
      </c>
      <c r="AS809" s="95">
        <f t="shared" si="805"/>
        <v>2</v>
      </c>
      <c r="AT809" s="95">
        <f t="shared" si="805"/>
        <v>1</v>
      </c>
      <c r="AU809" s="95">
        <f t="shared" si="805"/>
        <v>4</v>
      </c>
      <c r="AV809" s="95">
        <f t="shared" si="805"/>
        <v>0</v>
      </c>
      <c r="AW809" s="95">
        <f t="shared" si="805"/>
        <v>2</v>
      </c>
      <c r="AX809" s="95">
        <f t="shared" si="805"/>
        <v>2</v>
      </c>
      <c r="AY809" s="95">
        <f t="shared" si="805"/>
        <v>2</v>
      </c>
      <c r="AZ809" s="95">
        <f t="shared" si="805"/>
        <v>1</v>
      </c>
      <c r="BA809" s="95">
        <f t="shared" si="805"/>
        <v>0</v>
      </c>
      <c r="BB809" s="95">
        <f t="shared" si="805"/>
        <v>3</v>
      </c>
      <c r="BC809" s="95">
        <f t="shared" si="805"/>
        <v>1</v>
      </c>
      <c r="BD809" s="95">
        <f t="shared" si="805"/>
        <v>2</v>
      </c>
      <c r="BE809" s="95">
        <f t="shared" si="805"/>
        <v>1</v>
      </c>
      <c r="BF809" s="95">
        <f t="shared" si="805"/>
        <v>3</v>
      </c>
      <c r="BG809" s="95">
        <f t="shared" si="805"/>
        <v>0</v>
      </c>
      <c r="BH809" s="95">
        <f t="shared" si="805"/>
        <v>3</v>
      </c>
      <c r="BI809" s="95">
        <f t="shared" si="805"/>
        <v>1</v>
      </c>
      <c r="BJ809" s="95">
        <f t="shared" si="805"/>
        <v>3</v>
      </c>
      <c r="BK809" s="95">
        <f t="shared" si="805"/>
        <v>2</v>
      </c>
      <c r="BL809" s="95">
        <f t="shared" si="805"/>
        <v>2</v>
      </c>
      <c r="BM809" s="95">
        <f t="shared" si="805"/>
        <v>0</v>
      </c>
      <c r="BN809" s="95">
        <f t="shared" si="805"/>
        <v>1</v>
      </c>
      <c r="BO809" s="95">
        <f t="shared" si="805"/>
        <v>4</v>
      </c>
      <c r="BP809" s="95">
        <f t="shared" si="805"/>
        <v>1</v>
      </c>
    </row>
    <row r="810" spans="1:68" x14ac:dyDescent="0.3">
      <c r="A810" s="116"/>
      <c r="B810" s="5">
        <v>239</v>
      </c>
      <c r="C810" s="6" t="s">
        <v>818</v>
      </c>
      <c r="D810" s="7">
        <v>9</v>
      </c>
      <c r="E810" s="8">
        <v>1134140167</v>
      </c>
      <c r="F810" s="7">
        <v>29</v>
      </c>
      <c r="G810" s="8">
        <v>58662423</v>
      </c>
      <c r="H810" s="9">
        <v>1083</v>
      </c>
      <c r="I810" s="8">
        <v>1570832</v>
      </c>
      <c r="J810" s="9">
        <v>55850</v>
      </c>
      <c r="K810" s="8">
        <v>60921</v>
      </c>
      <c r="L810" s="9">
        <v>927236</v>
      </c>
      <c r="M810" s="8">
        <v>5000</v>
      </c>
      <c r="N810" s="10">
        <v>11</v>
      </c>
      <c r="O810" s="10">
        <v>15</v>
      </c>
      <c r="P810" s="10">
        <v>24</v>
      </c>
      <c r="Q810" s="10">
        <v>39</v>
      </c>
      <c r="R810" s="10">
        <v>41</v>
      </c>
      <c r="S810" s="10">
        <v>44</v>
      </c>
      <c r="T810" s="11">
        <v>7</v>
      </c>
      <c r="U810" s="160"/>
      <c r="V810" s="160"/>
      <c r="W810" s="155">
        <v>807</v>
      </c>
      <c r="X810" s="95">
        <f t="shared" ref="X810:BP810" si="806">COUNTIF($N810:$T821,X$3)</f>
        <v>2</v>
      </c>
      <c r="Y810" s="95">
        <f t="shared" si="806"/>
        <v>1</v>
      </c>
      <c r="Z810" s="95">
        <f t="shared" si="806"/>
        <v>0</v>
      </c>
      <c r="AA810" s="95">
        <f t="shared" si="806"/>
        <v>5</v>
      </c>
      <c r="AB810" s="95">
        <f t="shared" si="806"/>
        <v>3</v>
      </c>
      <c r="AC810" s="95">
        <f t="shared" si="806"/>
        <v>1</v>
      </c>
      <c r="AD810" s="95">
        <f t="shared" si="806"/>
        <v>2</v>
      </c>
      <c r="AE810" s="95">
        <f t="shared" si="806"/>
        <v>3</v>
      </c>
      <c r="AF810" s="95">
        <f t="shared" si="806"/>
        <v>2</v>
      </c>
      <c r="AG810" s="95">
        <f t="shared" si="806"/>
        <v>2</v>
      </c>
      <c r="AH810" s="95">
        <f t="shared" si="806"/>
        <v>4</v>
      </c>
      <c r="AI810" s="95">
        <f t="shared" si="806"/>
        <v>2</v>
      </c>
      <c r="AJ810" s="95">
        <f t="shared" si="806"/>
        <v>3</v>
      </c>
      <c r="AK810" s="95">
        <f t="shared" si="806"/>
        <v>1</v>
      </c>
      <c r="AL810" s="95">
        <f t="shared" si="806"/>
        <v>2</v>
      </c>
      <c r="AM810" s="95">
        <f t="shared" si="806"/>
        <v>0</v>
      </c>
      <c r="AN810" s="95">
        <f t="shared" si="806"/>
        <v>3</v>
      </c>
      <c r="AO810" s="95">
        <f t="shared" si="806"/>
        <v>0</v>
      </c>
      <c r="AP810" s="95">
        <f t="shared" si="806"/>
        <v>1</v>
      </c>
      <c r="AQ810" s="95">
        <f t="shared" si="806"/>
        <v>0</v>
      </c>
      <c r="AR810" s="95">
        <f t="shared" si="806"/>
        <v>3</v>
      </c>
      <c r="AS810" s="95">
        <f t="shared" si="806"/>
        <v>2</v>
      </c>
      <c r="AT810" s="95">
        <f t="shared" si="806"/>
        <v>2</v>
      </c>
      <c r="AU810" s="95">
        <f t="shared" si="806"/>
        <v>4</v>
      </c>
      <c r="AV810" s="95">
        <f t="shared" si="806"/>
        <v>1</v>
      </c>
      <c r="AW810" s="95">
        <f t="shared" si="806"/>
        <v>2</v>
      </c>
      <c r="AX810" s="95">
        <f t="shared" si="806"/>
        <v>2</v>
      </c>
      <c r="AY810" s="95">
        <f t="shared" si="806"/>
        <v>2</v>
      </c>
      <c r="AZ810" s="95">
        <f t="shared" si="806"/>
        <v>1</v>
      </c>
      <c r="BA810" s="95">
        <f t="shared" si="806"/>
        <v>0</v>
      </c>
      <c r="BB810" s="95">
        <f t="shared" si="806"/>
        <v>3</v>
      </c>
      <c r="BC810" s="95">
        <f t="shared" si="806"/>
        <v>1</v>
      </c>
      <c r="BD810" s="95">
        <f t="shared" si="806"/>
        <v>2</v>
      </c>
      <c r="BE810" s="95">
        <f t="shared" si="806"/>
        <v>1</v>
      </c>
      <c r="BF810" s="95">
        <f t="shared" si="806"/>
        <v>4</v>
      </c>
      <c r="BG810" s="95">
        <f t="shared" si="806"/>
        <v>1</v>
      </c>
      <c r="BH810" s="95">
        <f t="shared" si="806"/>
        <v>3</v>
      </c>
      <c r="BI810" s="95">
        <f t="shared" si="806"/>
        <v>1</v>
      </c>
      <c r="BJ810" s="95">
        <f t="shared" si="806"/>
        <v>4</v>
      </c>
      <c r="BK810" s="95">
        <f t="shared" si="806"/>
        <v>1</v>
      </c>
      <c r="BL810" s="95">
        <f t="shared" si="806"/>
        <v>1</v>
      </c>
      <c r="BM810" s="95">
        <f t="shared" si="806"/>
        <v>0</v>
      </c>
      <c r="BN810" s="95">
        <f t="shared" si="806"/>
        <v>0</v>
      </c>
      <c r="BO810" s="95">
        <f t="shared" si="806"/>
        <v>5</v>
      </c>
      <c r="BP810" s="95">
        <f t="shared" si="806"/>
        <v>1</v>
      </c>
    </row>
    <row r="811" spans="1:68" x14ac:dyDescent="0.3">
      <c r="A811" s="116"/>
      <c r="B811" s="12">
        <v>238</v>
      </c>
      <c r="C811" s="13" t="s">
        <v>819</v>
      </c>
      <c r="D811" s="7">
        <v>9</v>
      </c>
      <c r="E811" s="8">
        <v>1121660567</v>
      </c>
      <c r="F811" s="7">
        <v>29</v>
      </c>
      <c r="G811" s="8">
        <v>58016926</v>
      </c>
      <c r="H811" s="9">
        <v>1066</v>
      </c>
      <c r="I811" s="8">
        <v>1578322</v>
      </c>
      <c r="J811" s="9">
        <v>54591</v>
      </c>
      <c r="K811" s="8">
        <v>61640</v>
      </c>
      <c r="L811" s="9">
        <v>930266</v>
      </c>
      <c r="M811" s="8">
        <v>5000</v>
      </c>
      <c r="N811" s="14">
        <v>2</v>
      </c>
      <c r="O811" s="14">
        <v>4</v>
      </c>
      <c r="P811" s="14">
        <v>15</v>
      </c>
      <c r="Q811" s="14">
        <v>28</v>
      </c>
      <c r="R811" s="14">
        <v>31</v>
      </c>
      <c r="S811" s="14">
        <v>34</v>
      </c>
      <c r="T811" s="15">
        <v>35</v>
      </c>
      <c r="U811" s="160"/>
      <c r="V811" s="160"/>
      <c r="W811" s="155">
        <v>808</v>
      </c>
      <c r="X811" s="95">
        <f t="shared" ref="X811:BP811" si="807">COUNTIF($N811:$T822,X$3)</f>
        <v>2</v>
      </c>
      <c r="Y811" s="95">
        <f t="shared" si="807"/>
        <v>2</v>
      </c>
      <c r="Z811" s="95">
        <f t="shared" si="807"/>
        <v>0</v>
      </c>
      <c r="AA811" s="95">
        <f t="shared" si="807"/>
        <v>6</v>
      </c>
      <c r="AB811" s="95">
        <f t="shared" si="807"/>
        <v>4</v>
      </c>
      <c r="AC811" s="95">
        <f t="shared" si="807"/>
        <v>1</v>
      </c>
      <c r="AD811" s="95">
        <f t="shared" si="807"/>
        <v>1</v>
      </c>
      <c r="AE811" s="95">
        <f t="shared" si="807"/>
        <v>3</v>
      </c>
      <c r="AF811" s="95">
        <f t="shared" si="807"/>
        <v>2</v>
      </c>
      <c r="AG811" s="95">
        <f t="shared" si="807"/>
        <v>2</v>
      </c>
      <c r="AH811" s="95">
        <f t="shared" si="807"/>
        <v>3</v>
      </c>
      <c r="AI811" s="95">
        <f t="shared" si="807"/>
        <v>2</v>
      </c>
      <c r="AJ811" s="95">
        <f t="shared" si="807"/>
        <v>3</v>
      </c>
      <c r="AK811" s="95">
        <f t="shared" si="807"/>
        <v>1</v>
      </c>
      <c r="AL811" s="95">
        <f t="shared" si="807"/>
        <v>2</v>
      </c>
      <c r="AM811" s="95">
        <f t="shared" si="807"/>
        <v>1</v>
      </c>
      <c r="AN811" s="95">
        <f t="shared" si="807"/>
        <v>3</v>
      </c>
      <c r="AO811" s="95">
        <f t="shared" si="807"/>
        <v>0</v>
      </c>
      <c r="AP811" s="95">
        <f t="shared" si="807"/>
        <v>1</v>
      </c>
      <c r="AQ811" s="95">
        <f t="shared" si="807"/>
        <v>0</v>
      </c>
      <c r="AR811" s="95">
        <f t="shared" si="807"/>
        <v>3</v>
      </c>
      <c r="AS811" s="95">
        <f t="shared" si="807"/>
        <v>3</v>
      </c>
      <c r="AT811" s="95">
        <f t="shared" si="807"/>
        <v>2</v>
      </c>
      <c r="AU811" s="95">
        <f t="shared" si="807"/>
        <v>3</v>
      </c>
      <c r="AV811" s="95">
        <f t="shared" si="807"/>
        <v>1</v>
      </c>
      <c r="AW811" s="95">
        <f t="shared" si="807"/>
        <v>2</v>
      </c>
      <c r="AX811" s="95">
        <f t="shared" si="807"/>
        <v>2</v>
      </c>
      <c r="AY811" s="95">
        <f t="shared" si="807"/>
        <v>2</v>
      </c>
      <c r="AZ811" s="95">
        <f t="shared" si="807"/>
        <v>1</v>
      </c>
      <c r="BA811" s="95">
        <f t="shared" si="807"/>
        <v>0</v>
      </c>
      <c r="BB811" s="95">
        <f t="shared" si="807"/>
        <v>3</v>
      </c>
      <c r="BC811" s="95">
        <f t="shared" si="807"/>
        <v>1</v>
      </c>
      <c r="BD811" s="95">
        <f t="shared" si="807"/>
        <v>2</v>
      </c>
      <c r="BE811" s="95">
        <f t="shared" si="807"/>
        <v>1</v>
      </c>
      <c r="BF811" s="95">
        <f t="shared" si="807"/>
        <v>4</v>
      </c>
      <c r="BG811" s="95">
        <f t="shared" si="807"/>
        <v>1</v>
      </c>
      <c r="BH811" s="95">
        <f t="shared" si="807"/>
        <v>3</v>
      </c>
      <c r="BI811" s="95">
        <f t="shared" si="807"/>
        <v>1</v>
      </c>
      <c r="BJ811" s="95">
        <f t="shared" si="807"/>
        <v>3</v>
      </c>
      <c r="BK811" s="95">
        <f t="shared" si="807"/>
        <v>1</v>
      </c>
      <c r="BL811" s="95">
        <f t="shared" si="807"/>
        <v>0</v>
      </c>
      <c r="BM811" s="95">
        <f t="shared" si="807"/>
        <v>1</v>
      </c>
      <c r="BN811" s="95">
        <f t="shared" si="807"/>
        <v>0</v>
      </c>
      <c r="BO811" s="95">
        <f t="shared" si="807"/>
        <v>4</v>
      </c>
      <c r="BP811" s="95">
        <f t="shared" si="807"/>
        <v>1</v>
      </c>
    </row>
    <row r="812" spans="1:68" x14ac:dyDescent="0.3">
      <c r="A812" s="117"/>
      <c r="B812" s="30">
        <v>237</v>
      </c>
      <c r="C812" s="20" t="s">
        <v>820</v>
      </c>
      <c r="D812" s="7">
        <v>7</v>
      </c>
      <c r="E812" s="8">
        <v>1440630729</v>
      </c>
      <c r="F812" s="7">
        <v>39</v>
      </c>
      <c r="G812" s="8">
        <v>43095792</v>
      </c>
      <c r="H812" s="9">
        <v>1098</v>
      </c>
      <c r="I812" s="8">
        <v>1530725</v>
      </c>
      <c r="J812" s="9">
        <v>57338</v>
      </c>
      <c r="K812" s="8">
        <v>58626</v>
      </c>
      <c r="L812" s="9">
        <v>974357</v>
      </c>
      <c r="M812" s="16">
        <v>5000</v>
      </c>
      <c r="N812" s="21">
        <v>1</v>
      </c>
      <c r="O812" s="21">
        <v>11</v>
      </c>
      <c r="P812" s="21">
        <v>17</v>
      </c>
      <c r="Q812" s="21">
        <v>21</v>
      </c>
      <c r="R812" s="21">
        <v>24</v>
      </c>
      <c r="S812" s="21">
        <v>44</v>
      </c>
      <c r="T812" s="96">
        <v>33</v>
      </c>
      <c r="U812" s="160"/>
      <c r="V812" s="160"/>
      <c r="W812" s="155">
        <v>809</v>
      </c>
      <c r="X812" s="95">
        <f t="shared" ref="X812:BP812" si="808">COUNTIF($N812:$T823,X$3)</f>
        <v>2</v>
      </c>
      <c r="Y812" s="95">
        <f t="shared" si="808"/>
        <v>2</v>
      </c>
      <c r="Z812" s="95">
        <f t="shared" si="808"/>
        <v>0</v>
      </c>
      <c r="AA812" s="95">
        <f t="shared" si="808"/>
        <v>5</v>
      </c>
      <c r="AB812" s="95">
        <f t="shared" si="808"/>
        <v>4</v>
      </c>
      <c r="AC812" s="95">
        <f t="shared" si="808"/>
        <v>2</v>
      </c>
      <c r="AD812" s="95">
        <f t="shared" si="808"/>
        <v>1</v>
      </c>
      <c r="AE812" s="95">
        <f t="shared" si="808"/>
        <v>4</v>
      </c>
      <c r="AF812" s="95">
        <f t="shared" si="808"/>
        <v>2</v>
      </c>
      <c r="AG812" s="95">
        <f t="shared" si="808"/>
        <v>2</v>
      </c>
      <c r="AH812" s="95">
        <f t="shared" si="808"/>
        <v>3</v>
      </c>
      <c r="AI812" s="95">
        <f t="shared" si="808"/>
        <v>2</v>
      </c>
      <c r="AJ812" s="95">
        <f t="shared" si="808"/>
        <v>3</v>
      </c>
      <c r="AK812" s="95">
        <f t="shared" si="808"/>
        <v>2</v>
      </c>
      <c r="AL812" s="95">
        <f t="shared" si="808"/>
        <v>1</v>
      </c>
      <c r="AM812" s="95">
        <f t="shared" si="808"/>
        <v>1</v>
      </c>
      <c r="AN812" s="95">
        <f t="shared" si="808"/>
        <v>3</v>
      </c>
      <c r="AO812" s="95">
        <f t="shared" si="808"/>
        <v>0</v>
      </c>
      <c r="AP812" s="95">
        <f t="shared" si="808"/>
        <v>1</v>
      </c>
      <c r="AQ812" s="95">
        <f t="shared" si="808"/>
        <v>0</v>
      </c>
      <c r="AR812" s="95">
        <f t="shared" si="808"/>
        <v>4</v>
      </c>
      <c r="AS812" s="95">
        <f t="shared" si="808"/>
        <v>4</v>
      </c>
      <c r="AT812" s="95">
        <f t="shared" si="808"/>
        <v>2</v>
      </c>
      <c r="AU812" s="95">
        <f t="shared" si="808"/>
        <v>3</v>
      </c>
      <c r="AV812" s="95">
        <f t="shared" si="808"/>
        <v>1</v>
      </c>
      <c r="AW812" s="95">
        <f t="shared" si="808"/>
        <v>2</v>
      </c>
      <c r="AX812" s="95">
        <f t="shared" si="808"/>
        <v>2</v>
      </c>
      <c r="AY812" s="95">
        <f t="shared" si="808"/>
        <v>1</v>
      </c>
      <c r="AZ812" s="95">
        <f t="shared" si="808"/>
        <v>1</v>
      </c>
      <c r="BA812" s="95">
        <f t="shared" si="808"/>
        <v>0</v>
      </c>
      <c r="BB812" s="95">
        <f t="shared" si="808"/>
        <v>2</v>
      </c>
      <c r="BC812" s="95">
        <f t="shared" si="808"/>
        <v>1</v>
      </c>
      <c r="BD812" s="95">
        <f t="shared" si="808"/>
        <v>2</v>
      </c>
      <c r="BE812" s="95">
        <f t="shared" si="808"/>
        <v>1</v>
      </c>
      <c r="BF812" s="95">
        <f t="shared" si="808"/>
        <v>3</v>
      </c>
      <c r="BG812" s="95">
        <f t="shared" si="808"/>
        <v>1</v>
      </c>
      <c r="BH812" s="95">
        <f t="shared" si="808"/>
        <v>3</v>
      </c>
      <c r="BI812" s="95">
        <f t="shared" si="808"/>
        <v>1</v>
      </c>
      <c r="BJ812" s="95">
        <f t="shared" si="808"/>
        <v>3</v>
      </c>
      <c r="BK812" s="95">
        <f t="shared" si="808"/>
        <v>1</v>
      </c>
      <c r="BL812" s="95">
        <f t="shared" si="808"/>
        <v>0</v>
      </c>
      <c r="BM812" s="95">
        <f t="shared" si="808"/>
        <v>1</v>
      </c>
      <c r="BN812" s="95">
        <f t="shared" si="808"/>
        <v>0</v>
      </c>
      <c r="BO812" s="95">
        <f t="shared" si="808"/>
        <v>4</v>
      </c>
      <c r="BP812" s="95">
        <f t="shared" si="808"/>
        <v>1</v>
      </c>
    </row>
    <row r="813" spans="1:68" x14ac:dyDescent="0.3">
      <c r="A813" s="116"/>
      <c r="B813" s="5">
        <v>236</v>
      </c>
      <c r="C813" s="6" t="s">
        <v>821</v>
      </c>
      <c r="D813" s="7">
        <v>2</v>
      </c>
      <c r="E813" s="8">
        <v>5030040150</v>
      </c>
      <c r="F813" s="7">
        <v>41</v>
      </c>
      <c r="G813" s="8">
        <v>40894636</v>
      </c>
      <c r="H813" s="9">
        <v>1046</v>
      </c>
      <c r="I813" s="8">
        <v>1602945</v>
      </c>
      <c r="J813" s="9">
        <v>54480</v>
      </c>
      <c r="K813" s="8">
        <v>61553</v>
      </c>
      <c r="L813" s="9">
        <v>940827</v>
      </c>
      <c r="M813" s="8">
        <v>5000</v>
      </c>
      <c r="N813" s="10">
        <v>1</v>
      </c>
      <c r="O813" s="10">
        <v>4</v>
      </c>
      <c r="P813" s="10">
        <v>8</v>
      </c>
      <c r="Q813" s="10">
        <v>13</v>
      </c>
      <c r="R813" s="10">
        <v>37</v>
      </c>
      <c r="S813" s="10">
        <v>39</v>
      </c>
      <c r="T813" s="11">
        <v>7</v>
      </c>
      <c r="U813" s="160"/>
      <c r="V813" s="160"/>
      <c r="W813" s="155">
        <v>810</v>
      </c>
      <c r="X813" s="95">
        <f t="shared" ref="X813:BP813" si="809">COUNTIF($N813:$T824,X$3)</f>
        <v>1</v>
      </c>
      <c r="Y813" s="95">
        <f t="shared" si="809"/>
        <v>2</v>
      </c>
      <c r="Z813" s="95">
        <f t="shared" si="809"/>
        <v>0</v>
      </c>
      <c r="AA813" s="95">
        <f t="shared" si="809"/>
        <v>5</v>
      </c>
      <c r="AB813" s="95">
        <f t="shared" si="809"/>
        <v>5</v>
      </c>
      <c r="AC813" s="95">
        <f t="shared" si="809"/>
        <v>2</v>
      </c>
      <c r="AD813" s="95">
        <f t="shared" si="809"/>
        <v>2</v>
      </c>
      <c r="AE813" s="95">
        <f t="shared" si="809"/>
        <v>4</v>
      </c>
      <c r="AF813" s="95">
        <f t="shared" si="809"/>
        <v>2</v>
      </c>
      <c r="AG813" s="95">
        <f t="shared" si="809"/>
        <v>2</v>
      </c>
      <c r="AH813" s="95">
        <f t="shared" si="809"/>
        <v>3</v>
      </c>
      <c r="AI813" s="95">
        <f t="shared" si="809"/>
        <v>2</v>
      </c>
      <c r="AJ813" s="95">
        <f t="shared" si="809"/>
        <v>4</v>
      </c>
      <c r="AK813" s="95">
        <f t="shared" si="809"/>
        <v>2</v>
      </c>
      <c r="AL813" s="95">
        <f t="shared" si="809"/>
        <v>1</v>
      </c>
      <c r="AM813" s="95">
        <f t="shared" si="809"/>
        <v>1</v>
      </c>
      <c r="AN813" s="95">
        <f t="shared" si="809"/>
        <v>2</v>
      </c>
      <c r="AO813" s="95">
        <f t="shared" si="809"/>
        <v>0</v>
      </c>
      <c r="AP813" s="95">
        <f t="shared" si="809"/>
        <v>2</v>
      </c>
      <c r="AQ813" s="95">
        <f t="shared" si="809"/>
        <v>0</v>
      </c>
      <c r="AR813" s="95">
        <f t="shared" si="809"/>
        <v>3</v>
      </c>
      <c r="AS813" s="95">
        <f t="shared" si="809"/>
        <v>4</v>
      </c>
      <c r="AT813" s="95">
        <f t="shared" si="809"/>
        <v>2</v>
      </c>
      <c r="AU813" s="95">
        <f t="shared" si="809"/>
        <v>2</v>
      </c>
      <c r="AV813" s="95">
        <f t="shared" si="809"/>
        <v>1</v>
      </c>
      <c r="AW813" s="95">
        <f t="shared" si="809"/>
        <v>2</v>
      </c>
      <c r="AX813" s="95">
        <f t="shared" si="809"/>
        <v>2</v>
      </c>
      <c r="AY813" s="95">
        <f t="shared" si="809"/>
        <v>1</v>
      </c>
      <c r="AZ813" s="95">
        <f t="shared" si="809"/>
        <v>1</v>
      </c>
      <c r="BA813" s="95">
        <f t="shared" si="809"/>
        <v>0</v>
      </c>
      <c r="BB813" s="95">
        <f t="shared" si="809"/>
        <v>3</v>
      </c>
      <c r="BC813" s="95">
        <f t="shared" si="809"/>
        <v>1</v>
      </c>
      <c r="BD813" s="95">
        <f t="shared" si="809"/>
        <v>1</v>
      </c>
      <c r="BE813" s="95">
        <f t="shared" si="809"/>
        <v>1</v>
      </c>
      <c r="BF813" s="95">
        <f t="shared" si="809"/>
        <v>3</v>
      </c>
      <c r="BG813" s="95">
        <f t="shared" si="809"/>
        <v>2</v>
      </c>
      <c r="BH813" s="95">
        <f t="shared" si="809"/>
        <v>3</v>
      </c>
      <c r="BI813" s="95">
        <f t="shared" si="809"/>
        <v>1</v>
      </c>
      <c r="BJ813" s="95">
        <f t="shared" si="809"/>
        <v>3</v>
      </c>
      <c r="BK813" s="95">
        <f t="shared" si="809"/>
        <v>1</v>
      </c>
      <c r="BL813" s="95">
        <f t="shared" si="809"/>
        <v>0</v>
      </c>
      <c r="BM813" s="95">
        <f t="shared" si="809"/>
        <v>1</v>
      </c>
      <c r="BN813" s="95">
        <f t="shared" si="809"/>
        <v>0</v>
      </c>
      <c r="BO813" s="95">
        <f t="shared" si="809"/>
        <v>3</v>
      </c>
      <c r="BP813" s="95">
        <f t="shared" si="809"/>
        <v>1</v>
      </c>
    </row>
    <row r="814" spans="1:68" x14ac:dyDescent="0.3">
      <c r="A814" s="116"/>
      <c r="B814" s="5">
        <v>235</v>
      </c>
      <c r="C814" s="6" t="s">
        <v>822</v>
      </c>
      <c r="D814" s="7">
        <v>3</v>
      </c>
      <c r="E814" s="8">
        <v>3433330100</v>
      </c>
      <c r="F814" s="7">
        <v>29</v>
      </c>
      <c r="G814" s="8">
        <v>59195347</v>
      </c>
      <c r="H814" s="9">
        <v>1178</v>
      </c>
      <c r="I814" s="8">
        <v>1457271</v>
      </c>
      <c r="J814" s="9">
        <v>59548</v>
      </c>
      <c r="K814" s="8">
        <v>57657</v>
      </c>
      <c r="L814" s="9">
        <v>901409</v>
      </c>
      <c r="M814" s="8">
        <v>5000</v>
      </c>
      <c r="N814" s="10">
        <v>21</v>
      </c>
      <c r="O814" s="10">
        <v>22</v>
      </c>
      <c r="P814" s="10">
        <v>26</v>
      </c>
      <c r="Q814" s="10">
        <v>27</v>
      </c>
      <c r="R814" s="10">
        <v>31</v>
      </c>
      <c r="S814" s="10">
        <v>37</v>
      </c>
      <c r="T814" s="11">
        <v>8</v>
      </c>
      <c r="U814" s="160"/>
      <c r="V814" s="160"/>
      <c r="W814" s="155">
        <v>811</v>
      </c>
      <c r="X814" s="95">
        <f t="shared" ref="X814:BP814" si="810">COUNTIF($N814:$T825,X$3)</f>
        <v>0</v>
      </c>
      <c r="Y814" s="95">
        <f t="shared" si="810"/>
        <v>2</v>
      </c>
      <c r="Z814" s="95">
        <f t="shared" si="810"/>
        <v>0</v>
      </c>
      <c r="AA814" s="95">
        <f t="shared" si="810"/>
        <v>5</v>
      </c>
      <c r="AB814" s="95">
        <f t="shared" si="810"/>
        <v>5</v>
      </c>
      <c r="AC814" s="95">
        <f t="shared" si="810"/>
        <v>2</v>
      </c>
      <c r="AD814" s="95">
        <f t="shared" si="810"/>
        <v>2</v>
      </c>
      <c r="AE814" s="95">
        <f t="shared" si="810"/>
        <v>3</v>
      </c>
      <c r="AF814" s="95">
        <f t="shared" si="810"/>
        <v>2</v>
      </c>
      <c r="AG814" s="95">
        <f t="shared" si="810"/>
        <v>2</v>
      </c>
      <c r="AH814" s="95">
        <f t="shared" si="810"/>
        <v>3</v>
      </c>
      <c r="AI814" s="95">
        <f t="shared" si="810"/>
        <v>2</v>
      </c>
      <c r="AJ814" s="95">
        <f t="shared" si="810"/>
        <v>3</v>
      </c>
      <c r="AK814" s="95">
        <f t="shared" si="810"/>
        <v>2</v>
      </c>
      <c r="AL814" s="95">
        <f t="shared" si="810"/>
        <v>1</v>
      </c>
      <c r="AM814" s="95">
        <f t="shared" si="810"/>
        <v>1</v>
      </c>
      <c r="AN814" s="95">
        <f t="shared" si="810"/>
        <v>2</v>
      </c>
      <c r="AO814" s="95">
        <f t="shared" si="810"/>
        <v>0</v>
      </c>
      <c r="AP814" s="95">
        <f t="shared" si="810"/>
        <v>3</v>
      </c>
      <c r="AQ814" s="95">
        <f t="shared" si="810"/>
        <v>0</v>
      </c>
      <c r="AR814" s="95">
        <f t="shared" si="810"/>
        <v>3</v>
      </c>
      <c r="AS814" s="95">
        <f t="shared" si="810"/>
        <v>4</v>
      </c>
      <c r="AT814" s="95">
        <f t="shared" si="810"/>
        <v>2</v>
      </c>
      <c r="AU814" s="95">
        <f t="shared" si="810"/>
        <v>2</v>
      </c>
      <c r="AV814" s="95">
        <f t="shared" si="810"/>
        <v>1</v>
      </c>
      <c r="AW814" s="95">
        <f t="shared" si="810"/>
        <v>3</v>
      </c>
      <c r="AX814" s="95">
        <f t="shared" si="810"/>
        <v>3</v>
      </c>
      <c r="AY814" s="95">
        <f t="shared" si="810"/>
        <v>1</v>
      </c>
      <c r="AZ814" s="95">
        <f t="shared" si="810"/>
        <v>1</v>
      </c>
      <c r="BA814" s="95">
        <f t="shared" si="810"/>
        <v>1</v>
      </c>
      <c r="BB814" s="95">
        <f t="shared" si="810"/>
        <v>3</v>
      </c>
      <c r="BC814" s="95">
        <f t="shared" si="810"/>
        <v>1</v>
      </c>
      <c r="BD814" s="95">
        <f t="shared" si="810"/>
        <v>1</v>
      </c>
      <c r="BE814" s="95">
        <f t="shared" si="810"/>
        <v>1</v>
      </c>
      <c r="BF814" s="95">
        <f t="shared" si="810"/>
        <v>3</v>
      </c>
      <c r="BG814" s="95">
        <f t="shared" si="810"/>
        <v>2</v>
      </c>
      <c r="BH814" s="95">
        <f t="shared" si="810"/>
        <v>2</v>
      </c>
      <c r="BI814" s="95">
        <f t="shared" si="810"/>
        <v>1</v>
      </c>
      <c r="BJ814" s="95">
        <f t="shared" si="810"/>
        <v>2</v>
      </c>
      <c r="BK814" s="95">
        <f t="shared" si="810"/>
        <v>1</v>
      </c>
      <c r="BL814" s="95">
        <f t="shared" si="810"/>
        <v>0</v>
      </c>
      <c r="BM814" s="95">
        <f t="shared" si="810"/>
        <v>2</v>
      </c>
      <c r="BN814" s="95">
        <f t="shared" si="810"/>
        <v>0</v>
      </c>
      <c r="BO814" s="95">
        <f t="shared" si="810"/>
        <v>3</v>
      </c>
      <c r="BP814" s="95">
        <f t="shared" si="810"/>
        <v>1</v>
      </c>
    </row>
    <row r="815" spans="1:68" x14ac:dyDescent="0.3">
      <c r="A815" s="116"/>
      <c r="B815" s="5">
        <v>234</v>
      </c>
      <c r="C815" s="6" t="s">
        <v>823</v>
      </c>
      <c r="D815" s="7">
        <v>4</v>
      </c>
      <c r="E815" s="8">
        <v>2519743875</v>
      </c>
      <c r="F815" s="7">
        <v>23</v>
      </c>
      <c r="G815" s="8">
        <v>73036055</v>
      </c>
      <c r="H815" s="9">
        <v>1049</v>
      </c>
      <c r="I815" s="8">
        <v>1601363</v>
      </c>
      <c r="J815" s="9">
        <v>54926</v>
      </c>
      <c r="K815" s="8">
        <v>61167</v>
      </c>
      <c r="L815" s="9">
        <v>921750</v>
      </c>
      <c r="M815" s="8">
        <v>5000</v>
      </c>
      <c r="N815" s="10">
        <v>13</v>
      </c>
      <c r="O815" s="10">
        <v>21</v>
      </c>
      <c r="P815" s="10">
        <v>22</v>
      </c>
      <c r="Q815" s="10">
        <v>24</v>
      </c>
      <c r="R815" s="10">
        <v>26</v>
      </c>
      <c r="S815" s="10">
        <v>37</v>
      </c>
      <c r="T815" s="11">
        <v>4</v>
      </c>
      <c r="U815" s="160"/>
      <c r="V815" s="160"/>
      <c r="W815" s="155">
        <v>812</v>
      </c>
      <c r="X815" s="95">
        <f t="shared" ref="X815:BP815" si="811">COUNTIF($N815:$T826,X$3)</f>
        <v>1</v>
      </c>
      <c r="Y815" s="95">
        <f t="shared" si="811"/>
        <v>2</v>
      </c>
      <c r="Z815" s="95">
        <f t="shared" si="811"/>
        <v>1</v>
      </c>
      <c r="AA815" s="95">
        <f t="shared" si="811"/>
        <v>5</v>
      </c>
      <c r="AB815" s="95">
        <f t="shared" si="811"/>
        <v>5</v>
      </c>
      <c r="AC815" s="95">
        <f t="shared" si="811"/>
        <v>2</v>
      </c>
      <c r="AD815" s="95">
        <f t="shared" si="811"/>
        <v>2</v>
      </c>
      <c r="AE815" s="95">
        <f t="shared" si="811"/>
        <v>2</v>
      </c>
      <c r="AF815" s="95">
        <f t="shared" si="811"/>
        <v>2</v>
      </c>
      <c r="AG815" s="95">
        <f t="shared" si="811"/>
        <v>2</v>
      </c>
      <c r="AH815" s="95">
        <f t="shared" si="811"/>
        <v>3</v>
      </c>
      <c r="AI815" s="95">
        <f t="shared" si="811"/>
        <v>2</v>
      </c>
      <c r="AJ815" s="95">
        <f t="shared" si="811"/>
        <v>3</v>
      </c>
      <c r="AK815" s="95">
        <f t="shared" si="811"/>
        <v>2</v>
      </c>
      <c r="AL815" s="95">
        <f t="shared" si="811"/>
        <v>1</v>
      </c>
      <c r="AM815" s="95">
        <f t="shared" si="811"/>
        <v>1</v>
      </c>
      <c r="AN815" s="95">
        <f t="shared" si="811"/>
        <v>2</v>
      </c>
      <c r="AO815" s="95">
        <f t="shared" si="811"/>
        <v>1</v>
      </c>
      <c r="AP815" s="95">
        <f t="shared" si="811"/>
        <v>3</v>
      </c>
      <c r="AQ815" s="95">
        <f t="shared" si="811"/>
        <v>1</v>
      </c>
      <c r="AR815" s="95">
        <f t="shared" si="811"/>
        <v>2</v>
      </c>
      <c r="AS815" s="95">
        <f t="shared" si="811"/>
        <v>3</v>
      </c>
      <c r="AT815" s="95">
        <f t="shared" si="811"/>
        <v>2</v>
      </c>
      <c r="AU815" s="95">
        <f t="shared" si="811"/>
        <v>2</v>
      </c>
      <c r="AV815" s="95">
        <f t="shared" si="811"/>
        <v>1</v>
      </c>
      <c r="AW815" s="95">
        <f t="shared" si="811"/>
        <v>3</v>
      </c>
      <c r="AX815" s="95">
        <f t="shared" si="811"/>
        <v>3</v>
      </c>
      <c r="AY815" s="95">
        <f t="shared" si="811"/>
        <v>1</v>
      </c>
      <c r="AZ815" s="95">
        <f t="shared" si="811"/>
        <v>1</v>
      </c>
      <c r="BA815" s="95">
        <f t="shared" si="811"/>
        <v>1</v>
      </c>
      <c r="BB815" s="95">
        <f t="shared" si="811"/>
        <v>2</v>
      </c>
      <c r="BC815" s="95">
        <f t="shared" si="811"/>
        <v>1</v>
      </c>
      <c r="BD815" s="95">
        <f t="shared" si="811"/>
        <v>1</v>
      </c>
      <c r="BE815" s="95">
        <f t="shared" si="811"/>
        <v>1</v>
      </c>
      <c r="BF815" s="95">
        <f t="shared" si="811"/>
        <v>3</v>
      </c>
      <c r="BG815" s="95">
        <f t="shared" si="811"/>
        <v>2</v>
      </c>
      <c r="BH815" s="95">
        <f t="shared" si="811"/>
        <v>1</v>
      </c>
      <c r="BI815" s="95">
        <f t="shared" si="811"/>
        <v>2</v>
      </c>
      <c r="BJ815" s="95">
        <f t="shared" si="811"/>
        <v>2</v>
      </c>
      <c r="BK815" s="95">
        <f t="shared" si="811"/>
        <v>1</v>
      </c>
      <c r="BL815" s="95">
        <f t="shared" si="811"/>
        <v>0</v>
      </c>
      <c r="BM815" s="95">
        <f t="shared" si="811"/>
        <v>2</v>
      </c>
      <c r="BN815" s="95">
        <f t="shared" si="811"/>
        <v>0</v>
      </c>
      <c r="BO815" s="95">
        <f t="shared" si="811"/>
        <v>3</v>
      </c>
      <c r="BP815" s="95">
        <f t="shared" si="811"/>
        <v>1</v>
      </c>
    </row>
    <row r="816" spans="1:68" x14ac:dyDescent="0.3">
      <c r="A816" s="116"/>
      <c r="B816" s="5">
        <v>233</v>
      </c>
      <c r="C816" s="6" t="s">
        <v>824</v>
      </c>
      <c r="D816" s="7">
        <v>10</v>
      </c>
      <c r="E816" s="8">
        <v>999153750</v>
      </c>
      <c r="F816" s="7">
        <v>26</v>
      </c>
      <c r="G816" s="8">
        <v>64048318</v>
      </c>
      <c r="H816" s="9">
        <v>1274</v>
      </c>
      <c r="I816" s="8">
        <v>1307109</v>
      </c>
      <c r="J816" s="9">
        <v>62535</v>
      </c>
      <c r="K816" s="8">
        <v>53259</v>
      </c>
      <c r="L816" s="9">
        <v>1021168</v>
      </c>
      <c r="M816" s="8">
        <v>5000</v>
      </c>
      <c r="N816" s="10">
        <v>4</v>
      </c>
      <c r="O816" s="10">
        <v>6</v>
      </c>
      <c r="P816" s="10">
        <v>13</v>
      </c>
      <c r="Q816" s="10">
        <v>17</v>
      </c>
      <c r="R816" s="10">
        <v>28</v>
      </c>
      <c r="S816" s="10">
        <v>40</v>
      </c>
      <c r="T816" s="11">
        <v>39</v>
      </c>
      <c r="U816" s="160"/>
      <c r="V816" s="160"/>
      <c r="W816" s="155">
        <v>813</v>
      </c>
      <c r="X816" s="95">
        <f t="shared" ref="X816:BP816" si="812">COUNTIF($N816:$T827,X$3)</f>
        <v>1</v>
      </c>
      <c r="Y816" s="95">
        <f t="shared" si="812"/>
        <v>2</v>
      </c>
      <c r="Z816" s="95">
        <f t="shared" si="812"/>
        <v>1</v>
      </c>
      <c r="AA816" s="95">
        <f t="shared" si="812"/>
        <v>4</v>
      </c>
      <c r="AB816" s="95">
        <f t="shared" si="812"/>
        <v>6</v>
      </c>
      <c r="AC816" s="95">
        <f t="shared" si="812"/>
        <v>2</v>
      </c>
      <c r="AD816" s="95">
        <f t="shared" si="812"/>
        <v>3</v>
      </c>
      <c r="AE816" s="95">
        <f t="shared" si="812"/>
        <v>2</v>
      </c>
      <c r="AF816" s="95">
        <f t="shared" si="812"/>
        <v>2</v>
      </c>
      <c r="AG816" s="95">
        <f t="shared" si="812"/>
        <v>2</v>
      </c>
      <c r="AH816" s="95">
        <f t="shared" si="812"/>
        <v>3</v>
      </c>
      <c r="AI816" s="95">
        <f t="shared" si="812"/>
        <v>2</v>
      </c>
      <c r="AJ816" s="95">
        <f t="shared" si="812"/>
        <v>2</v>
      </c>
      <c r="AK816" s="95">
        <f t="shared" si="812"/>
        <v>2</v>
      </c>
      <c r="AL816" s="95">
        <f t="shared" si="812"/>
        <v>1</v>
      </c>
      <c r="AM816" s="95">
        <f t="shared" si="812"/>
        <v>1</v>
      </c>
      <c r="AN816" s="95">
        <f t="shared" si="812"/>
        <v>2</v>
      </c>
      <c r="AO816" s="95">
        <f t="shared" si="812"/>
        <v>1</v>
      </c>
      <c r="AP816" s="95">
        <f t="shared" si="812"/>
        <v>3</v>
      </c>
      <c r="AQ816" s="95">
        <f t="shared" si="812"/>
        <v>1</v>
      </c>
      <c r="AR816" s="95">
        <f t="shared" si="812"/>
        <v>1</v>
      </c>
      <c r="AS816" s="95">
        <f t="shared" si="812"/>
        <v>2</v>
      </c>
      <c r="AT816" s="95">
        <f t="shared" si="812"/>
        <v>2</v>
      </c>
      <c r="AU816" s="95">
        <f t="shared" si="812"/>
        <v>1</v>
      </c>
      <c r="AV816" s="95">
        <f t="shared" si="812"/>
        <v>1</v>
      </c>
      <c r="AW816" s="95">
        <f t="shared" si="812"/>
        <v>2</v>
      </c>
      <c r="AX816" s="95">
        <f t="shared" si="812"/>
        <v>3</v>
      </c>
      <c r="AY816" s="95">
        <f t="shared" si="812"/>
        <v>2</v>
      </c>
      <c r="AZ816" s="95">
        <f t="shared" si="812"/>
        <v>2</v>
      </c>
      <c r="BA816" s="95">
        <f t="shared" si="812"/>
        <v>1</v>
      </c>
      <c r="BB816" s="95">
        <f t="shared" si="812"/>
        <v>2</v>
      </c>
      <c r="BC816" s="95">
        <f t="shared" si="812"/>
        <v>1</v>
      </c>
      <c r="BD816" s="95">
        <f t="shared" si="812"/>
        <v>1</v>
      </c>
      <c r="BE816" s="95">
        <f t="shared" si="812"/>
        <v>1</v>
      </c>
      <c r="BF816" s="95">
        <f t="shared" si="812"/>
        <v>3</v>
      </c>
      <c r="BG816" s="95">
        <f t="shared" si="812"/>
        <v>2</v>
      </c>
      <c r="BH816" s="95">
        <f t="shared" si="812"/>
        <v>0</v>
      </c>
      <c r="BI816" s="95">
        <f t="shared" si="812"/>
        <v>2</v>
      </c>
      <c r="BJ816" s="95">
        <f t="shared" si="812"/>
        <v>3</v>
      </c>
      <c r="BK816" s="95">
        <f t="shared" si="812"/>
        <v>1</v>
      </c>
      <c r="BL816" s="95">
        <f t="shared" si="812"/>
        <v>0</v>
      </c>
      <c r="BM816" s="95">
        <f t="shared" si="812"/>
        <v>2</v>
      </c>
      <c r="BN816" s="95">
        <f t="shared" si="812"/>
        <v>1</v>
      </c>
      <c r="BO816" s="95">
        <f t="shared" si="812"/>
        <v>4</v>
      </c>
      <c r="BP816" s="95">
        <f t="shared" si="812"/>
        <v>1</v>
      </c>
    </row>
    <row r="817" spans="1:68" x14ac:dyDescent="0.3">
      <c r="A817" s="116"/>
      <c r="B817" s="5">
        <v>232</v>
      </c>
      <c r="C817" s="6" t="s">
        <v>825</v>
      </c>
      <c r="D817" s="7">
        <v>9</v>
      </c>
      <c r="E817" s="8">
        <v>1110918400</v>
      </c>
      <c r="F817" s="7">
        <v>18</v>
      </c>
      <c r="G817" s="8">
        <v>92576534</v>
      </c>
      <c r="H817" s="9">
        <v>1268</v>
      </c>
      <c r="I817" s="8">
        <v>1314178</v>
      </c>
      <c r="J817" s="9">
        <v>65000</v>
      </c>
      <c r="K817" s="8">
        <v>51274</v>
      </c>
      <c r="L817" s="9">
        <v>1023708</v>
      </c>
      <c r="M817" s="8">
        <v>5000</v>
      </c>
      <c r="N817" s="10">
        <v>8</v>
      </c>
      <c r="O817" s="10">
        <v>9</v>
      </c>
      <c r="P817" s="10">
        <v>10</v>
      </c>
      <c r="Q817" s="10">
        <v>12</v>
      </c>
      <c r="R817" s="10">
        <v>24</v>
      </c>
      <c r="S817" s="10">
        <v>44</v>
      </c>
      <c r="T817" s="11">
        <v>35</v>
      </c>
      <c r="U817" s="160"/>
      <c r="V817" s="160"/>
      <c r="W817" s="155">
        <v>814</v>
      </c>
      <c r="X817" s="95">
        <f t="shared" ref="X817:BP817" si="813">COUNTIF($N817:$T828,X$3)</f>
        <v>1</v>
      </c>
      <c r="Y817" s="95">
        <f t="shared" si="813"/>
        <v>3</v>
      </c>
      <c r="Z817" s="95">
        <f t="shared" si="813"/>
        <v>1</v>
      </c>
      <c r="AA817" s="95">
        <f t="shared" si="813"/>
        <v>3</v>
      </c>
      <c r="AB817" s="95">
        <f t="shared" si="813"/>
        <v>6</v>
      </c>
      <c r="AC817" s="95">
        <f t="shared" si="813"/>
        <v>1</v>
      </c>
      <c r="AD817" s="95">
        <f t="shared" si="813"/>
        <v>3</v>
      </c>
      <c r="AE817" s="95">
        <f t="shared" si="813"/>
        <v>2</v>
      </c>
      <c r="AF817" s="95">
        <f t="shared" si="813"/>
        <v>2</v>
      </c>
      <c r="AG817" s="95">
        <f t="shared" si="813"/>
        <v>3</v>
      </c>
      <c r="AH817" s="95">
        <f t="shared" si="813"/>
        <v>3</v>
      </c>
      <c r="AI817" s="95">
        <f t="shared" si="813"/>
        <v>2</v>
      </c>
      <c r="AJ817" s="95">
        <f t="shared" si="813"/>
        <v>1</v>
      </c>
      <c r="AK817" s="95">
        <f t="shared" si="813"/>
        <v>2</v>
      </c>
      <c r="AL817" s="95">
        <f t="shared" si="813"/>
        <v>1</v>
      </c>
      <c r="AM817" s="95">
        <f t="shared" si="813"/>
        <v>1</v>
      </c>
      <c r="AN817" s="95">
        <f t="shared" si="813"/>
        <v>1</v>
      </c>
      <c r="AO817" s="95">
        <f t="shared" si="813"/>
        <v>1</v>
      </c>
      <c r="AP817" s="95">
        <f t="shared" si="813"/>
        <v>3</v>
      </c>
      <c r="AQ817" s="95">
        <f t="shared" si="813"/>
        <v>2</v>
      </c>
      <c r="AR817" s="95">
        <f t="shared" si="813"/>
        <v>1</v>
      </c>
      <c r="AS817" s="95">
        <f t="shared" si="813"/>
        <v>2</v>
      </c>
      <c r="AT817" s="95">
        <f t="shared" si="813"/>
        <v>2</v>
      </c>
      <c r="AU817" s="95">
        <f t="shared" si="813"/>
        <v>1</v>
      </c>
      <c r="AV817" s="95">
        <f t="shared" si="813"/>
        <v>1</v>
      </c>
      <c r="AW817" s="95">
        <f t="shared" si="813"/>
        <v>2</v>
      </c>
      <c r="AX817" s="95">
        <f t="shared" si="813"/>
        <v>3</v>
      </c>
      <c r="AY817" s="95">
        <f t="shared" si="813"/>
        <v>1</v>
      </c>
      <c r="AZ817" s="95">
        <f t="shared" si="813"/>
        <v>2</v>
      </c>
      <c r="BA817" s="95">
        <f t="shared" si="813"/>
        <v>1</v>
      </c>
      <c r="BB817" s="95">
        <f t="shared" si="813"/>
        <v>2</v>
      </c>
      <c r="BC817" s="95">
        <f t="shared" si="813"/>
        <v>1</v>
      </c>
      <c r="BD817" s="95">
        <f t="shared" si="813"/>
        <v>2</v>
      </c>
      <c r="BE817" s="95">
        <f t="shared" si="813"/>
        <v>1</v>
      </c>
      <c r="BF817" s="95">
        <f t="shared" si="813"/>
        <v>4</v>
      </c>
      <c r="BG817" s="95">
        <f t="shared" si="813"/>
        <v>2</v>
      </c>
      <c r="BH817" s="95">
        <f t="shared" si="813"/>
        <v>1</v>
      </c>
      <c r="BI817" s="95">
        <f t="shared" si="813"/>
        <v>2</v>
      </c>
      <c r="BJ817" s="95">
        <f t="shared" si="813"/>
        <v>2</v>
      </c>
      <c r="BK817" s="95">
        <f t="shared" si="813"/>
        <v>1</v>
      </c>
      <c r="BL817" s="95">
        <f t="shared" si="813"/>
        <v>0</v>
      </c>
      <c r="BM817" s="95">
        <f t="shared" si="813"/>
        <v>2</v>
      </c>
      <c r="BN817" s="95">
        <f t="shared" si="813"/>
        <v>1</v>
      </c>
      <c r="BO817" s="95">
        <f t="shared" si="813"/>
        <v>4</v>
      </c>
      <c r="BP817" s="95">
        <f t="shared" si="813"/>
        <v>1</v>
      </c>
    </row>
    <row r="818" spans="1:68" x14ac:dyDescent="0.3">
      <c r="A818" s="116"/>
      <c r="B818" s="5">
        <v>231</v>
      </c>
      <c r="C818" s="6" t="s">
        <v>826</v>
      </c>
      <c r="D818" s="7">
        <v>9</v>
      </c>
      <c r="E818" s="8">
        <v>1088365900</v>
      </c>
      <c r="F818" s="7">
        <v>19</v>
      </c>
      <c r="G818" s="8">
        <v>85923624</v>
      </c>
      <c r="H818" s="9">
        <v>1267</v>
      </c>
      <c r="I818" s="8">
        <v>1288516</v>
      </c>
      <c r="J818" s="9">
        <v>59311</v>
      </c>
      <c r="K818" s="8">
        <v>55051</v>
      </c>
      <c r="L818" s="9">
        <v>970465</v>
      </c>
      <c r="M818" s="8">
        <v>5000</v>
      </c>
      <c r="N818" s="10">
        <v>5</v>
      </c>
      <c r="O818" s="10">
        <v>10</v>
      </c>
      <c r="P818" s="10">
        <v>19</v>
      </c>
      <c r="Q818" s="10">
        <v>31</v>
      </c>
      <c r="R818" s="10">
        <v>44</v>
      </c>
      <c r="S818" s="10">
        <v>45</v>
      </c>
      <c r="T818" s="11">
        <v>27</v>
      </c>
      <c r="U818" s="160"/>
      <c r="V818" s="160"/>
      <c r="W818" s="155">
        <v>815</v>
      </c>
      <c r="X818" s="95">
        <f t="shared" ref="X818:BP818" si="814">COUNTIF($N818:$T829,X$3)</f>
        <v>1</v>
      </c>
      <c r="Y818" s="95">
        <f t="shared" si="814"/>
        <v>3</v>
      </c>
      <c r="Z818" s="95">
        <f t="shared" si="814"/>
        <v>1</v>
      </c>
      <c r="AA818" s="95">
        <f t="shared" si="814"/>
        <v>3</v>
      </c>
      <c r="AB818" s="95">
        <f t="shared" si="814"/>
        <v>7</v>
      </c>
      <c r="AC818" s="95">
        <f t="shared" si="814"/>
        <v>1</v>
      </c>
      <c r="AD818" s="95">
        <f t="shared" si="814"/>
        <v>3</v>
      </c>
      <c r="AE818" s="95">
        <f t="shared" si="814"/>
        <v>1</v>
      </c>
      <c r="AF818" s="95">
        <f t="shared" si="814"/>
        <v>1</v>
      </c>
      <c r="AG818" s="95">
        <f t="shared" si="814"/>
        <v>2</v>
      </c>
      <c r="AH818" s="95">
        <f t="shared" si="814"/>
        <v>4</v>
      </c>
      <c r="AI818" s="95">
        <f t="shared" si="814"/>
        <v>1</v>
      </c>
      <c r="AJ818" s="95">
        <f t="shared" si="814"/>
        <v>1</v>
      </c>
      <c r="AK818" s="95">
        <f t="shared" si="814"/>
        <v>2</v>
      </c>
      <c r="AL818" s="95">
        <f t="shared" si="814"/>
        <v>1</v>
      </c>
      <c r="AM818" s="95">
        <f t="shared" si="814"/>
        <v>1</v>
      </c>
      <c r="AN818" s="95">
        <f t="shared" si="814"/>
        <v>1</v>
      </c>
      <c r="AO818" s="95">
        <f t="shared" si="814"/>
        <v>1</v>
      </c>
      <c r="AP818" s="95">
        <f t="shared" si="814"/>
        <v>4</v>
      </c>
      <c r="AQ818" s="95">
        <f t="shared" si="814"/>
        <v>2</v>
      </c>
      <c r="AR818" s="95">
        <f t="shared" si="814"/>
        <v>2</v>
      </c>
      <c r="AS818" s="95">
        <f t="shared" si="814"/>
        <v>2</v>
      </c>
      <c r="AT818" s="95">
        <f t="shared" si="814"/>
        <v>2</v>
      </c>
      <c r="AU818" s="95">
        <f t="shared" si="814"/>
        <v>0</v>
      </c>
      <c r="AV818" s="95">
        <f t="shared" si="814"/>
        <v>1</v>
      </c>
      <c r="AW818" s="95">
        <f t="shared" si="814"/>
        <v>2</v>
      </c>
      <c r="AX818" s="95">
        <f t="shared" si="814"/>
        <v>3</v>
      </c>
      <c r="AY818" s="95">
        <f t="shared" si="814"/>
        <v>1</v>
      </c>
      <c r="AZ818" s="95">
        <f t="shared" si="814"/>
        <v>2</v>
      </c>
      <c r="BA818" s="95">
        <f t="shared" si="814"/>
        <v>1</v>
      </c>
      <c r="BB818" s="95">
        <f t="shared" si="814"/>
        <v>3</v>
      </c>
      <c r="BC818" s="95">
        <f t="shared" si="814"/>
        <v>1</v>
      </c>
      <c r="BD818" s="95">
        <f t="shared" si="814"/>
        <v>2</v>
      </c>
      <c r="BE818" s="95">
        <f t="shared" si="814"/>
        <v>2</v>
      </c>
      <c r="BF818" s="95">
        <f t="shared" si="814"/>
        <v>3</v>
      </c>
      <c r="BG818" s="95">
        <f t="shared" si="814"/>
        <v>2</v>
      </c>
      <c r="BH818" s="95">
        <f t="shared" si="814"/>
        <v>1</v>
      </c>
      <c r="BI818" s="95">
        <f t="shared" si="814"/>
        <v>2</v>
      </c>
      <c r="BJ818" s="95">
        <f t="shared" si="814"/>
        <v>2</v>
      </c>
      <c r="BK818" s="95">
        <f t="shared" si="814"/>
        <v>1</v>
      </c>
      <c r="BL818" s="95">
        <f t="shared" si="814"/>
        <v>0</v>
      </c>
      <c r="BM818" s="95">
        <f t="shared" si="814"/>
        <v>2</v>
      </c>
      <c r="BN818" s="95">
        <f t="shared" si="814"/>
        <v>2</v>
      </c>
      <c r="BO818" s="95">
        <f t="shared" si="814"/>
        <v>3</v>
      </c>
      <c r="BP818" s="95">
        <f t="shared" si="814"/>
        <v>1</v>
      </c>
    </row>
    <row r="819" spans="1:68" x14ac:dyDescent="0.3">
      <c r="A819" s="116"/>
      <c r="B819" s="5">
        <v>230</v>
      </c>
      <c r="C819" s="6" t="s">
        <v>827</v>
      </c>
      <c r="D819" s="7">
        <v>8</v>
      </c>
      <c r="E819" s="8">
        <v>1292929163</v>
      </c>
      <c r="F819" s="7">
        <v>25</v>
      </c>
      <c r="G819" s="8">
        <v>68956222</v>
      </c>
      <c r="H819" s="9">
        <v>1037</v>
      </c>
      <c r="I819" s="8">
        <v>1662397</v>
      </c>
      <c r="J819" s="9">
        <v>56346</v>
      </c>
      <c r="K819" s="8">
        <v>61190</v>
      </c>
      <c r="L819" s="9">
        <v>971324</v>
      </c>
      <c r="M819" s="8">
        <v>5000</v>
      </c>
      <c r="N819" s="10">
        <v>5</v>
      </c>
      <c r="O819" s="10">
        <v>11</v>
      </c>
      <c r="P819" s="10">
        <v>14</v>
      </c>
      <c r="Q819" s="10">
        <v>29</v>
      </c>
      <c r="R819" s="10">
        <v>32</v>
      </c>
      <c r="S819" s="10">
        <v>33</v>
      </c>
      <c r="T819" s="11">
        <v>12</v>
      </c>
      <c r="U819" s="160"/>
      <c r="V819" s="160"/>
      <c r="W819" s="155">
        <v>816</v>
      </c>
      <c r="X819" s="95">
        <f t="shared" ref="X819:BP819" si="815">COUNTIF($N819:$T830,X$3)</f>
        <v>1</v>
      </c>
      <c r="Y819" s="95">
        <f t="shared" si="815"/>
        <v>3</v>
      </c>
      <c r="Z819" s="95">
        <f t="shared" si="815"/>
        <v>1</v>
      </c>
      <c r="AA819" s="95">
        <f t="shared" si="815"/>
        <v>4</v>
      </c>
      <c r="AB819" s="95">
        <f t="shared" si="815"/>
        <v>6</v>
      </c>
      <c r="AC819" s="95">
        <f t="shared" si="815"/>
        <v>1</v>
      </c>
      <c r="AD819" s="95">
        <f t="shared" si="815"/>
        <v>3</v>
      </c>
      <c r="AE819" s="95">
        <f t="shared" si="815"/>
        <v>1</v>
      </c>
      <c r="AF819" s="95">
        <f t="shared" si="815"/>
        <v>1</v>
      </c>
      <c r="AG819" s="95">
        <f t="shared" si="815"/>
        <v>1</v>
      </c>
      <c r="AH819" s="95">
        <f t="shared" si="815"/>
        <v>5</v>
      </c>
      <c r="AI819" s="95">
        <f t="shared" si="815"/>
        <v>1</v>
      </c>
      <c r="AJ819" s="95">
        <f t="shared" si="815"/>
        <v>1</v>
      </c>
      <c r="AK819" s="95">
        <f t="shared" si="815"/>
        <v>2</v>
      </c>
      <c r="AL819" s="95">
        <f t="shared" si="815"/>
        <v>1</v>
      </c>
      <c r="AM819" s="95">
        <f t="shared" si="815"/>
        <v>2</v>
      </c>
      <c r="AN819" s="95">
        <f t="shared" si="815"/>
        <v>1</v>
      </c>
      <c r="AO819" s="95">
        <f t="shared" si="815"/>
        <v>1</v>
      </c>
      <c r="AP819" s="95">
        <f t="shared" si="815"/>
        <v>3</v>
      </c>
      <c r="AQ819" s="95">
        <f t="shared" si="815"/>
        <v>3</v>
      </c>
      <c r="AR819" s="95">
        <f t="shared" si="815"/>
        <v>2</v>
      </c>
      <c r="AS819" s="95">
        <f t="shared" si="815"/>
        <v>2</v>
      </c>
      <c r="AT819" s="95">
        <f t="shared" si="815"/>
        <v>2</v>
      </c>
      <c r="AU819" s="95">
        <f t="shared" si="815"/>
        <v>0</v>
      </c>
      <c r="AV819" s="95">
        <f t="shared" si="815"/>
        <v>1</v>
      </c>
      <c r="AW819" s="95">
        <f t="shared" si="815"/>
        <v>3</v>
      </c>
      <c r="AX819" s="95">
        <f t="shared" si="815"/>
        <v>2</v>
      </c>
      <c r="AY819" s="95">
        <f t="shared" si="815"/>
        <v>1</v>
      </c>
      <c r="AZ819" s="95">
        <f t="shared" si="815"/>
        <v>2</v>
      </c>
      <c r="BA819" s="95">
        <f t="shared" si="815"/>
        <v>1</v>
      </c>
      <c r="BB819" s="95">
        <f t="shared" si="815"/>
        <v>2</v>
      </c>
      <c r="BC819" s="95">
        <f t="shared" si="815"/>
        <v>1</v>
      </c>
      <c r="BD819" s="95">
        <f t="shared" si="815"/>
        <v>2</v>
      </c>
      <c r="BE819" s="95">
        <f t="shared" si="815"/>
        <v>2</v>
      </c>
      <c r="BF819" s="95">
        <f t="shared" si="815"/>
        <v>4</v>
      </c>
      <c r="BG819" s="95">
        <f t="shared" si="815"/>
        <v>2</v>
      </c>
      <c r="BH819" s="95">
        <f t="shared" si="815"/>
        <v>2</v>
      </c>
      <c r="BI819" s="95">
        <f t="shared" si="815"/>
        <v>2</v>
      </c>
      <c r="BJ819" s="95">
        <f t="shared" si="815"/>
        <v>2</v>
      </c>
      <c r="BK819" s="95">
        <f t="shared" si="815"/>
        <v>1</v>
      </c>
      <c r="BL819" s="95">
        <f t="shared" si="815"/>
        <v>0</v>
      </c>
      <c r="BM819" s="95">
        <f t="shared" si="815"/>
        <v>2</v>
      </c>
      <c r="BN819" s="95">
        <f t="shared" si="815"/>
        <v>2</v>
      </c>
      <c r="BO819" s="95">
        <f t="shared" si="815"/>
        <v>2</v>
      </c>
      <c r="BP819" s="95">
        <f t="shared" si="815"/>
        <v>0</v>
      </c>
    </row>
    <row r="820" spans="1:68" x14ac:dyDescent="0.3">
      <c r="A820" s="116"/>
      <c r="B820" s="5">
        <v>229</v>
      </c>
      <c r="C820" s="6" t="s">
        <v>828</v>
      </c>
      <c r="D820" s="7">
        <v>7</v>
      </c>
      <c r="E820" s="8">
        <v>1451441100</v>
      </c>
      <c r="F820" s="7">
        <v>27</v>
      </c>
      <c r="G820" s="8">
        <v>62716591</v>
      </c>
      <c r="H820" s="9">
        <v>1312</v>
      </c>
      <c r="I820" s="8">
        <v>1290662</v>
      </c>
      <c r="J820" s="9">
        <v>67524</v>
      </c>
      <c r="K820" s="8">
        <v>50156</v>
      </c>
      <c r="L820" s="9">
        <v>1089603</v>
      </c>
      <c r="M820" s="8">
        <v>5000</v>
      </c>
      <c r="N820" s="10">
        <v>4</v>
      </c>
      <c r="O820" s="10">
        <v>5</v>
      </c>
      <c r="P820" s="10">
        <v>9</v>
      </c>
      <c r="Q820" s="10">
        <v>11</v>
      </c>
      <c r="R820" s="10">
        <v>23</v>
      </c>
      <c r="S820" s="10">
        <v>38</v>
      </c>
      <c r="T820" s="11">
        <v>35</v>
      </c>
      <c r="U820" s="160"/>
      <c r="V820" s="160"/>
      <c r="W820" s="155">
        <v>817</v>
      </c>
      <c r="X820" s="95">
        <f t="shared" ref="X820:BP820" si="816">COUNTIF($N820:$T831,X$3)</f>
        <v>2</v>
      </c>
      <c r="Y820" s="95">
        <f t="shared" si="816"/>
        <v>3</v>
      </c>
      <c r="Z820" s="95">
        <f t="shared" si="816"/>
        <v>1</v>
      </c>
      <c r="AA820" s="95">
        <f t="shared" si="816"/>
        <v>4</v>
      </c>
      <c r="AB820" s="95">
        <f t="shared" si="816"/>
        <v>5</v>
      </c>
      <c r="AC820" s="95">
        <f t="shared" si="816"/>
        <v>1</v>
      </c>
      <c r="AD820" s="95">
        <f t="shared" si="816"/>
        <v>3</v>
      </c>
      <c r="AE820" s="95">
        <f t="shared" si="816"/>
        <v>2</v>
      </c>
      <c r="AF820" s="95">
        <f t="shared" si="816"/>
        <v>1</v>
      </c>
      <c r="AG820" s="95">
        <f t="shared" si="816"/>
        <v>1</v>
      </c>
      <c r="AH820" s="95">
        <f t="shared" si="816"/>
        <v>4</v>
      </c>
      <c r="AI820" s="95">
        <f t="shared" si="816"/>
        <v>0</v>
      </c>
      <c r="AJ820" s="95">
        <f t="shared" si="816"/>
        <v>1</v>
      </c>
      <c r="AK820" s="95">
        <f t="shared" si="816"/>
        <v>2</v>
      </c>
      <c r="AL820" s="95">
        <f t="shared" si="816"/>
        <v>1</v>
      </c>
      <c r="AM820" s="95">
        <f t="shared" si="816"/>
        <v>2</v>
      </c>
      <c r="AN820" s="95">
        <f t="shared" si="816"/>
        <v>1</v>
      </c>
      <c r="AO820" s="95">
        <f t="shared" si="816"/>
        <v>2</v>
      </c>
      <c r="AP820" s="95">
        <f t="shared" si="816"/>
        <v>3</v>
      </c>
      <c r="AQ820" s="95">
        <f t="shared" si="816"/>
        <v>4</v>
      </c>
      <c r="AR820" s="95">
        <f t="shared" si="816"/>
        <v>2</v>
      </c>
      <c r="AS820" s="95">
        <f t="shared" si="816"/>
        <v>2</v>
      </c>
      <c r="AT820" s="95">
        <f t="shared" si="816"/>
        <v>2</v>
      </c>
      <c r="AU820" s="95">
        <f t="shared" si="816"/>
        <v>0</v>
      </c>
      <c r="AV820" s="95">
        <f t="shared" si="816"/>
        <v>1</v>
      </c>
      <c r="AW820" s="95">
        <f t="shared" si="816"/>
        <v>3</v>
      </c>
      <c r="AX820" s="95">
        <f t="shared" si="816"/>
        <v>2</v>
      </c>
      <c r="AY820" s="95">
        <f t="shared" si="816"/>
        <v>1</v>
      </c>
      <c r="AZ820" s="95">
        <f t="shared" si="816"/>
        <v>2</v>
      </c>
      <c r="BA820" s="95">
        <f t="shared" si="816"/>
        <v>1</v>
      </c>
      <c r="BB820" s="95">
        <f t="shared" si="816"/>
        <v>2</v>
      </c>
      <c r="BC820" s="95">
        <f t="shared" si="816"/>
        <v>0</v>
      </c>
      <c r="BD820" s="95">
        <f t="shared" si="816"/>
        <v>1</v>
      </c>
      <c r="BE820" s="95">
        <f t="shared" si="816"/>
        <v>2</v>
      </c>
      <c r="BF820" s="95">
        <f t="shared" si="816"/>
        <v>4</v>
      </c>
      <c r="BG820" s="95">
        <f t="shared" si="816"/>
        <v>2</v>
      </c>
      <c r="BH820" s="95">
        <f t="shared" si="816"/>
        <v>2</v>
      </c>
      <c r="BI820" s="95">
        <f t="shared" si="816"/>
        <v>2</v>
      </c>
      <c r="BJ820" s="95">
        <f t="shared" si="816"/>
        <v>2</v>
      </c>
      <c r="BK820" s="95">
        <f t="shared" si="816"/>
        <v>1</v>
      </c>
      <c r="BL820" s="95">
        <f t="shared" si="816"/>
        <v>0</v>
      </c>
      <c r="BM820" s="95">
        <f t="shared" si="816"/>
        <v>2</v>
      </c>
      <c r="BN820" s="95">
        <f t="shared" si="816"/>
        <v>2</v>
      </c>
      <c r="BO820" s="95">
        <f t="shared" si="816"/>
        <v>3</v>
      </c>
      <c r="BP820" s="95">
        <f t="shared" si="816"/>
        <v>0</v>
      </c>
    </row>
    <row r="821" spans="1:68" x14ac:dyDescent="0.3">
      <c r="A821" s="116"/>
      <c r="B821" s="5">
        <v>228</v>
      </c>
      <c r="C821" s="6" t="s">
        <v>829</v>
      </c>
      <c r="D821" s="7">
        <v>9</v>
      </c>
      <c r="E821" s="8">
        <v>1146700334</v>
      </c>
      <c r="F821" s="7">
        <v>39</v>
      </c>
      <c r="G821" s="8">
        <v>44103859</v>
      </c>
      <c r="H821" s="9">
        <v>1338</v>
      </c>
      <c r="I821" s="8">
        <v>1285539</v>
      </c>
      <c r="J821" s="9">
        <v>66002</v>
      </c>
      <c r="K821" s="8">
        <v>52122</v>
      </c>
      <c r="L821" s="9">
        <v>1036309</v>
      </c>
      <c r="M821" s="8">
        <v>5000</v>
      </c>
      <c r="N821" s="10">
        <v>17</v>
      </c>
      <c r="O821" s="10">
        <v>25</v>
      </c>
      <c r="P821" s="10">
        <v>35</v>
      </c>
      <c r="Q821" s="10">
        <v>36</v>
      </c>
      <c r="R821" s="10">
        <v>39</v>
      </c>
      <c r="S821" s="10">
        <v>44</v>
      </c>
      <c r="T821" s="11">
        <v>23</v>
      </c>
      <c r="U821" s="160"/>
      <c r="V821" s="160"/>
      <c r="W821" s="155">
        <v>818</v>
      </c>
      <c r="X821" s="95">
        <f t="shared" ref="X821:BP821" si="817">COUNTIF($N821:$T832,X$3)</f>
        <v>2</v>
      </c>
      <c r="Y821" s="95">
        <f t="shared" si="817"/>
        <v>3</v>
      </c>
      <c r="Z821" s="95">
        <f t="shared" si="817"/>
        <v>1</v>
      </c>
      <c r="AA821" s="95">
        <f t="shared" si="817"/>
        <v>3</v>
      </c>
      <c r="AB821" s="95">
        <f t="shared" si="817"/>
        <v>4</v>
      </c>
      <c r="AC821" s="95">
        <f t="shared" si="817"/>
        <v>1</v>
      </c>
      <c r="AD821" s="95">
        <f t="shared" si="817"/>
        <v>3</v>
      </c>
      <c r="AE821" s="95">
        <f t="shared" si="817"/>
        <v>2</v>
      </c>
      <c r="AF821" s="95">
        <f t="shared" si="817"/>
        <v>0</v>
      </c>
      <c r="AG821" s="95">
        <f t="shared" si="817"/>
        <v>1</v>
      </c>
      <c r="AH821" s="95">
        <f t="shared" si="817"/>
        <v>3</v>
      </c>
      <c r="AI821" s="95">
        <f t="shared" si="817"/>
        <v>0</v>
      </c>
      <c r="AJ821" s="95">
        <f t="shared" si="817"/>
        <v>1</v>
      </c>
      <c r="AK821" s="95">
        <f t="shared" si="817"/>
        <v>2</v>
      </c>
      <c r="AL821" s="95">
        <f t="shared" si="817"/>
        <v>1</v>
      </c>
      <c r="AM821" s="95">
        <f t="shared" si="817"/>
        <v>3</v>
      </c>
      <c r="AN821" s="95">
        <f t="shared" si="817"/>
        <v>1</v>
      </c>
      <c r="AO821" s="95">
        <f t="shared" si="817"/>
        <v>2</v>
      </c>
      <c r="AP821" s="95">
        <f t="shared" si="817"/>
        <v>3</v>
      </c>
      <c r="AQ821" s="95">
        <f t="shared" si="817"/>
        <v>5</v>
      </c>
      <c r="AR821" s="95">
        <f t="shared" si="817"/>
        <v>2</v>
      </c>
      <c r="AS821" s="95">
        <f t="shared" si="817"/>
        <v>2</v>
      </c>
      <c r="AT821" s="95">
        <f t="shared" si="817"/>
        <v>1</v>
      </c>
      <c r="AU821" s="95">
        <f t="shared" si="817"/>
        <v>0</v>
      </c>
      <c r="AV821" s="95">
        <f t="shared" si="817"/>
        <v>1</v>
      </c>
      <c r="AW821" s="95">
        <f t="shared" si="817"/>
        <v>3</v>
      </c>
      <c r="AX821" s="95">
        <f t="shared" si="817"/>
        <v>3</v>
      </c>
      <c r="AY821" s="95">
        <f t="shared" si="817"/>
        <v>1</v>
      </c>
      <c r="AZ821" s="95">
        <f t="shared" si="817"/>
        <v>2</v>
      </c>
      <c r="BA821" s="95">
        <f t="shared" si="817"/>
        <v>1</v>
      </c>
      <c r="BB821" s="95">
        <f t="shared" si="817"/>
        <v>2</v>
      </c>
      <c r="BC821" s="95">
        <f t="shared" si="817"/>
        <v>0</v>
      </c>
      <c r="BD821" s="95">
        <f t="shared" si="817"/>
        <v>2</v>
      </c>
      <c r="BE821" s="95">
        <f t="shared" si="817"/>
        <v>2</v>
      </c>
      <c r="BF821" s="95">
        <f t="shared" si="817"/>
        <v>4</v>
      </c>
      <c r="BG821" s="95">
        <f t="shared" si="817"/>
        <v>2</v>
      </c>
      <c r="BH821" s="95">
        <f t="shared" si="817"/>
        <v>2</v>
      </c>
      <c r="BI821" s="95">
        <f t="shared" si="817"/>
        <v>2</v>
      </c>
      <c r="BJ821" s="95">
        <f t="shared" si="817"/>
        <v>3</v>
      </c>
      <c r="BK821" s="95">
        <f t="shared" si="817"/>
        <v>1</v>
      </c>
      <c r="BL821" s="95">
        <f t="shared" si="817"/>
        <v>0</v>
      </c>
      <c r="BM821" s="95">
        <f t="shared" si="817"/>
        <v>2</v>
      </c>
      <c r="BN821" s="95">
        <f t="shared" si="817"/>
        <v>2</v>
      </c>
      <c r="BO821" s="95">
        <f t="shared" si="817"/>
        <v>3</v>
      </c>
      <c r="BP821" s="95">
        <f t="shared" si="817"/>
        <v>0</v>
      </c>
    </row>
    <row r="822" spans="1:68" x14ac:dyDescent="0.3">
      <c r="A822" s="116"/>
      <c r="B822" s="5">
        <v>227</v>
      </c>
      <c r="C822" s="6" t="s">
        <v>830</v>
      </c>
      <c r="D822" s="7">
        <v>2</v>
      </c>
      <c r="E822" s="8">
        <v>5253542400</v>
      </c>
      <c r="F822" s="7">
        <v>24</v>
      </c>
      <c r="G822" s="8">
        <v>72965867</v>
      </c>
      <c r="H822" s="9">
        <v>1103</v>
      </c>
      <c r="I822" s="8">
        <v>1587653</v>
      </c>
      <c r="J822" s="9">
        <v>56663</v>
      </c>
      <c r="K822" s="8">
        <v>61811</v>
      </c>
      <c r="L822" s="9">
        <v>942116</v>
      </c>
      <c r="M822" s="8">
        <v>5000</v>
      </c>
      <c r="N822" s="10">
        <v>4</v>
      </c>
      <c r="O822" s="10">
        <v>5</v>
      </c>
      <c r="P822" s="10">
        <v>15</v>
      </c>
      <c r="Q822" s="10">
        <v>16</v>
      </c>
      <c r="R822" s="10">
        <v>22</v>
      </c>
      <c r="S822" s="10">
        <v>42</v>
      </c>
      <c r="T822" s="11">
        <v>2</v>
      </c>
      <c r="U822" s="160"/>
      <c r="V822" s="160"/>
      <c r="W822" s="155">
        <v>819</v>
      </c>
      <c r="X822" s="95">
        <f t="shared" ref="X822:BP822" si="818">COUNTIF($N822:$T833,X$3)</f>
        <v>3</v>
      </c>
      <c r="Y822" s="95">
        <f t="shared" si="818"/>
        <v>3</v>
      </c>
      <c r="Z822" s="95">
        <f t="shared" si="818"/>
        <v>1</v>
      </c>
      <c r="AA822" s="95">
        <f t="shared" si="818"/>
        <v>3</v>
      </c>
      <c r="AB822" s="95">
        <f t="shared" si="818"/>
        <v>4</v>
      </c>
      <c r="AC822" s="95">
        <f t="shared" si="818"/>
        <v>1</v>
      </c>
      <c r="AD822" s="95">
        <f t="shared" si="818"/>
        <v>4</v>
      </c>
      <c r="AE822" s="95">
        <f t="shared" si="818"/>
        <v>2</v>
      </c>
      <c r="AF822" s="95">
        <f t="shared" si="818"/>
        <v>0</v>
      </c>
      <c r="AG822" s="95">
        <f t="shared" si="818"/>
        <v>1</v>
      </c>
      <c r="AH822" s="95">
        <f t="shared" si="818"/>
        <v>3</v>
      </c>
      <c r="AI822" s="95">
        <f t="shared" si="818"/>
        <v>0</v>
      </c>
      <c r="AJ822" s="95">
        <f t="shared" si="818"/>
        <v>1</v>
      </c>
      <c r="AK822" s="95">
        <f t="shared" si="818"/>
        <v>2</v>
      </c>
      <c r="AL822" s="95">
        <f t="shared" si="818"/>
        <v>1</v>
      </c>
      <c r="AM822" s="95">
        <f t="shared" si="818"/>
        <v>4</v>
      </c>
      <c r="AN822" s="95">
        <f t="shared" si="818"/>
        <v>1</v>
      </c>
      <c r="AO822" s="95">
        <f t="shared" si="818"/>
        <v>2</v>
      </c>
      <c r="AP822" s="95">
        <f t="shared" si="818"/>
        <v>3</v>
      </c>
      <c r="AQ822" s="95">
        <f t="shared" si="818"/>
        <v>5</v>
      </c>
      <c r="AR822" s="95">
        <f t="shared" si="818"/>
        <v>2</v>
      </c>
      <c r="AS822" s="95">
        <f t="shared" si="818"/>
        <v>2</v>
      </c>
      <c r="AT822" s="95">
        <f t="shared" si="818"/>
        <v>0</v>
      </c>
      <c r="AU822" s="95">
        <f t="shared" si="818"/>
        <v>0</v>
      </c>
      <c r="AV822" s="95">
        <f t="shared" si="818"/>
        <v>0</v>
      </c>
      <c r="AW822" s="95">
        <f t="shared" si="818"/>
        <v>3</v>
      </c>
      <c r="AX822" s="95">
        <f t="shared" si="818"/>
        <v>3</v>
      </c>
      <c r="AY822" s="95">
        <f t="shared" si="818"/>
        <v>1</v>
      </c>
      <c r="AZ822" s="95">
        <f t="shared" si="818"/>
        <v>2</v>
      </c>
      <c r="BA822" s="95">
        <f t="shared" si="818"/>
        <v>1</v>
      </c>
      <c r="BB822" s="95">
        <f t="shared" si="818"/>
        <v>2</v>
      </c>
      <c r="BC822" s="95">
        <f t="shared" si="818"/>
        <v>0</v>
      </c>
      <c r="BD822" s="95">
        <f t="shared" si="818"/>
        <v>3</v>
      </c>
      <c r="BE822" s="95">
        <f t="shared" si="818"/>
        <v>2</v>
      </c>
      <c r="BF822" s="95">
        <f t="shared" si="818"/>
        <v>3</v>
      </c>
      <c r="BG822" s="95">
        <f t="shared" si="818"/>
        <v>2</v>
      </c>
      <c r="BH822" s="95">
        <f t="shared" si="818"/>
        <v>2</v>
      </c>
      <c r="BI822" s="95">
        <f t="shared" si="818"/>
        <v>2</v>
      </c>
      <c r="BJ822" s="95">
        <f t="shared" si="818"/>
        <v>2</v>
      </c>
      <c r="BK822" s="95">
        <f t="shared" si="818"/>
        <v>2</v>
      </c>
      <c r="BL822" s="95">
        <f t="shared" si="818"/>
        <v>0</v>
      </c>
      <c r="BM822" s="95">
        <f t="shared" si="818"/>
        <v>2</v>
      </c>
      <c r="BN822" s="95">
        <f t="shared" si="818"/>
        <v>2</v>
      </c>
      <c r="BO822" s="95">
        <f t="shared" si="818"/>
        <v>2</v>
      </c>
      <c r="BP822" s="95">
        <f t="shared" si="818"/>
        <v>0</v>
      </c>
    </row>
    <row r="823" spans="1:68" x14ac:dyDescent="0.3">
      <c r="A823" s="116"/>
      <c r="B823" s="5">
        <v>226</v>
      </c>
      <c r="C823" s="6" t="s">
        <v>831</v>
      </c>
      <c r="D823" s="7">
        <v>6</v>
      </c>
      <c r="E823" s="8">
        <v>1744100150</v>
      </c>
      <c r="F823" s="7">
        <v>38</v>
      </c>
      <c r="G823" s="8">
        <v>45897373</v>
      </c>
      <c r="H823" s="9">
        <v>1305</v>
      </c>
      <c r="I823" s="8">
        <v>1336476</v>
      </c>
      <c r="J823" s="9">
        <v>64076</v>
      </c>
      <c r="K823" s="8">
        <v>54439</v>
      </c>
      <c r="L823" s="9">
        <v>1026364</v>
      </c>
      <c r="M823" s="8">
        <v>5000</v>
      </c>
      <c r="N823" s="10">
        <v>2</v>
      </c>
      <c r="O823" s="10">
        <v>6</v>
      </c>
      <c r="P823" s="10">
        <v>8</v>
      </c>
      <c r="Q823" s="10">
        <v>14</v>
      </c>
      <c r="R823" s="10">
        <v>21</v>
      </c>
      <c r="S823" s="10">
        <v>22</v>
      </c>
      <c r="T823" s="11">
        <v>34</v>
      </c>
      <c r="U823" s="160"/>
      <c r="V823" s="160"/>
      <c r="W823" s="155">
        <v>820</v>
      </c>
      <c r="X823" s="95">
        <f t="shared" ref="X823:BP823" si="819">COUNTIF($N823:$T834,X$3)</f>
        <v>3</v>
      </c>
      <c r="Y823" s="95">
        <f t="shared" si="819"/>
        <v>3</v>
      </c>
      <c r="Z823" s="95">
        <f t="shared" si="819"/>
        <v>2</v>
      </c>
      <c r="AA823" s="95">
        <f t="shared" si="819"/>
        <v>3</v>
      </c>
      <c r="AB823" s="95">
        <f t="shared" si="819"/>
        <v>3</v>
      </c>
      <c r="AC823" s="95">
        <f t="shared" si="819"/>
        <v>1</v>
      </c>
      <c r="AD823" s="95">
        <f t="shared" si="819"/>
        <v>5</v>
      </c>
      <c r="AE823" s="95">
        <f t="shared" si="819"/>
        <v>2</v>
      </c>
      <c r="AF823" s="95">
        <f t="shared" si="819"/>
        <v>0</v>
      </c>
      <c r="AG823" s="95">
        <f t="shared" si="819"/>
        <v>1</v>
      </c>
      <c r="AH823" s="95">
        <f t="shared" si="819"/>
        <v>3</v>
      </c>
      <c r="AI823" s="95">
        <f t="shared" si="819"/>
        <v>0</v>
      </c>
      <c r="AJ823" s="95">
        <f t="shared" si="819"/>
        <v>1</v>
      </c>
      <c r="AK823" s="95">
        <f t="shared" si="819"/>
        <v>2</v>
      </c>
      <c r="AL823" s="95">
        <f t="shared" si="819"/>
        <v>1</v>
      </c>
      <c r="AM823" s="95">
        <f t="shared" si="819"/>
        <v>3</v>
      </c>
      <c r="AN823" s="95">
        <f t="shared" si="819"/>
        <v>1</v>
      </c>
      <c r="AO823" s="95">
        <f t="shared" si="819"/>
        <v>2</v>
      </c>
      <c r="AP823" s="95">
        <f t="shared" si="819"/>
        <v>3</v>
      </c>
      <c r="AQ823" s="95">
        <f t="shared" si="819"/>
        <v>5</v>
      </c>
      <c r="AR823" s="95">
        <f t="shared" si="819"/>
        <v>2</v>
      </c>
      <c r="AS823" s="95">
        <f t="shared" si="819"/>
        <v>1</v>
      </c>
      <c r="AT823" s="95">
        <f t="shared" si="819"/>
        <v>0</v>
      </c>
      <c r="AU823" s="95">
        <f t="shared" si="819"/>
        <v>0</v>
      </c>
      <c r="AV823" s="95">
        <f t="shared" si="819"/>
        <v>0</v>
      </c>
      <c r="AW823" s="95">
        <f t="shared" si="819"/>
        <v>3</v>
      </c>
      <c r="AX823" s="95">
        <f t="shared" si="819"/>
        <v>3</v>
      </c>
      <c r="AY823" s="95">
        <f t="shared" si="819"/>
        <v>1</v>
      </c>
      <c r="AZ823" s="95">
        <f t="shared" si="819"/>
        <v>2</v>
      </c>
      <c r="BA823" s="95">
        <f t="shared" si="819"/>
        <v>1</v>
      </c>
      <c r="BB823" s="95">
        <f t="shared" si="819"/>
        <v>2</v>
      </c>
      <c r="BC823" s="95">
        <f t="shared" si="819"/>
        <v>0</v>
      </c>
      <c r="BD823" s="95">
        <f t="shared" si="819"/>
        <v>3</v>
      </c>
      <c r="BE823" s="95">
        <f t="shared" si="819"/>
        <v>2</v>
      </c>
      <c r="BF823" s="95">
        <f t="shared" si="819"/>
        <v>3</v>
      </c>
      <c r="BG823" s="95">
        <f t="shared" si="819"/>
        <v>2</v>
      </c>
      <c r="BH823" s="95">
        <f t="shared" si="819"/>
        <v>2</v>
      </c>
      <c r="BI823" s="95">
        <f t="shared" si="819"/>
        <v>2</v>
      </c>
      <c r="BJ823" s="95">
        <f t="shared" si="819"/>
        <v>2</v>
      </c>
      <c r="BK823" s="95">
        <f t="shared" si="819"/>
        <v>2</v>
      </c>
      <c r="BL823" s="95">
        <f t="shared" si="819"/>
        <v>0</v>
      </c>
      <c r="BM823" s="95">
        <f t="shared" si="819"/>
        <v>1</v>
      </c>
      <c r="BN823" s="95">
        <f t="shared" si="819"/>
        <v>3</v>
      </c>
      <c r="BO823" s="95">
        <f t="shared" si="819"/>
        <v>3</v>
      </c>
      <c r="BP823" s="95">
        <f t="shared" si="819"/>
        <v>0</v>
      </c>
    </row>
    <row r="824" spans="1:68" x14ac:dyDescent="0.3">
      <c r="A824" s="116"/>
      <c r="B824" s="5">
        <v>225</v>
      </c>
      <c r="C824" s="6" t="s">
        <v>832</v>
      </c>
      <c r="D824" s="7">
        <v>6</v>
      </c>
      <c r="E824" s="8">
        <v>1777201800</v>
      </c>
      <c r="F824" s="7">
        <v>41</v>
      </c>
      <c r="G824" s="8">
        <v>43346386</v>
      </c>
      <c r="H824" s="9">
        <v>1287</v>
      </c>
      <c r="I824" s="8">
        <v>1380888</v>
      </c>
      <c r="J824" s="9">
        <v>65281</v>
      </c>
      <c r="K824" s="8">
        <v>54448</v>
      </c>
      <c r="L824" s="9">
        <v>1080798</v>
      </c>
      <c r="M824" s="8">
        <v>5000</v>
      </c>
      <c r="N824" s="10">
        <v>5</v>
      </c>
      <c r="O824" s="10">
        <v>11</v>
      </c>
      <c r="P824" s="10">
        <v>13</v>
      </c>
      <c r="Q824" s="10">
        <v>19</v>
      </c>
      <c r="R824" s="10">
        <v>31</v>
      </c>
      <c r="S824" s="10">
        <v>36</v>
      </c>
      <c r="T824" s="11">
        <v>7</v>
      </c>
      <c r="U824" s="160"/>
      <c r="V824" s="160"/>
      <c r="W824" s="155">
        <v>821</v>
      </c>
      <c r="X824" s="95">
        <f t="shared" ref="X824:BP824" si="820">COUNTIF($N824:$T835,X$3)</f>
        <v>3</v>
      </c>
      <c r="Y824" s="95">
        <f t="shared" si="820"/>
        <v>2</v>
      </c>
      <c r="Z824" s="95">
        <f t="shared" si="820"/>
        <v>2</v>
      </c>
      <c r="AA824" s="95">
        <f t="shared" si="820"/>
        <v>3</v>
      </c>
      <c r="AB824" s="95">
        <f t="shared" si="820"/>
        <v>4</v>
      </c>
      <c r="AC824" s="95">
        <f t="shared" si="820"/>
        <v>0</v>
      </c>
      <c r="AD824" s="95">
        <f t="shared" si="820"/>
        <v>6</v>
      </c>
      <c r="AE824" s="95">
        <f t="shared" si="820"/>
        <v>1</v>
      </c>
      <c r="AF824" s="95">
        <f t="shared" si="820"/>
        <v>0</v>
      </c>
      <c r="AG824" s="95">
        <f t="shared" si="820"/>
        <v>1</v>
      </c>
      <c r="AH824" s="95">
        <f t="shared" si="820"/>
        <v>3</v>
      </c>
      <c r="AI824" s="95">
        <f t="shared" si="820"/>
        <v>0</v>
      </c>
      <c r="AJ824" s="95">
        <f t="shared" si="820"/>
        <v>1</v>
      </c>
      <c r="AK824" s="95">
        <f t="shared" si="820"/>
        <v>1</v>
      </c>
      <c r="AL824" s="95">
        <f t="shared" si="820"/>
        <v>1</v>
      </c>
      <c r="AM824" s="95">
        <f t="shared" si="820"/>
        <v>3</v>
      </c>
      <c r="AN824" s="95">
        <f t="shared" si="820"/>
        <v>1</v>
      </c>
      <c r="AO824" s="95">
        <f t="shared" si="820"/>
        <v>2</v>
      </c>
      <c r="AP824" s="95">
        <f t="shared" si="820"/>
        <v>3</v>
      </c>
      <c r="AQ824" s="95">
        <f t="shared" si="820"/>
        <v>6</v>
      </c>
      <c r="AR824" s="95">
        <f t="shared" si="820"/>
        <v>1</v>
      </c>
      <c r="AS824" s="95">
        <f t="shared" si="820"/>
        <v>0</v>
      </c>
      <c r="AT824" s="95">
        <f t="shared" si="820"/>
        <v>0</v>
      </c>
      <c r="AU824" s="95">
        <f t="shared" si="820"/>
        <v>0</v>
      </c>
      <c r="AV824" s="95">
        <f t="shared" si="820"/>
        <v>1</v>
      </c>
      <c r="AW824" s="95">
        <f t="shared" si="820"/>
        <v>3</v>
      </c>
      <c r="AX824" s="95">
        <f t="shared" si="820"/>
        <v>3</v>
      </c>
      <c r="AY824" s="95">
        <f t="shared" si="820"/>
        <v>2</v>
      </c>
      <c r="AZ824" s="95">
        <f t="shared" si="820"/>
        <v>2</v>
      </c>
      <c r="BA824" s="95">
        <f t="shared" si="820"/>
        <v>1</v>
      </c>
      <c r="BB824" s="95">
        <f t="shared" si="820"/>
        <v>2</v>
      </c>
      <c r="BC824" s="95">
        <f t="shared" si="820"/>
        <v>1</v>
      </c>
      <c r="BD824" s="95">
        <f t="shared" si="820"/>
        <v>3</v>
      </c>
      <c r="BE824" s="95">
        <f t="shared" si="820"/>
        <v>1</v>
      </c>
      <c r="BF824" s="95">
        <f t="shared" si="820"/>
        <v>3</v>
      </c>
      <c r="BG824" s="95">
        <f t="shared" si="820"/>
        <v>2</v>
      </c>
      <c r="BH824" s="95">
        <f t="shared" si="820"/>
        <v>3</v>
      </c>
      <c r="BI824" s="95">
        <f t="shared" si="820"/>
        <v>2</v>
      </c>
      <c r="BJ824" s="95">
        <f t="shared" si="820"/>
        <v>2</v>
      </c>
      <c r="BK824" s="95">
        <f t="shared" si="820"/>
        <v>2</v>
      </c>
      <c r="BL824" s="95">
        <f t="shared" si="820"/>
        <v>0</v>
      </c>
      <c r="BM824" s="95">
        <f t="shared" si="820"/>
        <v>1</v>
      </c>
      <c r="BN824" s="95">
        <f t="shared" si="820"/>
        <v>3</v>
      </c>
      <c r="BO824" s="95">
        <f t="shared" si="820"/>
        <v>3</v>
      </c>
      <c r="BP824" s="95">
        <f t="shared" si="820"/>
        <v>0</v>
      </c>
    </row>
    <row r="825" spans="1:68" x14ac:dyDescent="0.3">
      <c r="A825" s="117"/>
      <c r="B825" s="5">
        <v>224</v>
      </c>
      <c r="C825" s="6" t="s">
        <v>833</v>
      </c>
      <c r="D825" s="7">
        <v>6</v>
      </c>
      <c r="E825" s="8">
        <v>1808969950</v>
      </c>
      <c r="F825" s="7">
        <v>26</v>
      </c>
      <c r="G825" s="8">
        <v>69575768</v>
      </c>
      <c r="H825" s="9">
        <v>1158</v>
      </c>
      <c r="I825" s="8">
        <v>1562151</v>
      </c>
      <c r="J825" s="9">
        <v>60549</v>
      </c>
      <c r="K825" s="8">
        <v>59753</v>
      </c>
      <c r="L825" s="9">
        <v>1025571</v>
      </c>
      <c r="M825" s="8">
        <v>5000</v>
      </c>
      <c r="N825" s="10">
        <v>4</v>
      </c>
      <c r="O825" s="10">
        <v>19</v>
      </c>
      <c r="P825" s="10">
        <v>26</v>
      </c>
      <c r="Q825" s="10">
        <v>27</v>
      </c>
      <c r="R825" s="10">
        <v>30</v>
      </c>
      <c r="S825" s="10">
        <v>42</v>
      </c>
      <c r="T825" s="11">
        <v>7</v>
      </c>
      <c r="U825" s="160"/>
      <c r="V825" s="160"/>
      <c r="W825" s="155">
        <v>822</v>
      </c>
      <c r="X825" s="95">
        <f t="shared" ref="X825:BP825" si="821">COUNTIF($N825:$T836,X$3)</f>
        <v>3</v>
      </c>
      <c r="Y825" s="95">
        <f t="shared" si="821"/>
        <v>3</v>
      </c>
      <c r="Z825" s="95">
        <f t="shared" si="821"/>
        <v>3</v>
      </c>
      <c r="AA825" s="95">
        <f t="shared" si="821"/>
        <v>4</v>
      </c>
      <c r="AB825" s="95">
        <f t="shared" si="821"/>
        <v>4</v>
      </c>
      <c r="AC825" s="95">
        <f t="shared" si="821"/>
        <v>0</v>
      </c>
      <c r="AD825" s="95">
        <f t="shared" si="821"/>
        <v>5</v>
      </c>
      <c r="AE825" s="95">
        <f t="shared" si="821"/>
        <v>1</v>
      </c>
      <c r="AF825" s="95">
        <f t="shared" si="821"/>
        <v>0</v>
      </c>
      <c r="AG825" s="95">
        <f t="shared" si="821"/>
        <v>1</v>
      </c>
      <c r="AH825" s="95">
        <f t="shared" si="821"/>
        <v>2</v>
      </c>
      <c r="AI825" s="95">
        <f t="shared" si="821"/>
        <v>0</v>
      </c>
      <c r="AJ825" s="95">
        <f t="shared" si="821"/>
        <v>0</v>
      </c>
      <c r="AK825" s="95">
        <f t="shared" si="821"/>
        <v>1</v>
      </c>
      <c r="AL825" s="95">
        <f t="shared" si="821"/>
        <v>1</v>
      </c>
      <c r="AM825" s="95">
        <f t="shared" si="821"/>
        <v>3</v>
      </c>
      <c r="AN825" s="95">
        <f t="shared" si="821"/>
        <v>1</v>
      </c>
      <c r="AO825" s="95">
        <f t="shared" si="821"/>
        <v>2</v>
      </c>
      <c r="AP825" s="95">
        <f t="shared" si="821"/>
        <v>2</v>
      </c>
      <c r="AQ825" s="95">
        <f t="shared" si="821"/>
        <v>7</v>
      </c>
      <c r="AR825" s="95">
        <f t="shared" si="821"/>
        <v>1</v>
      </c>
      <c r="AS825" s="95">
        <f t="shared" si="821"/>
        <v>0</v>
      </c>
      <c r="AT825" s="95">
        <f t="shared" si="821"/>
        <v>0</v>
      </c>
      <c r="AU825" s="95">
        <f t="shared" si="821"/>
        <v>1</v>
      </c>
      <c r="AV825" s="95">
        <f t="shared" si="821"/>
        <v>1</v>
      </c>
      <c r="AW825" s="95">
        <f t="shared" si="821"/>
        <v>3</v>
      </c>
      <c r="AX825" s="95">
        <f t="shared" si="821"/>
        <v>3</v>
      </c>
      <c r="AY825" s="95">
        <f t="shared" si="821"/>
        <v>2</v>
      </c>
      <c r="AZ825" s="95">
        <f t="shared" si="821"/>
        <v>2</v>
      </c>
      <c r="BA825" s="95">
        <f t="shared" si="821"/>
        <v>1</v>
      </c>
      <c r="BB825" s="95">
        <f t="shared" si="821"/>
        <v>1</v>
      </c>
      <c r="BC825" s="95">
        <f t="shared" si="821"/>
        <v>1</v>
      </c>
      <c r="BD825" s="95">
        <f t="shared" si="821"/>
        <v>3</v>
      </c>
      <c r="BE825" s="95">
        <f t="shared" si="821"/>
        <v>1</v>
      </c>
      <c r="BF825" s="95">
        <f t="shared" si="821"/>
        <v>3</v>
      </c>
      <c r="BG825" s="95">
        <f t="shared" si="821"/>
        <v>1</v>
      </c>
      <c r="BH825" s="95">
        <f t="shared" si="821"/>
        <v>3</v>
      </c>
      <c r="BI825" s="95">
        <f t="shared" si="821"/>
        <v>2</v>
      </c>
      <c r="BJ825" s="95">
        <f t="shared" si="821"/>
        <v>2</v>
      </c>
      <c r="BK825" s="95">
        <f t="shared" si="821"/>
        <v>2</v>
      </c>
      <c r="BL825" s="95">
        <f t="shared" si="821"/>
        <v>0</v>
      </c>
      <c r="BM825" s="95">
        <f t="shared" si="821"/>
        <v>2</v>
      </c>
      <c r="BN825" s="95">
        <f t="shared" si="821"/>
        <v>3</v>
      </c>
      <c r="BO825" s="95">
        <f t="shared" si="821"/>
        <v>3</v>
      </c>
      <c r="BP825" s="95">
        <f t="shared" si="821"/>
        <v>0</v>
      </c>
    </row>
    <row r="826" spans="1:68" x14ac:dyDescent="0.3">
      <c r="A826" s="116"/>
      <c r="B826" s="5">
        <v>223</v>
      </c>
      <c r="C826" s="6" t="s">
        <v>834</v>
      </c>
      <c r="D826" s="7">
        <v>7</v>
      </c>
      <c r="E826" s="8">
        <v>1498170600</v>
      </c>
      <c r="F826" s="7">
        <v>39</v>
      </c>
      <c r="G826" s="8">
        <v>44817070</v>
      </c>
      <c r="H826" s="9">
        <v>1416</v>
      </c>
      <c r="I826" s="8">
        <v>1234369</v>
      </c>
      <c r="J826" s="9">
        <v>67509</v>
      </c>
      <c r="K826" s="8">
        <v>51782</v>
      </c>
      <c r="L826" s="9">
        <v>1107956</v>
      </c>
      <c r="M826" s="8">
        <v>5000</v>
      </c>
      <c r="N826" s="10">
        <v>1</v>
      </c>
      <c r="O826" s="10">
        <v>3</v>
      </c>
      <c r="P826" s="10">
        <v>18</v>
      </c>
      <c r="Q826" s="10">
        <v>20</v>
      </c>
      <c r="R826" s="10">
        <v>26</v>
      </c>
      <c r="S826" s="10">
        <v>27</v>
      </c>
      <c r="T826" s="11">
        <v>38</v>
      </c>
      <c r="U826" s="160"/>
      <c r="V826" s="160"/>
      <c r="W826" s="155">
        <v>823</v>
      </c>
      <c r="X826" s="95">
        <f t="shared" ref="X826:BP826" si="822">COUNTIF($N826:$T837,X$3)</f>
        <v>3</v>
      </c>
      <c r="Y826" s="95">
        <f t="shared" si="822"/>
        <v>3</v>
      </c>
      <c r="Z826" s="95">
        <f t="shared" si="822"/>
        <v>3</v>
      </c>
      <c r="AA826" s="95">
        <f t="shared" si="822"/>
        <v>3</v>
      </c>
      <c r="AB826" s="95">
        <f t="shared" si="822"/>
        <v>4</v>
      </c>
      <c r="AC826" s="95">
        <f t="shared" si="822"/>
        <v>0</v>
      </c>
      <c r="AD826" s="95">
        <f t="shared" si="822"/>
        <v>4</v>
      </c>
      <c r="AE826" s="95">
        <f t="shared" si="822"/>
        <v>2</v>
      </c>
      <c r="AF826" s="95">
        <f t="shared" si="822"/>
        <v>0</v>
      </c>
      <c r="AG826" s="95">
        <f t="shared" si="822"/>
        <v>1</v>
      </c>
      <c r="AH826" s="95">
        <f t="shared" si="822"/>
        <v>3</v>
      </c>
      <c r="AI826" s="95">
        <f t="shared" si="822"/>
        <v>1</v>
      </c>
      <c r="AJ826" s="95">
        <f t="shared" si="822"/>
        <v>0</v>
      </c>
      <c r="AK826" s="95">
        <f t="shared" si="822"/>
        <v>1</v>
      </c>
      <c r="AL826" s="95">
        <f t="shared" si="822"/>
        <v>1</v>
      </c>
      <c r="AM826" s="95">
        <f t="shared" si="822"/>
        <v>3</v>
      </c>
      <c r="AN826" s="95">
        <f t="shared" si="822"/>
        <v>1</v>
      </c>
      <c r="AO826" s="95">
        <f t="shared" si="822"/>
        <v>3</v>
      </c>
      <c r="AP826" s="95">
        <f t="shared" si="822"/>
        <v>1</v>
      </c>
      <c r="AQ826" s="95">
        <f t="shared" si="822"/>
        <v>7</v>
      </c>
      <c r="AR826" s="95">
        <f t="shared" si="822"/>
        <v>2</v>
      </c>
      <c r="AS826" s="95">
        <f t="shared" si="822"/>
        <v>0</v>
      </c>
      <c r="AT826" s="95">
        <f t="shared" si="822"/>
        <v>0</v>
      </c>
      <c r="AU826" s="95">
        <f t="shared" si="822"/>
        <v>1</v>
      </c>
      <c r="AV826" s="95">
        <f t="shared" si="822"/>
        <v>1</v>
      </c>
      <c r="AW826" s="95">
        <f t="shared" si="822"/>
        <v>2</v>
      </c>
      <c r="AX826" s="95">
        <f t="shared" si="822"/>
        <v>2</v>
      </c>
      <c r="AY826" s="95">
        <f t="shared" si="822"/>
        <v>2</v>
      </c>
      <c r="AZ826" s="95">
        <f t="shared" si="822"/>
        <v>2</v>
      </c>
      <c r="BA826" s="95">
        <f t="shared" si="822"/>
        <v>0</v>
      </c>
      <c r="BB826" s="95">
        <f t="shared" si="822"/>
        <v>2</v>
      </c>
      <c r="BC826" s="95">
        <f t="shared" si="822"/>
        <v>1</v>
      </c>
      <c r="BD826" s="95">
        <f t="shared" si="822"/>
        <v>3</v>
      </c>
      <c r="BE826" s="95">
        <f t="shared" si="822"/>
        <v>1</v>
      </c>
      <c r="BF826" s="95">
        <f t="shared" si="822"/>
        <v>3</v>
      </c>
      <c r="BG826" s="95">
        <f t="shared" si="822"/>
        <v>1</v>
      </c>
      <c r="BH826" s="95">
        <f t="shared" si="822"/>
        <v>3</v>
      </c>
      <c r="BI826" s="95">
        <f t="shared" si="822"/>
        <v>3</v>
      </c>
      <c r="BJ826" s="95">
        <f t="shared" si="822"/>
        <v>2</v>
      </c>
      <c r="BK826" s="95">
        <f t="shared" si="822"/>
        <v>2</v>
      </c>
      <c r="BL826" s="95">
        <f t="shared" si="822"/>
        <v>0</v>
      </c>
      <c r="BM826" s="95">
        <f t="shared" si="822"/>
        <v>1</v>
      </c>
      <c r="BN826" s="95">
        <f t="shared" si="822"/>
        <v>3</v>
      </c>
      <c r="BO826" s="95">
        <f t="shared" si="822"/>
        <v>3</v>
      </c>
      <c r="BP826" s="95">
        <f t="shared" si="822"/>
        <v>0</v>
      </c>
    </row>
    <row r="827" spans="1:68" x14ac:dyDescent="0.3">
      <c r="A827" s="116"/>
      <c r="B827" s="5">
        <v>222</v>
      </c>
      <c r="C827" s="6" t="s">
        <v>835</v>
      </c>
      <c r="D827" s="7">
        <v>5</v>
      </c>
      <c r="E827" s="8">
        <v>2275193820</v>
      </c>
      <c r="F827" s="7">
        <v>33</v>
      </c>
      <c r="G827" s="8">
        <v>57454390</v>
      </c>
      <c r="H827" s="9">
        <v>1105</v>
      </c>
      <c r="I827" s="8">
        <v>1715833</v>
      </c>
      <c r="J827" s="9">
        <v>57093</v>
      </c>
      <c r="K827" s="8">
        <v>66418</v>
      </c>
      <c r="L827" s="9">
        <v>981530</v>
      </c>
      <c r="M827" s="8">
        <v>5000</v>
      </c>
      <c r="N827" s="10">
        <v>5</v>
      </c>
      <c r="O827" s="10">
        <v>7</v>
      </c>
      <c r="P827" s="10">
        <v>28</v>
      </c>
      <c r="Q827" s="10">
        <v>29</v>
      </c>
      <c r="R827" s="10">
        <v>39</v>
      </c>
      <c r="S827" s="10">
        <v>43</v>
      </c>
      <c r="T827" s="11">
        <v>44</v>
      </c>
      <c r="U827" s="160"/>
      <c r="V827" s="160"/>
      <c r="W827" s="155">
        <v>824</v>
      </c>
      <c r="X827" s="95">
        <f t="shared" ref="X827:BP827" si="823">COUNTIF($N827:$T838,X$3)</f>
        <v>2</v>
      </c>
      <c r="Y827" s="95">
        <f t="shared" si="823"/>
        <v>3</v>
      </c>
      <c r="Z827" s="95">
        <f t="shared" si="823"/>
        <v>2</v>
      </c>
      <c r="AA827" s="95">
        <f t="shared" si="823"/>
        <v>3</v>
      </c>
      <c r="AB827" s="95">
        <f t="shared" si="823"/>
        <v>4</v>
      </c>
      <c r="AC827" s="95">
        <f t="shared" si="823"/>
        <v>0</v>
      </c>
      <c r="AD827" s="95">
        <f t="shared" si="823"/>
        <v>4</v>
      </c>
      <c r="AE827" s="95">
        <f t="shared" si="823"/>
        <v>3</v>
      </c>
      <c r="AF827" s="95">
        <f t="shared" si="823"/>
        <v>0</v>
      </c>
      <c r="AG827" s="95">
        <f t="shared" si="823"/>
        <v>1</v>
      </c>
      <c r="AH827" s="95">
        <f t="shared" si="823"/>
        <v>3</v>
      </c>
      <c r="AI827" s="95">
        <f t="shared" si="823"/>
        <v>2</v>
      </c>
      <c r="AJ827" s="95">
        <f t="shared" si="823"/>
        <v>1</v>
      </c>
      <c r="AK827" s="95">
        <f t="shared" si="823"/>
        <v>1</v>
      </c>
      <c r="AL827" s="95">
        <f t="shared" si="823"/>
        <v>1</v>
      </c>
      <c r="AM827" s="95">
        <f t="shared" si="823"/>
        <v>3</v>
      </c>
      <c r="AN827" s="95">
        <f t="shared" si="823"/>
        <v>2</v>
      </c>
      <c r="AO827" s="95">
        <f t="shared" si="823"/>
        <v>2</v>
      </c>
      <c r="AP827" s="95">
        <f t="shared" si="823"/>
        <v>1</v>
      </c>
      <c r="AQ827" s="95">
        <f t="shared" si="823"/>
        <v>7</v>
      </c>
      <c r="AR827" s="95">
        <f t="shared" si="823"/>
        <v>2</v>
      </c>
      <c r="AS827" s="95">
        <f t="shared" si="823"/>
        <v>0</v>
      </c>
      <c r="AT827" s="95">
        <f t="shared" si="823"/>
        <v>0</v>
      </c>
      <c r="AU827" s="95">
        <f t="shared" si="823"/>
        <v>1</v>
      </c>
      <c r="AV827" s="95">
        <f t="shared" si="823"/>
        <v>1</v>
      </c>
      <c r="AW827" s="95">
        <f t="shared" si="823"/>
        <v>1</v>
      </c>
      <c r="AX827" s="95">
        <f t="shared" si="823"/>
        <v>1</v>
      </c>
      <c r="AY827" s="95">
        <f t="shared" si="823"/>
        <v>2</v>
      </c>
      <c r="AZ827" s="95">
        <f t="shared" si="823"/>
        <v>2</v>
      </c>
      <c r="BA827" s="95">
        <f t="shared" si="823"/>
        <v>0</v>
      </c>
      <c r="BB827" s="95">
        <f t="shared" si="823"/>
        <v>2</v>
      </c>
      <c r="BC827" s="95">
        <f t="shared" si="823"/>
        <v>1</v>
      </c>
      <c r="BD827" s="95">
        <f t="shared" si="823"/>
        <v>4</v>
      </c>
      <c r="BE827" s="95">
        <f t="shared" si="823"/>
        <v>1</v>
      </c>
      <c r="BF827" s="95">
        <f t="shared" si="823"/>
        <v>3</v>
      </c>
      <c r="BG827" s="95">
        <f t="shared" si="823"/>
        <v>1</v>
      </c>
      <c r="BH827" s="95">
        <f t="shared" si="823"/>
        <v>3</v>
      </c>
      <c r="BI827" s="95">
        <f t="shared" si="823"/>
        <v>2</v>
      </c>
      <c r="BJ827" s="95">
        <f t="shared" si="823"/>
        <v>2</v>
      </c>
      <c r="BK827" s="95">
        <f t="shared" si="823"/>
        <v>2</v>
      </c>
      <c r="BL827" s="95">
        <f t="shared" si="823"/>
        <v>1</v>
      </c>
      <c r="BM827" s="95">
        <f t="shared" si="823"/>
        <v>1</v>
      </c>
      <c r="BN827" s="95">
        <f t="shared" si="823"/>
        <v>3</v>
      </c>
      <c r="BO827" s="95">
        <f t="shared" si="823"/>
        <v>3</v>
      </c>
      <c r="BP827" s="95">
        <f t="shared" si="823"/>
        <v>0</v>
      </c>
    </row>
    <row r="828" spans="1:68" x14ac:dyDescent="0.3">
      <c r="A828" s="116"/>
      <c r="B828" s="5">
        <v>221</v>
      </c>
      <c r="C828" s="6" t="s">
        <v>836</v>
      </c>
      <c r="D828" s="7">
        <v>6</v>
      </c>
      <c r="E828" s="8">
        <v>1800104250</v>
      </c>
      <c r="F828" s="7">
        <v>44</v>
      </c>
      <c r="G828" s="8">
        <v>40911461</v>
      </c>
      <c r="H828" s="9">
        <v>1608</v>
      </c>
      <c r="I828" s="8">
        <v>1119468</v>
      </c>
      <c r="J828" s="9">
        <v>75459</v>
      </c>
      <c r="K828" s="8">
        <v>47711</v>
      </c>
      <c r="L828" s="9">
        <v>1167205</v>
      </c>
      <c r="M828" s="8">
        <v>5000</v>
      </c>
      <c r="N828" s="10">
        <v>2</v>
      </c>
      <c r="O828" s="10">
        <v>20</v>
      </c>
      <c r="P828" s="10">
        <v>33</v>
      </c>
      <c r="Q828" s="10">
        <v>35</v>
      </c>
      <c r="R828" s="10">
        <v>37</v>
      </c>
      <c r="S828" s="10">
        <v>40</v>
      </c>
      <c r="T828" s="11">
        <v>10</v>
      </c>
      <c r="U828" s="160"/>
      <c r="V828" s="160"/>
      <c r="W828" s="155">
        <v>825</v>
      </c>
      <c r="X828" s="95">
        <f t="shared" ref="X828:BP828" si="824">COUNTIF($N828:$T839,X$3)</f>
        <v>2</v>
      </c>
      <c r="Y828" s="95">
        <f t="shared" si="824"/>
        <v>3</v>
      </c>
      <c r="Z828" s="95">
        <f t="shared" si="824"/>
        <v>2</v>
      </c>
      <c r="AA828" s="95">
        <f t="shared" si="824"/>
        <v>3</v>
      </c>
      <c r="AB828" s="95">
        <f t="shared" si="824"/>
        <v>3</v>
      </c>
      <c r="AC828" s="95">
        <f t="shared" si="824"/>
        <v>0</v>
      </c>
      <c r="AD828" s="95">
        <f t="shared" si="824"/>
        <v>3</v>
      </c>
      <c r="AE828" s="95">
        <f t="shared" si="824"/>
        <v>3</v>
      </c>
      <c r="AF828" s="95">
        <f t="shared" si="824"/>
        <v>0</v>
      </c>
      <c r="AG828" s="95">
        <f t="shared" si="824"/>
        <v>2</v>
      </c>
      <c r="AH828" s="95">
        <f t="shared" si="824"/>
        <v>3</v>
      </c>
      <c r="AI828" s="95">
        <f t="shared" si="824"/>
        <v>2</v>
      </c>
      <c r="AJ828" s="95">
        <f t="shared" si="824"/>
        <v>1</v>
      </c>
      <c r="AK828" s="95">
        <f t="shared" si="824"/>
        <v>1</v>
      </c>
      <c r="AL828" s="95">
        <f t="shared" si="824"/>
        <v>1</v>
      </c>
      <c r="AM828" s="95">
        <f t="shared" si="824"/>
        <v>3</v>
      </c>
      <c r="AN828" s="95">
        <f t="shared" si="824"/>
        <v>2</v>
      </c>
      <c r="AO828" s="95">
        <f t="shared" si="824"/>
        <v>2</v>
      </c>
      <c r="AP828" s="95">
        <f t="shared" si="824"/>
        <v>2</v>
      </c>
      <c r="AQ828" s="95">
        <f t="shared" si="824"/>
        <v>7</v>
      </c>
      <c r="AR828" s="95">
        <f t="shared" si="824"/>
        <v>2</v>
      </c>
      <c r="AS828" s="95">
        <f t="shared" si="824"/>
        <v>1</v>
      </c>
      <c r="AT828" s="95">
        <f t="shared" si="824"/>
        <v>1</v>
      </c>
      <c r="AU828" s="95">
        <f t="shared" si="824"/>
        <v>1</v>
      </c>
      <c r="AV828" s="95">
        <f t="shared" si="824"/>
        <v>2</v>
      </c>
      <c r="AW828" s="95">
        <f t="shared" si="824"/>
        <v>1</v>
      </c>
      <c r="AX828" s="95">
        <f t="shared" si="824"/>
        <v>1</v>
      </c>
      <c r="AY828" s="95">
        <f t="shared" si="824"/>
        <v>1</v>
      </c>
      <c r="AZ828" s="95">
        <f t="shared" si="824"/>
        <v>1</v>
      </c>
      <c r="BA828" s="95">
        <f t="shared" si="824"/>
        <v>0</v>
      </c>
      <c r="BB828" s="95">
        <f t="shared" si="824"/>
        <v>2</v>
      </c>
      <c r="BC828" s="95">
        <f t="shared" si="824"/>
        <v>1</v>
      </c>
      <c r="BD828" s="95">
        <f t="shared" si="824"/>
        <v>4</v>
      </c>
      <c r="BE828" s="95">
        <f t="shared" si="824"/>
        <v>1</v>
      </c>
      <c r="BF828" s="95">
        <f t="shared" si="824"/>
        <v>3</v>
      </c>
      <c r="BG828" s="95">
        <f t="shared" si="824"/>
        <v>1</v>
      </c>
      <c r="BH828" s="95">
        <f t="shared" si="824"/>
        <v>4</v>
      </c>
      <c r="BI828" s="95">
        <f t="shared" si="824"/>
        <v>2</v>
      </c>
      <c r="BJ828" s="95">
        <f t="shared" si="824"/>
        <v>2</v>
      </c>
      <c r="BK828" s="95">
        <f t="shared" si="824"/>
        <v>2</v>
      </c>
      <c r="BL828" s="95">
        <f t="shared" si="824"/>
        <v>1</v>
      </c>
      <c r="BM828" s="95">
        <f t="shared" si="824"/>
        <v>1</v>
      </c>
      <c r="BN828" s="95">
        <f t="shared" si="824"/>
        <v>2</v>
      </c>
      <c r="BO828" s="95">
        <f t="shared" si="824"/>
        <v>2</v>
      </c>
      <c r="BP828" s="95">
        <f t="shared" si="824"/>
        <v>0</v>
      </c>
    </row>
    <row r="829" spans="1:68" x14ac:dyDescent="0.3">
      <c r="A829" s="116"/>
      <c r="B829" s="5">
        <v>220</v>
      </c>
      <c r="C829" s="6" t="s">
        <v>837</v>
      </c>
      <c r="D829" s="7">
        <v>6</v>
      </c>
      <c r="E829" s="8">
        <v>1958094950</v>
      </c>
      <c r="F829" s="7">
        <v>28</v>
      </c>
      <c r="G829" s="8">
        <v>69931963</v>
      </c>
      <c r="H829" s="9">
        <v>1317</v>
      </c>
      <c r="I829" s="8">
        <v>1486785</v>
      </c>
      <c r="J829" s="9">
        <v>67271</v>
      </c>
      <c r="K829" s="8">
        <v>58216</v>
      </c>
      <c r="L829" s="9">
        <v>1122150</v>
      </c>
      <c r="M829" s="8">
        <v>5000</v>
      </c>
      <c r="N829" s="10">
        <v>5</v>
      </c>
      <c r="O829" s="10">
        <v>11</v>
      </c>
      <c r="P829" s="10">
        <v>19</v>
      </c>
      <c r="Q829" s="10">
        <v>21</v>
      </c>
      <c r="R829" s="10">
        <v>34</v>
      </c>
      <c r="S829" s="10">
        <v>43</v>
      </c>
      <c r="T829" s="11">
        <v>31</v>
      </c>
      <c r="U829" s="160"/>
      <c r="V829" s="160"/>
      <c r="W829" s="155">
        <v>826</v>
      </c>
      <c r="X829" s="95">
        <f t="shared" ref="X829:BP829" si="825">COUNTIF($N829:$T840,X$3)</f>
        <v>2</v>
      </c>
      <c r="Y829" s="95">
        <f t="shared" si="825"/>
        <v>3</v>
      </c>
      <c r="Z829" s="95">
        <f t="shared" si="825"/>
        <v>2</v>
      </c>
      <c r="AA829" s="95">
        <f t="shared" si="825"/>
        <v>3</v>
      </c>
      <c r="AB829" s="95">
        <f t="shared" si="825"/>
        <v>3</v>
      </c>
      <c r="AC829" s="95">
        <f t="shared" si="825"/>
        <v>0</v>
      </c>
      <c r="AD829" s="95">
        <f t="shared" si="825"/>
        <v>4</v>
      </c>
      <c r="AE829" s="95">
        <f t="shared" si="825"/>
        <v>3</v>
      </c>
      <c r="AF829" s="95">
        <f t="shared" si="825"/>
        <v>0</v>
      </c>
      <c r="AG829" s="95">
        <f t="shared" si="825"/>
        <v>1</v>
      </c>
      <c r="AH829" s="95">
        <f t="shared" si="825"/>
        <v>3</v>
      </c>
      <c r="AI829" s="95">
        <f t="shared" si="825"/>
        <v>2</v>
      </c>
      <c r="AJ829" s="95">
        <f t="shared" si="825"/>
        <v>1</v>
      </c>
      <c r="AK829" s="95">
        <f t="shared" si="825"/>
        <v>1</v>
      </c>
      <c r="AL829" s="95">
        <f t="shared" si="825"/>
        <v>1</v>
      </c>
      <c r="AM829" s="95">
        <f t="shared" si="825"/>
        <v>3</v>
      </c>
      <c r="AN829" s="95">
        <f t="shared" si="825"/>
        <v>2</v>
      </c>
      <c r="AO829" s="95">
        <f t="shared" si="825"/>
        <v>3</v>
      </c>
      <c r="AP829" s="95">
        <f t="shared" si="825"/>
        <v>2</v>
      </c>
      <c r="AQ829" s="95">
        <f t="shared" si="825"/>
        <v>7</v>
      </c>
      <c r="AR829" s="95">
        <f t="shared" si="825"/>
        <v>2</v>
      </c>
      <c r="AS829" s="95">
        <f t="shared" si="825"/>
        <v>1</v>
      </c>
      <c r="AT829" s="95">
        <f t="shared" si="825"/>
        <v>1</v>
      </c>
      <c r="AU829" s="95">
        <f t="shared" si="825"/>
        <v>2</v>
      </c>
      <c r="AV829" s="95">
        <f t="shared" si="825"/>
        <v>2</v>
      </c>
      <c r="AW829" s="95">
        <f t="shared" si="825"/>
        <v>1</v>
      </c>
      <c r="AX829" s="95">
        <f t="shared" si="825"/>
        <v>1</v>
      </c>
      <c r="AY829" s="95">
        <f t="shared" si="825"/>
        <v>1</v>
      </c>
      <c r="AZ829" s="95">
        <f t="shared" si="825"/>
        <v>1</v>
      </c>
      <c r="BA829" s="95">
        <f t="shared" si="825"/>
        <v>0</v>
      </c>
      <c r="BB829" s="95">
        <f t="shared" si="825"/>
        <v>2</v>
      </c>
      <c r="BC829" s="95">
        <f t="shared" si="825"/>
        <v>1</v>
      </c>
      <c r="BD829" s="95">
        <f t="shared" si="825"/>
        <v>4</v>
      </c>
      <c r="BE829" s="95">
        <f t="shared" si="825"/>
        <v>1</v>
      </c>
      <c r="BF829" s="95">
        <f t="shared" si="825"/>
        <v>2</v>
      </c>
      <c r="BG829" s="95">
        <f t="shared" si="825"/>
        <v>1</v>
      </c>
      <c r="BH829" s="95">
        <f t="shared" si="825"/>
        <v>4</v>
      </c>
      <c r="BI829" s="95">
        <f t="shared" si="825"/>
        <v>2</v>
      </c>
      <c r="BJ829" s="95">
        <f t="shared" si="825"/>
        <v>2</v>
      </c>
      <c r="BK829" s="95">
        <f t="shared" si="825"/>
        <v>1</v>
      </c>
      <c r="BL829" s="95">
        <f t="shared" si="825"/>
        <v>1</v>
      </c>
      <c r="BM829" s="95">
        <f t="shared" si="825"/>
        <v>1</v>
      </c>
      <c r="BN829" s="95">
        <f t="shared" si="825"/>
        <v>2</v>
      </c>
      <c r="BO829" s="95">
        <f t="shared" si="825"/>
        <v>2</v>
      </c>
      <c r="BP829" s="95">
        <f t="shared" si="825"/>
        <v>0</v>
      </c>
    </row>
    <row r="830" spans="1:68" x14ac:dyDescent="0.3">
      <c r="A830" s="116"/>
      <c r="B830" s="5">
        <v>219</v>
      </c>
      <c r="C830" s="6" t="s">
        <v>838</v>
      </c>
      <c r="D830" s="7">
        <v>9</v>
      </c>
      <c r="E830" s="8">
        <v>1208409167</v>
      </c>
      <c r="F830" s="7">
        <v>41</v>
      </c>
      <c r="G830" s="8">
        <v>44210092</v>
      </c>
      <c r="H830" s="9">
        <v>1292</v>
      </c>
      <c r="I830" s="8">
        <v>1402952</v>
      </c>
      <c r="J830" s="9">
        <v>63889</v>
      </c>
      <c r="K830" s="8">
        <v>56743</v>
      </c>
      <c r="L830" s="9">
        <v>1065147</v>
      </c>
      <c r="M830" s="8">
        <v>5000</v>
      </c>
      <c r="N830" s="10">
        <v>4</v>
      </c>
      <c r="O830" s="10">
        <v>11</v>
      </c>
      <c r="P830" s="10">
        <v>20</v>
      </c>
      <c r="Q830" s="10">
        <v>26</v>
      </c>
      <c r="R830" s="10">
        <v>35</v>
      </c>
      <c r="S830" s="10">
        <v>37</v>
      </c>
      <c r="T830" s="11">
        <v>16</v>
      </c>
      <c r="U830" s="160"/>
      <c r="V830" s="160"/>
      <c r="W830" s="155">
        <v>827</v>
      </c>
      <c r="X830" s="95">
        <f t="shared" ref="X830:BP830" si="826">COUNTIF($N830:$T841,X$3)</f>
        <v>2</v>
      </c>
      <c r="Y830" s="95">
        <f t="shared" si="826"/>
        <v>3</v>
      </c>
      <c r="Z830" s="95">
        <f t="shared" si="826"/>
        <v>2</v>
      </c>
      <c r="AA830" s="95">
        <f t="shared" si="826"/>
        <v>3</v>
      </c>
      <c r="AB830" s="95">
        <f t="shared" si="826"/>
        <v>2</v>
      </c>
      <c r="AC830" s="95">
        <f t="shared" si="826"/>
        <v>0</v>
      </c>
      <c r="AD830" s="95">
        <f t="shared" si="826"/>
        <v>4</v>
      </c>
      <c r="AE830" s="95">
        <f t="shared" si="826"/>
        <v>3</v>
      </c>
      <c r="AF830" s="95">
        <f t="shared" si="826"/>
        <v>0</v>
      </c>
      <c r="AG830" s="95">
        <f t="shared" si="826"/>
        <v>1</v>
      </c>
      <c r="AH830" s="95">
        <f t="shared" si="826"/>
        <v>2</v>
      </c>
      <c r="AI830" s="95">
        <f t="shared" si="826"/>
        <v>2</v>
      </c>
      <c r="AJ830" s="95">
        <f t="shared" si="826"/>
        <v>1</v>
      </c>
      <c r="AK830" s="95">
        <f t="shared" si="826"/>
        <v>2</v>
      </c>
      <c r="AL830" s="95">
        <f t="shared" si="826"/>
        <v>1</v>
      </c>
      <c r="AM830" s="95">
        <f t="shared" si="826"/>
        <v>3</v>
      </c>
      <c r="AN830" s="95">
        <f t="shared" si="826"/>
        <v>2</v>
      </c>
      <c r="AO830" s="95">
        <f t="shared" si="826"/>
        <v>3</v>
      </c>
      <c r="AP830" s="95">
        <f t="shared" si="826"/>
        <v>1</v>
      </c>
      <c r="AQ830" s="95">
        <f t="shared" si="826"/>
        <v>7</v>
      </c>
      <c r="AR830" s="95">
        <f t="shared" si="826"/>
        <v>1</v>
      </c>
      <c r="AS830" s="95">
        <f t="shared" si="826"/>
        <v>1</v>
      </c>
      <c r="AT830" s="95">
        <f t="shared" si="826"/>
        <v>1</v>
      </c>
      <c r="AU830" s="95">
        <f t="shared" si="826"/>
        <v>3</v>
      </c>
      <c r="AV830" s="95">
        <f t="shared" si="826"/>
        <v>3</v>
      </c>
      <c r="AW830" s="95">
        <f t="shared" si="826"/>
        <v>1</v>
      </c>
      <c r="AX830" s="95">
        <f t="shared" si="826"/>
        <v>1</v>
      </c>
      <c r="AY830" s="95">
        <f t="shared" si="826"/>
        <v>1</v>
      </c>
      <c r="AZ830" s="95">
        <f t="shared" si="826"/>
        <v>1</v>
      </c>
      <c r="BA830" s="95">
        <f t="shared" si="826"/>
        <v>0</v>
      </c>
      <c r="BB830" s="95">
        <f t="shared" si="826"/>
        <v>2</v>
      </c>
      <c r="BC830" s="95">
        <f t="shared" si="826"/>
        <v>1</v>
      </c>
      <c r="BD830" s="95">
        <f t="shared" si="826"/>
        <v>4</v>
      </c>
      <c r="BE830" s="95">
        <f t="shared" si="826"/>
        <v>1</v>
      </c>
      <c r="BF830" s="95">
        <f t="shared" si="826"/>
        <v>2</v>
      </c>
      <c r="BG830" s="95">
        <f t="shared" si="826"/>
        <v>1</v>
      </c>
      <c r="BH830" s="95">
        <f t="shared" si="826"/>
        <v>4</v>
      </c>
      <c r="BI830" s="95">
        <f t="shared" si="826"/>
        <v>2</v>
      </c>
      <c r="BJ830" s="95">
        <f t="shared" si="826"/>
        <v>2</v>
      </c>
      <c r="BK830" s="95">
        <f t="shared" si="826"/>
        <v>2</v>
      </c>
      <c r="BL830" s="95">
        <f t="shared" si="826"/>
        <v>1</v>
      </c>
      <c r="BM830" s="95">
        <f t="shared" si="826"/>
        <v>1</v>
      </c>
      <c r="BN830" s="95">
        <f t="shared" si="826"/>
        <v>1</v>
      </c>
      <c r="BO830" s="95">
        <f t="shared" si="826"/>
        <v>3</v>
      </c>
      <c r="BP830" s="95">
        <f t="shared" si="826"/>
        <v>0</v>
      </c>
    </row>
    <row r="831" spans="1:68" x14ac:dyDescent="0.3">
      <c r="A831" s="116"/>
      <c r="B831" s="5">
        <v>218</v>
      </c>
      <c r="C831" s="6" t="s">
        <v>839</v>
      </c>
      <c r="D831" s="7">
        <v>4</v>
      </c>
      <c r="E831" s="8">
        <v>2779075800</v>
      </c>
      <c r="F831" s="7">
        <v>26</v>
      </c>
      <c r="G831" s="8">
        <v>71258354</v>
      </c>
      <c r="H831" s="9">
        <v>1203</v>
      </c>
      <c r="I831" s="8">
        <v>1540081</v>
      </c>
      <c r="J831" s="9">
        <v>60492</v>
      </c>
      <c r="K831" s="8">
        <v>61255</v>
      </c>
      <c r="L831" s="9">
        <v>996397</v>
      </c>
      <c r="M831" s="8">
        <v>5000</v>
      </c>
      <c r="N831" s="10">
        <v>1</v>
      </c>
      <c r="O831" s="10">
        <v>8</v>
      </c>
      <c r="P831" s="10">
        <v>14</v>
      </c>
      <c r="Q831" s="10">
        <v>18</v>
      </c>
      <c r="R831" s="10">
        <v>29</v>
      </c>
      <c r="S831" s="10">
        <v>44</v>
      </c>
      <c r="T831" s="11">
        <v>20</v>
      </c>
      <c r="U831" s="160"/>
      <c r="V831" s="160"/>
      <c r="W831" s="155">
        <v>828</v>
      </c>
      <c r="X831" s="95">
        <f t="shared" ref="X831:BP831" si="827">COUNTIF($N831:$T842,X$3)</f>
        <v>2</v>
      </c>
      <c r="Y831" s="95">
        <f t="shared" si="827"/>
        <v>3</v>
      </c>
      <c r="Z831" s="95">
        <f t="shared" si="827"/>
        <v>3</v>
      </c>
      <c r="AA831" s="95">
        <f t="shared" si="827"/>
        <v>2</v>
      </c>
      <c r="AB831" s="95">
        <f t="shared" si="827"/>
        <v>2</v>
      </c>
      <c r="AC831" s="95">
        <f t="shared" si="827"/>
        <v>0</v>
      </c>
      <c r="AD831" s="95">
        <f t="shared" si="827"/>
        <v>4</v>
      </c>
      <c r="AE831" s="95">
        <f t="shared" si="827"/>
        <v>3</v>
      </c>
      <c r="AF831" s="95">
        <f t="shared" si="827"/>
        <v>0</v>
      </c>
      <c r="AG831" s="95">
        <f t="shared" si="827"/>
        <v>1</v>
      </c>
      <c r="AH831" s="95">
        <f t="shared" si="827"/>
        <v>2</v>
      </c>
      <c r="AI831" s="95">
        <f t="shared" si="827"/>
        <v>2</v>
      </c>
      <c r="AJ831" s="95">
        <f t="shared" si="827"/>
        <v>1</v>
      </c>
      <c r="AK831" s="95">
        <f t="shared" si="827"/>
        <v>3</v>
      </c>
      <c r="AL831" s="95">
        <f t="shared" si="827"/>
        <v>1</v>
      </c>
      <c r="AM831" s="95">
        <f t="shared" si="827"/>
        <v>2</v>
      </c>
      <c r="AN831" s="95">
        <f t="shared" si="827"/>
        <v>2</v>
      </c>
      <c r="AO831" s="95">
        <f t="shared" si="827"/>
        <v>3</v>
      </c>
      <c r="AP831" s="95">
        <f t="shared" si="827"/>
        <v>1</v>
      </c>
      <c r="AQ831" s="95">
        <f t="shared" si="827"/>
        <v>6</v>
      </c>
      <c r="AR831" s="95">
        <f t="shared" si="827"/>
        <v>1</v>
      </c>
      <c r="AS831" s="95">
        <f t="shared" si="827"/>
        <v>1</v>
      </c>
      <c r="AT831" s="95">
        <f t="shared" si="827"/>
        <v>1</v>
      </c>
      <c r="AU831" s="95">
        <f t="shared" si="827"/>
        <v>3</v>
      </c>
      <c r="AV831" s="95">
        <f t="shared" si="827"/>
        <v>3</v>
      </c>
      <c r="AW831" s="95">
        <f t="shared" si="827"/>
        <v>0</v>
      </c>
      <c r="AX831" s="95">
        <f t="shared" si="827"/>
        <v>1</v>
      </c>
      <c r="AY831" s="95">
        <f t="shared" si="827"/>
        <v>1</v>
      </c>
      <c r="AZ831" s="95">
        <f t="shared" si="827"/>
        <v>1</v>
      </c>
      <c r="BA831" s="95">
        <f t="shared" si="827"/>
        <v>0</v>
      </c>
      <c r="BB831" s="95">
        <f t="shared" si="827"/>
        <v>3</v>
      </c>
      <c r="BC831" s="95">
        <f t="shared" si="827"/>
        <v>2</v>
      </c>
      <c r="BD831" s="95">
        <f t="shared" si="827"/>
        <v>4</v>
      </c>
      <c r="BE831" s="95">
        <f t="shared" si="827"/>
        <v>1</v>
      </c>
      <c r="BF831" s="95">
        <f t="shared" si="827"/>
        <v>1</v>
      </c>
      <c r="BG831" s="95">
        <f t="shared" si="827"/>
        <v>1</v>
      </c>
      <c r="BH831" s="95">
        <f t="shared" si="827"/>
        <v>4</v>
      </c>
      <c r="BI831" s="95">
        <f t="shared" si="827"/>
        <v>3</v>
      </c>
      <c r="BJ831" s="95">
        <f t="shared" si="827"/>
        <v>2</v>
      </c>
      <c r="BK831" s="95">
        <f t="shared" si="827"/>
        <v>2</v>
      </c>
      <c r="BL831" s="95">
        <f t="shared" si="827"/>
        <v>1</v>
      </c>
      <c r="BM831" s="95">
        <f t="shared" si="827"/>
        <v>1</v>
      </c>
      <c r="BN831" s="95">
        <f t="shared" si="827"/>
        <v>1</v>
      </c>
      <c r="BO831" s="95">
        <f t="shared" si="827"/>
        <v>3</v>
      </c>
      <c r="BP831" s="95">
        <f t="shared" si="827"/>
        <v>0</v>
      </c>
    </row>
    <row r="832" spans="1:68" x14ac:dyDescent="0.3">
      <c r="A832" s="116"/>
      <c r="B832" s="5">
        <v>217</v>
      </c>
      <c r="C832" s="6" t="s">
        <v>840</v>
      </c>
      <c r="D832" s="7">
        <v>7</v>
      </c>
      <c r="E832" s="8">
        <v>1611246172</v>
      </c>
      <c r="F832" s="7">
        <v>29</v>
      </c>
      <c r="G832" s="8">
        <v>64820249</v>
      </c>
      <c r="H832" s="9">
        <v>1206</v>
      </c>
      <c r="I832" s="8">
        <v>1558696</v>
      </c>
      <c r="J832" s="9">
        <v>64156</v>
      </c>
      <c r="K832" s="8">
        <v>58601</v>
      </c>
      <c r="L832" s="9">
        <v>1066490</v>
      </c>
      <c r="M832" s="8">
        <v>5000</v>
      </c>
      <c r="N832" s="10">
        <v>16</v>
      </c>
      <c r="O832" s="10">
        <v>20</v>
      </c>
      <c r="P832" s="10">
        <v>27</v>
      </c>
      <c r="Q832" s="10">
        <v>33</v>
      </c>
      <c r="R832" s="10">
        <v>35</v>
      </c>
      <c r="S832" s="10">
        <v>39</v>
      </c>
      <c r="T832" s="11">
        <v>38</v>
      </c>
      <c r="U832" s="160"/>
      <c r="V832" s="160"/>
      <c r="W832" s="155">
        <v>829</v>
      </c>
      <c r="X832" s="95">
        <f t="shared" ref="X832:BP832" si="828">COUNTIF($N832:$T843,X$3)</f>
        <v>2</v>
      </c>
      <c r="Y832" s="95">
        <f t="shared" si="828"/>
        <v>4</v>
      </c>
      <c r="Z832" s="95">
        <f t="shared" si="828"/>
        <v>4</v>
      </c>
      <c r="AA832" s="95">
        <f t="shared" si="828"/>
        <v>2</v>
      </c>
      <c r="AB832" s="95">
        <f t="shared" si="828"/>
        <v>2</v>
      </c>
      <c r="AC832" s="95">
        <f t="shared" si="828"/>
        <v>0</v>
      </c>
      <c r="AD832" s="95">
        <f t="shared" si="828"/>
        <v>4</v>
      </c>
      <c r="AE832" s="95">
        <f t="shared" si="828"/>
        <v>2</v>
      </c>
      <c r="AF832" s="95">
        <f t="shared" si="828"/>
        <v>0</v>
      </c>
      <c r="AG832" s="95">
        <f t="shared" si="828"/>
        <v>1</v>
      </c>
      <c r="AH832" s="95">
        <f t="shared" si="828"/>
        <v>2</v>
      </c>
      <c r="AI832" s="95">
        <f t="shared" si="828"/>
        <v>2</v>
      </c>
      <c r="AJ832" s="95">
        <f t="shared" si="828"/>
        <v>1</v>
      </c>
      <c r="AK832" s="95">
        <f t="shared" si="828"/>
        <v>2</v>
      </c>
      <c r="AL832" s="95">
        <f t="shared" si="828"/>
        <v>2</v>
      </c>
      <c r="AM832" s="95">
        <f t="shared" si="828"/>
        <v>2</v>
      </c>
      <c r="AN832" s="95">
        <f t="shared" si="828"/>
        <v>2</v>
      </c>
      <c r="AO832" s="95">
        <f t="shared" si="828"/>
        <v>2</v>
      </c>
      <c r="AP832" s="95">
        <f t="shared" si="828"/>
        <v>1</v>
      </c>
      <c r="AQ832" s="95">
        <f t="shared" si="828"/>
        <v>6</v>
      </c>
      <c r="AR832" s="95">
        <f t="shared" si="828"/>
        <v>1</v>
      </c>
      <c r="AS832" s="95">
        <f t="shared" si="828"/>
        <v>1</v>
      </c>
      <c r="AT832" s="95">
        <f t="shared" si="828"/>
        <v>1</v>
      </c>
      <c r="AU832" s="95">
        <f t="shared" si="828"/>
        <v>3</v>
      </c>
      <c r="AV832" s="95">
        <f t="shared" si="828"/>
        <v>4</v>
      </c>
      <c r="AW832" s="95">
        <f t="shared" si="828"/>
        <v>0</v>
      </c>
      <c r="AX832" s="95">
        <f t="shared" si="828"/>
        <v>1</v>
      </c>
      <c r="AY832" s="95">
        <f t="shared" si="828"/>
        <v>1</v>
      </c>
      <c r="AZ832" s="95">
        <f t="shared" si="828"/>
        <v>0</v>
      </c>
      <c r="BA832" s="95">
        <f t="shared" si="828"/>
        <v>0</v>
      </c>
      <c r="BB832" s="95">
        <f t="shared" si="828"/>
        <v>3</v>
      </c>
      <c r="BC832" s="95">
        <f t="shared" si="828"/>
        <v>2</v>
      </c>
      <c r="BD832" s="95">
        <f t="shared" si="828"/>
        <v>4</v>
      </c>
      <c r="BE832" s="95">
        <f t="shared" si="828"/>
        <v>1</v>
      </c>
      <c r="BF832" s="95">
        <f t="shared" si="828"/>
        <v>1</v>
      </c>
      <c r="BG832" s="95">
        <f t="shared" si="828"/>
        <v>1</v>
      </c>
      <c r="BH832" s="95">
        <f t="shared" si="828"/>
        <v>4</v>
      </c>
      <c r="BI832" s="95">
        <f t="shared" si="828"/>
        <v>3</v>
      </c>
      <c r="BJ832" s="95">
        <f t="shared" si="828"/>
        <v>2</v>
      </c>
      <c r="BK832" s="95">
        <f t="shared" si="828"/>
        <v>2</v>
      </c>
      <c r="BL832" s="95">
        <f t="shared" si="828"/>
        <v>1</v>
      </c>
      <c r="BM832" s="95">
        <f t="shared" si="828"/>
        <v>1</v>
      </c>
      <c r="BN832" s="95">
        <f t="shared" si="828"/>
        <v>2</v>
      </c>
      <c r="BO832" s="95">
        <f t="shared" si="828"/>
        <v>2</v>
      </c>
      <c r="BP832" s="95">
        <f t="shared" si="828"/>
        <v>0</v>
      </c>
    </row>
    <row r="833" spans="1:68" x14ac:dyDescent="0.3">
      <c r="A833" s="116"/>
      <c r="B833" s="5">
        <v>216</v>
      </c>
      <c r="C833" s="6" t="s">
        <v>841</v>
      </c>
      <c r="D833" s="7">
        <v>13</v>
      </c>
      <c r="E833" s="8">
        <v>848506108</v>
      </c>
      <c r="F833" s="7">
        <v>63</v>
      </c>
      <c r="G833" s="8">
        <v>29181427</v>
      </c>
      <c r="H833" s="9">
        <v>2612</v>
      </c>
      <c r="I833" s="8">
        <v>703840</v>
      </c>
      <c r="J833" s="9">
        <v>79174</v>
      </c>
      <c r="K833" s="8">
        <v>46441</v>
      </c>
      <c r="L833" s="9">
        <v>1157342</v>
      </c>
      <c r="M833" s="8">
        <v>5000</v>
      </c>
      <c r="N833" s="10">
        <v>7</v>
      </c>
      <c r="O833" s="10">
        <v>16</v>
      </c>
      <c r="P833" s="10">
        <v>17</v>
      </c>
      <c r="Q833" s="10">
        <v>33</v>
      </c>
      <c r="R833" s="10">
        <v>36</v>
      </c>
      <c r="S833" s="10">
        <v>40</v>
      </c>
      <c r="T833" s="11">
        <v>1</v>
      </c>
      <c r="U833" s="160"/>
      <c r="V833" s="160"/>
      <c r="W833" s="155">
        <v>830</v>
      </c>
      <c r="X833" s="95">
        <f t="shared" ref="X833:BP833" si="829">COUNTIF($N833:$T844,X$3)</f>
        <v>3</v>
      </c>
      <c r="Y833" s="95">
        <f t="shared" si="829"/>
        <v>4</v>
      </c>
      <c r="Z833" s="95">
        <f t="shared" si="829"/>
        <v>5</v>
      </c>
      <c r="AA833" s="95">
        <f t="shared" si="829"/>
        <v>2</v>
      </c>
      <c r="AB833" s="95">
        <f t="shared" si="829"/>
        <v>2</v>
      </c>
      <c r="AC833" s="95">
        <f t="shared" si="829"/>
        <v>0</v>
      </c>
      <c r="AD833" s="95">
        <f t="shared" si="829"/>
        <v>4</v>
      </c>
      <c r="AE833" s="95">
        <f t="shared" si="829"/>
        <v>2</v>
      </c>
      <c r="AF833" s="95">
        <f t="shared" si="829"/>
        <v>0</v>
      </c>
      <c r="AG833" s="95">
        <f t="shared" si="829"/>
        <v>1</v>
      </c>
      <c r="AH833" s="95">
        <f t="shared" si="829"/>
        <v>2</v>
      </c>
      <c r="AI833" s="95">
        <f t="shared" si="829"/>
        <v>2</v>
      </c>
      <c r="AJ833" s="95">
        <f t="shared" si="829"/>
        <v>1</v>
      </c>
      <c r="AK833" s="95">
        <f t="shared" si="829"/>
        <v>2</v>
      </c>
      <c r="AL833" s="95">
        <f t="shared" si="829"/>
        <v>2</v>
      </c>
      <c r="AM833" s="95">
        <f t="shared" si="829"/>
        <v>1</v>
      </c>
      <c r="AN833" s="95">
        <f t="shared" si="829"/>
        <v>2</v>
      </c>
      <c r="AO833" s="95">
        <f t="shared" si="829"/>
        <v>2</v>
      </c>
      <c r="AP833" s="95">
        <f t="shared" si="829"/>
        <v>1</v>
      </c>
      <c r="AQ833" s="95">
        <f t="shared" si="829"/>
        <v>5</v>
      </c>
      <c r="AR833" s="95">
        <f t="shared" si="829"/>
        <v>2</v>
      </c>
      <c r="AS833" s="95">
        <f t="shared" si="829"/>
        <v>1</v>
      </c>
      <c r="AT833" s="95">
        <f t="shared" si="829"/>
        <v>1</v>
      </c>
      <c r="AU833" s="95">
        <f t="shared" si="829"/>
        <v>3</v>
      </c>
      <c r="AV833" s="95">
        <f t="shared" si="829"/>
        <v>4</v>
      </c>
      <c r="AW833" s="95">
        <f t="shared" si="829"/>
        <v>0</v>
      </c>
      <c r="AX833" s="95">
        <f t="shared" si="829"/>
        <v>0</v>
      </c>
      <c r="AY833" s="95">
        <f t="shared" si="829"/>
        <v>1</v>
      </c>
      <c r="AZ833" s="95">
        <f t="shared" si="829"/>
        <v>1</v>
      </c>
      <c r="BA833" s="95">
        <f t="shared" si="829"/>
        <v>1</v>
      </c>
      <c r="BB833" s="95">
        <f t="shared" si="829"/>
        <v>3</v>
      </c>
      <c r="BC833" s="95">
        <f t="shared" si="829"/>
        <v>2</v>
      </c>
      <c r="BD833" s="95">
        <f t="shared" si="829"/>
        <v>3</v>
      </c>
      <c r="BE833" s="95">
        <f t="shared" si="829"/>
        <v>1</v>
      </c>
      <c r="BF833" s="95">
        <f t="shared" si="829"/>
        <v>1</v>
      </c>
      <c r="BG833" s="95">
        <f t="shared" si="829"/>
        <v>1</v>
      </c>
      <c r="BH833" s="95">
        <f t="shared" si="829"/>
        <v>5</v>
      </c>
      <c r="BI833" s="95">
        <f t="shared" si="829"/>
        <v>2</v>
      </c>
      <c r="BJ833" s="95">
        <f t="shared" si="829"/>
        <v>1</v>
      </c>
      <c r="BK833" s="95">
        <f t="shared" si="829"/>
        <v>2</v>
      </c>
      <c r="BL833" s="95">
        <f t="shared" si="829"/>
        <v>1</v>
      </c>
      <c r="BM833" s="95">
        <f t="shared" si="829"/>
        <v>1</v>
      </c>
      <c r="BN833" s="95">
        <f t="shared" si="829"/>
        <v>2</v>
      </c>
      <c r="BO833" s="95">
        <f t="shared" si="829"/>
        <v>2</v>
      </c>
      <c r="BP833" s="95">
        <f t="shared" si="829"/>
        <v>0</v>
      </c>
    </row>
    <row r="834" spans="1:68" x14ac:dyDescent="0.3">
      <c r="A834" s="116"/>
      <c r="B834" s="5">
        <v>215</v>
      </c>
      <c r="C834" s="6" t="s">
        <v>842</v>
      </c>
      <c r="D834" s="7">
        <v>7</v>
      </c>
      <c r="E834" s="8">
        <v>1587689615</v>
      </c>
      <c r="F834" s="7">
        <v>32</v>
      </c>
      <c r="G834" s="8">
        <v>57884518</v>
      </c>
      <c r="H834" s="9">
        <v>1248</v>
      </c>
      <c r="I834" s="8">
        <v>1484219</v>
      </c>
      <c r="J834" s="9">
        <v>65898</v>
      </c>
      <c r="K834" s="8">
        <v>56218</v>
      </c>
      <c r="L834" s="9">
        <v>1062967</v>
      </c>
      <c r="M834" s="8">
        <v>5000</v>
      </c>
      <c r="N834" s="10">
        <v>2</v>
      </c>
      <c r="O834" s="10">
        <v>3</v>
      </c>
      <c r="P834" s="10">
        <v>7</v>
      </c>
      <c r="Q834" s="10">
        <v>15</v>
      </c>
      <c r="R834" s="10">
        <v>43</v>
      </c>
      <c r="S834" s="10">
        <v>44</v>
      </c>
      <c r="T834" s="11">
        <v>4</v>
      </c>
      <c r="U834" s="160"/>
      <c r="V834" s="160"/>
      <c r="W834" s="155">
        <v>831</v>
      </c>
      <c r="X834" s="95">
        <f t="shared" ref="X834:BP834" si="830">COUNTIF($N834:$T845,X$3)</f>
        <v>2</v>
      </c>
      <c r="Y834" s="95">
        <f t="shared" si="830"/>
        <v>4</v>
      </c>
      <c r="Z834" s="95">
        <f t="shared" si="830"/>
        <v>6</v>
      </c>
      <c r="AA834" s="95">
        <f t="shared" si="830"/>
        <v>2</v>
      </c>
      <c r="AB834" s="95">
        <f t="shared" si="830"/>
        <v>3</v>
      </c>
      <c r="AC834" s="95">
        <f t="shared" si="830"/>
        <v>0</v>
      </c>
      <c r="AD834" s="95">
        <f t="shared" si="830"/>
        <v>3</v>
      </c>
      <c r="AE834" s="95">
        <f t="shared" si="830"/>
        <v>2</v>
      </c>
      <c r="AF834" s="95">
        <f t="shared" si="830"/>
        <v>0</v>
      </c>
      <c r="AG834" s="95">
        <f t="shared" si="830"/>
        <v>1</v>
      </c>
      <c r="AH834" s="95">
        <f t="shared" si="830"/>
        <v>2</v>
      </c>
      <c r="AI834" s="95">
        <f t="shared" si="830"/>
        <v>3</v>
      </c>
      <c r="AJ834" s="95">
        <f t="shared" si="830"/>
        <v>1</v>
      </c>
      <c r="AK834" s="95">
        <f t="shared" si="830"/>
        <v>3</v>
      </c>
      <c r="AL834" s="95">
        <f t="shared" si="830"/>
        <v>2</v>
      </c>
      <c r="AM834" s="95">
        <f t="shared" si="830"/>
        <v>0</v>
      </c>
      <c r="AN834" s="95">
        <f t="shared" si="830"/>
        <v>1</v>
      </c>
      <c r="AO834" s="95">
        <f t="shared" si="830"/>
        <v>2</v>
      </c>
      <c r="AP834" s="95">
        <f t="shared" si="830"/>
        <v>1</v>
      </c>
      <c r="AQ834" s="95">
        <f t="shared" si="830"/>
        <v>5</v>
      </c>
      <c r="AR834" s="95">
        <f t="shared" si="830"/>
        <v>2</v>
      </c>
      <c r="AS834" s="95">
        <f t="shared" si="830"/>
        <v>1</v>
      </c>
      <c r="AT834" s="95">
        <f t="shared" si="830"/>
        <v>1</v>
      </c>
      <c r="AU834" s="95">
        <f t="shared" si="830"/>
        <v>3</v>
      </c>
      <c r="AV834" s="95">
        <f t="shared" si="830"/>
        <v>4</v>
      </c>
      <c r="AW834" s="95">
        <f t="shared" si="830"/>
        <v>0</v>
      </c>
      <c r="AX834" s="95">
        <f t="shared" si="830"/>
        <v>0</v>
      </c>
      <c r="AY834" s="95">
        <f t="shared" si="830"/>
        <v>1</v>
      </c>
      <c r="AZ834" s="95">
        <f t="shared" si="830"/>
        <v>1</v>
      </c>
      <c r="BA834" s="95">
        <f t="shared" si="830"/>
        <v>1</v>
      </c>
      <c r="BB834" s="95">
        <f t="shared" si="830"/>
        <v>3</v>
      </c>
      <c r="BC834" s="95">
        <f t="shared" si="830"/>
        <v>2</v>
      </c>
      <c r="BD834" s="95">
        <f t="shared" si="830"/>
        <v>2</v>
      </c>
      <c r="BE834" s="95">
        <f t="shared" si="830"/>
        <v>1</v>
      </c>
      <c r="BF834" s="95">
        <f t="shared" si="830"/>
        <v>2</v>
      </c>
      <c r="BG834" s="95">
        <f t="shared" si="830"/>
        <v>0</v>
      </c>
      <c r="BH834" s="95">
        <f t="shared" si="830"/>
        <v>5</v>
      </c>
      <c r="BI834" s="95">
        <f t="shared" si="830"/>
        <v>2</v>
      </c>
      <c r="BJ834" s="95">
        <f t="shared" si="830"/>
        <v>1</v>
      </c>
      <c r="BK834" s="95">
        <f t="shared" si="830"/>
        <v>2</v>
      </c>
      <c r="BL834" s="95">
        <f t="shared" si="830"/>
        <v>1</v>
      </c>
      <c r="BM834" s="95">
        <f t="shared" si="830"/>
        <v>1</v>
      </c>
      <c r="BN834" s="95">
        <f t="shared" si="830"/>
        <v>2</v>
      </c>
      <c r="BO834" s="95">
        <f t="shared" si="830"/>
        <v>2</v>
      </c>
      <c r="BP834" s="95">
        <f t="shared" si="830"/>
        <v>1</v>
      </c>
    </row>
    <row r="835" spans="1:68" x14ac:dyDescent="0.3">
      <c r="A835" s="118"/>
      <c r="B835" s="5">
        <v>214</v>
      </c>
      <c r="C835" s="6" t="s">
        <v>843</v>
      </c>
      <c r="D835" s="7">
        <v>8</v>
      </c>
      <c r="E835" s="8">
        <v>1406980875</v>
      </c>
      <c r="F835" s="7">
        <v>36</v>
      </c>
      <c r="G835" s="8">
        <v>52110403</v>
      </c>
      <c r="H835" s="9">
        <v>1433</v>
      </c>
      <c r="I835" s="8">
        <v>1309124</v>
      </c>
      <c r="J835" s="9">
        <v>70219</v>
      </c>
      <c r="K835" s="8">
        <v>53433</v>
      </c>
      <c r="L835" s="9">
        <v>1167625</v>
      </c>
      <c r="M835" s="8">
        <v>5000</v>
      </c>
      <c r="N835" s="10">
        <v>5</v>
      </c>
      <c r="O835" s="10">
        <v>7</v>
      </c>
      <c r="P835" s="10">
        <v>20</v>
      </c>
      <c r="Q835" s="10">
        <v>25</v>
      </c>
      <c r="R835" s="10">
        <v>28</v>
      </c>
      <c r="S835" s="10">
        <v>37</v>
      </c>
      <c r="T835" s="11">
        <v>32</v>
      </c>
      <c r="U835" s="160"/>
      <c r="V835" s="160"/>
      <c r="W835" s="155">
        <v>832</v>
      </c>
      <c r="X835" s="95">
        <f t="shared" ref="X835:BP835" si="831">COUNTIF($N835:$T846,X$3)</f>
        <v>3</v>
      </c>
      <c r="Y835" s="95">
        <f t="shared" si="831"/>
        <v>3</v>
      </c>
      <c r="Z835" s="95">
        <f t="shared" si="831"/>
        <v>6</v>
      </c>
      <c r="AA835" s="95">
        <f t="shared" si="831"/>
        <v>1</v>
      </c>
      <c r="AB835" s="95">
        <f t="shared" si="831"/>
        <v>3</v>
      </c>
      <c r="AC835" s="95">
        <f t="shared" si="831"/>
        <v>0</v>
      </c>
      <c r="AD835" s="95">
        <f t="shared" si="831"/>
        <v>3</v>
      </c>
      <c r="AE835" s="95">
        <f t="shared" si="831"/>
        <v>2</v>
      </c>
      <c r="AF835" s="95">
        <f t="shared" si="831"/>
        <v>0</v>
      </c>
      <c r="AG835" s="95">
        <f t="shared" si="831"/>
        <v>1</v>
      </c>
      <c r="AH835" s="95">
        <f t="shared" si="831"/>
        <v>3</v>
      </c>
      <c r="AI835" s="95">
        <f t="shared" si="831"/>
        <v>3</v>
      </c>
      <c r="AJ835" s="95">
        <f t="shared" si="831"/>
        <v>1</v>
      </c>
      <c r="AK835" s="95">
        <f t="shared" si="831"/>
        <v>3</v>
      </c>
      <c r="AL835" s="95">
        <f t="shared" si="831"/>
        <v>1</v>
      </c>
      <c r="AM835" s="95">
        <f t="shared" si="831"/>
        <v>0</v>
      </c>
      <c r="AN835" s="95">
        <f t="shared" si="831"/>
        <v>1</v>
      </c>
      <c r="AO835" s="95">
        <f t="shared" si="831"/>
        <v>2</v>
      </c>
      <c r="AP835" s="95">
        <f t="shared" si="831"/>
        <v>1</v>
      </c>
      <c r="AQ835" s="95">
        <f t="shared" si="831"/>
        <v>5</v>
      </c>
      <c r="AR835" s="95">
        <f t="shared" si="831"/>
        <v>2</v>
      </c>
      <c r="AS835" s="95">
        <f t="shared" si="831"/>
        <v>1</v>
      </c>
      <c r="AT835" s="95">
        <f t="shared" si="831"/>
        <v>1</v>
      </c>
      <c r="AU835" s="95">
        <f t="shared" si="831"/>
        <v>4</v>
      </c>
      <c r="AV835" s="95">
        <f t="shared" si="831"/>
        <v>4</v>
      </c>
      <c r="AW835" s="95">
        <f t="shared" si="831"/>
        <v>0</v>
      </c>
      <c r="AX835" s="95">
        <f t="shared" si="831"/>
        <v>0</v>
      </c>
      <c r="AY835" s="95">
        <f t="shared" si="831"/>
        <v>1</v>
      </c>
      <c r="AZ835" s="95">
        <f t="shared" si="831"/>
        <v>1</v>
      </c>
      <c r="BA835" s="95">
        <f t="shared" si="831"/>
        <v>2</v>
      </c>
      <c r="BB835" s="95">
        <f t="shared" si="831"/>
        <v>3</v>
      </c>
      <c r="BC835" s="95">
        <f t="shared" si="831"/>
        <v>3</v>
      </c>
      <c r="BD835" s="95">
        <f t="shared" si="831"/>
        <v>2</v>
      </c>
      <c r="BE835" s="95">
        <f t="shared" si="831"/>
        <v>1</v>
      </c>
      <c r="BF835" s="95">
        <f t="shared" si="831"/>
        <v>2</v>
      </c>
      <c r="BG835" s="95">
        <f t="shared" si="831"/>
        <v>0</v>
      </c>
      <c r="BH835" s="95">
        <f t="shared" si="831"/>
        <v>5</v>
      </c>
      <c r="BI835" s="95">
        <f t="shared" si="831"/>
        <v>2</v>
      </c>
      <c r="BJ835" s="95">
        <f t="shared" si="831"/>
        <v>1</v>
      </c>
      <c r="BK835" s="95">
        <f t="shared" si="831"/>
        <v>2</v>
      </c>
      <c r="BL835" s="95">
        <f t="shared" si="831"/>
        <v>1</v>
      </c>
      <c r="BM835" s="95">
        <f t="shared" si="831"/>
        <v>1</v>
      </c>
      <c r="BN835" s="95">
        <f t="shared" si="831"/>
        <v>1</v>
      </c>
      <c r="BO835" s="95">
        <f t="shared" si="831"/>
        <v>1</v>
      </c>
      <c r="BP835" s="95">
        <f t="shared" si="831"/>
        <v>1</v>
      </c>
    </row>
    <row r="836" spans="1:68" x14ac:dyDescent="0.3">
      <c r="A836" s="115">
        <v>2006</v>
      </c>
      <c r="B836" s="5">
        <v>213</v>
      </c>
      <c r="C836" s="6" t="s">
        <v>844</v>
      </c>
      <c r="D836" s="7">
        <v>8</v>
      </c>
      <c r="E836" s="8">
        <v>1376678025</v>
      </c>
      <c r="F836" s="7">
        <v>33</v>
      </c>
      <c r="G836" s="8">
        <v>55623355</v>
      </c>
      <c r="H836" s="9">
        <v>1977</v>
      </c>
      <c r="I836" s="8">
        <v>928463</v>
      </c>
      <c r="J836" s="9">
        <v>95451</v>
      </c>
      <c r="K836" s="8">
        <v>38462</v>
      </c>
      <c r="L836" s="9">
        <v>1203368</v>
      </c>
      <c r="M836" s="8">
        <v>5000</v>
      </c>
      <c r="N836" s="10">
        <v>2</v>
      </c>
      <c r="O836" s="10">
        <v>3</v>
      </c>
      <c r="P836" s="10">
        <v>4</v>
      </c>
      <c r="Q836" s="10">
        <v>5</v>
      </c>
      <c r="R836" s="10">
        <v>20</v>
      </c>
      <c r="S836" s="10">
        <v>24</v>
      </c>
      <c r="T836" s="11">
        <v>42</v>
      </c>
      <c r="U836" s="160"/>
      <c r="V836" s="160"/>
      <c r="W836" s="155">
        <v>833</v>
      </c>
      <c r="X836" s="95">
        <f t="shared" ref="X836:BP836" si="832">COUNTIF($N836:$T847,X$3)</f>
        <v>3</v>
      </c>
      <c r="Y836" s="95">
        <f t="shared" si="832"/>
        <v>3</v>
      </c>
      <c r="Z836" s="95">
        <f t="shared" si="832"/>
        <v>6</v>
      </c>
      <c r="AA836" s="95">
        <f t="shared" si="832"/>
        <v>1</v>
      </c>
      <c r="AB836" s="95">
        <f t="shared" si="832"/>
        <v>2</v>
      </c>
      <c r="AC836" s="95">
        <f t="shared" si="832"/>
        <v>0</v>
      </c>
      <c r="AD836" s="95">
        <f t="shared" si="832"/>
        <v>2</v>
      </c>
      <c r="AE836" s="95">
        <f t="shared" si="832"/>
        <v>2</v>
      </c>
      <c r="AF836" s="95">
        <f t="shared" si="832"/>
        <v>0</v>
      </c>
      <c r="AG836" s="95">
        <f t="shared" si="832"/>
        <v>1</v>
      </c>
      <c r="AH836" s="95">
        <f t="shared" si="832"/>
        <v>3</v>
      </c>
      <c r="AI836" s="95">
        <f t="shared" si="832"/>
        <v>4</v>
      </c>
      <c r="AJ836" s="95">
        <f t="shared" si="832"/>
        <v>1</v>
      </c>
      <c r="AK836" s="95">
        <f t="shared" si="832"/>
        <v>4</v>
      </c>
      <c r="AL836" s="95">
        <f t="shared" si="832"/>
        <v>1</v>
      </c>
      <c r="AM836" s="95">
        <f t="shared" si="832"/>
        <v>0</v>
      </c>
      <c r="AN836" s="95">
        <f t="shared" si="832"/>
        <v>2</v>
      </c>
      <c r="AO836" s="95">
        <f t="shared" si="832"/>
        <v>2</v>
      </c>
      <c r="AP836" s="95">
        <f t="shared" si="832"/>
        <v>1</v>
      </c>
      <c r="AQ836" s="95">
        <f t="shared" si="832"/>
        <v>4</v>
      </c>
      <c r="AR836" s="95">
        <f t="shared" si="832"/>
        <v>2</v>
      </c>
      <c r="AS836" s="95">
        <f t="shared" si="832"/>
        <v>1</v>
      </c>
      <c r="AT836" s="95">
        <f t="shared" si="832"/>
        <v>1</v>
      </c>
      <c r="AU836" s="95">
        <f t="shared" si="832"/>
        <v>4</v>
      </c>
      <c r="AV836" s="95">
        <f t="shared" si="832"/>
        <v>3</v>
      </c>
      <c r="AW836" s="95">
        <f t="shared" si="832"/>
        <v>0</v>
      </c>
      <c r="AX836" s="95">
        <f t="shared" si="832"/>
        <v>1</v>
      </c>
      <c r="AY836" s="95">
        <f t="shared" si="832"/>
        <v>0</v>
      </c>
      <c r="AZ836" s="95">
        <f t="shared" si="832"/>
        <v>1</v>
      </c>
      <c r="BA836" s="95">
        <f t="shared" si="832"/>
        <v>2</v>
      </c>
      <c r="BB836" s="95">
        <f t="shared" si="832"/>
        <v>3</v>
      </c>
      <c r="BC836" s="95">
        <f t="shared" si="832"/>
        <v>2</v>
      </c>
      <c r="BD836" s="95">
        <f t="shared" si="832"/>
        <v>3</v>
      </c>
      <c r="BE836" s="95">
        <f t="shared" si="832"/>
        <v>1</v>
      </c>
      <c r="BF836" s="95">
        <f t="shared" si="832"/>
        <v>2</v>
      </c>
      <c r="BG836" s="95">
        <f t="shared" si="832"/>
        <v>0</v>
      </c>
      <c r="BH836" s="95">
        <f t="shared" si="832"/>
        <v>4</v>
      </c>
      <c r="BI836" s="95">
        <f t="shared" si="832"/>
        <v>2</v>
      </c>
      <c r="BJ836" s="95">
        <f t="shared" si="832"/>
        <v>2</v>
      </c>
      <c r="BK836" s="95">
        <f t="shared" si="832"/>
        <v>2</v>
      </c>
      <c r="BL836" s="95">
        <f t="shared" si="832"/>
        <v>1</v>
      </c>
      <c r="BM836" s="95">
        <f t="shared" si="832"/>
        <v>1</v>
      </c>
      <c r="BN836" s="95">
        <f t="shared" si="832"/>
        <v>1</v>
      </c>
      <c r="BO836" s="95">
        <f t="shared" si="832"/>
        <v>2</v>
      </c>
      <c r="BP836" s="95">
        <f t="shared" si="832"/>
        <v>1</v>
      </c>
    </row>
    <row r="837" spans="1:68" x14ac:dyDescent="0.3">
      <c r="A837" s="116"/>
      <c r="B837" s="5">
        <v>212</v>
      </c>
      <c r="C837" s="6" t="s">
        <v>845</v>
      </c>
      <c r="D837" s="7">
        <v>4</v>
      </c>
      <c r="E837" s="8">
        <v>2660747250</v>
      </c>
      <c r="F837" s="7">
        <v>36</v>
      </c>
      <c r="G837" s="8">
        <v>49273098</v>
      </c>
      <c r="H837" s="9">
        <v>1228</v>
      </c>
      <c r="I837" s="8">
        <v>1444489</v>
      </c>
      <c r="J837" s="9">
        <v>64059</v>
      </c>
      <c r="K837" s="8">
        <v>55382</v>
      </c>
      <c r="L837" s="9">
        <v>1066249</v>
      </c>
      <c r="M837" s="8">
        <v>5000</v>
      </c>
      <c r="N837" s="10">
        <v>11</v>
      </c>
      <c r="O837" s="10">
        <v>12</v>
      </c>
      <c r="P837" s="10">
        <v>18</v>
      </c>
      <c r="Q837" s="10">
        <v>21</v>
      </c>
      <c r="R837" s="10">
        <v>31</v>
      </c>
      <c r="S837" s="10">
        <v>38</v>
      </c>
      <c r="T837" s="11">
        <v>8</v>
      </c>
      <c r="U837" s="160"/>
      <c r="V837" s="160"/>
      <c r="W837" s="155">
        <v>834</v>
      </c>
      <c r="X837" s="95">
        <f t="shared" ref="X837:BP837" si="833">COUNTIF($N837:$T848,X$3)</f>
        <v>3</v>
      </c>
      <c r="Y837" s="95">
        <f t="shared" si="833"/>
        <v>2</v>
      </c>
      <c r="Z837" s="95">
        <f t="shared" si="833"/>
        <v>6</v>
      </c>
      <c r="AA837" s="95">
        <f t="shared" si="833"/>
        <v>0</v>
      </c>
      <c r="AB837" s="95">
        <f t="shared" si="833"/>
        <v>1</v>
      </c>
      <c r="AC837" s="95">
        <f t="shared" si="833"/>
        <v>0</v>
      </c>
      <c r="AD837" s="95">
        <f t="shared" si="833"/>
        <v>2</v>
      </c>
      <c r="AE837" s="95">
        <f t="shared" si="833"/>
        <v>2</v>
      </c>
      <c r="AF837" s="95">
        <f t="shared" si="833"/>
        <v>0</v>
      </c>
      <c r="AG837" s="95">
        <f t="shared" si="833"/>
        <v>1</v>
      </c>
      <c r="AH837" s="95">
        <f t="shared" si="833"/>
        <v>4</v>
      </c>
      <c r="AI837" s="95">
        <f t="shared" si="833"/>
        <v>4</v>
      </c>
      <c r="AJ837" s="95">
        <f t="shared" si="833"/>
        <v>1</v>
      </c>
      <c r="AK837" s="95">
        <f t="shared" si="833"/>
        <v>4</v>
      </c>
      <c r="AL837" s="95">
        <f t="shared" si="833"/>
        <v>1</v>
      </c>
      <c r="AM837" s="95">
        <f t="shared" si="833"/>
        <v>0</v>
      </c>
      <c r="AN837" s="95">
        <f t="shared" si="833"/>
        <v>2</v>
      </c>
      <c r="AO837" s="95">
        <f t="shared" si="833"/>
        <v>2</v>
      </c>
      <c r="AP837" s="95">
        <f t="shared" si="833"/>
        <v>1</v>
      </c>
      <c r="AQ837" s="95">
        <f t="shared" si="833"/>
        <v>3</v>
      </c>
      <c r="AR837" s="95">
        <f t="shared" si="833"/>
        <v>2</v>
      </c>
      <c r="AS837" s="95">
        <f t="shared" si="833"/>
        <v>1</v>
      </c>
      <c r="AT837" s="95">
        <f t="shared" si="833"/>
        <v>1</v>
      </c>
      <c r="AU837" s="95">
        <f t="shared" si="833"/>
        <v>4</v>
      </c>
      <c r="AV837" s="95">
        <f t="shared" si="833"/>
        <v>3</v>
      </c>
      <c r="AW837" s="95">
        <f t="shared" si="833"/>
        <v>1</v>
      </c>
      <c r="AX837" s="95">
        <f t="shared" si="833"/>
        <v>1</v>
      </c>
      <c r="AY837" s="95">
        <f t="shared" si="833"/>
        <v>0</v>
      </c>
      <c r="AZ837" s="95">
        <f t="shared" si="833"/>
        <v>1</v>
      </c>
      <c r="BA837" s="95">
        <f t="shared" si="833"/>
        <v>2</v>
      </c>
      <c r="BB837" s="95">
        <f t="shared" si="833"/>
        <v>3</v>
      </c>
      <c r="BC837" s="95">
        <f t="shared" si="833"/>
        <v>2</v>
      </c>
      <c r="BD837" s="95">
        <f t="shared" si="833"/>
        <v>3</v>
      </c>
      <c r="BE837" s="95">
        <f t="shared" si="833"/>
        <v>1</v>
      </c>
      <c r="BF837" s="95">
        <f t="shared" si="833"/>
        <v>2</v>
      </c>
      <c r="BG837" s="95">
        <f t="shared" si="833"/>
        <v>0</v>
      </c>
      <c r="BH837" s="95">
        <f t="shared" si="833"/>
        <v>4</v>
      </c>
      <c r="BI837" s="95">
        <f t="shared" si="833"/>
        <v>3</v>
      </c>
      <c r="BJ837" s="95">
        <f t="shared" si="833"/>
        <v>3</v>
      </c>
      <c r="BK837" s="95">
        <f t="shared" si="833"/>
        <v>2</v>
      </c>
      <c r="BL837" s="95">
        <f t="shared" si="833"/>
        <v>1</v>
      </c>
      <c r="BM837" s="95">
        <f t="shared" si="833"/>
        <v>0</v>
      </c>
      <c r="BN837" s="95">
        <f t="shared" si="833"/>
        <v>1</v>
      </c>
      <c r="BO837" s="95">
        <f t="shared" si="833"/>
        <v>3</v>
      </c>
      <c r="BP837" s="95">
        <f t="shared" si="833"/>
        <v>1</v>
      </c>
    </row>
    <row r="838" spans="1:68" x14ac:dyDescent="0.3">
      <c r="A838" s="117"/>
      <c r="B838" s="5">
        <v>211</v>
      </c>
      <c r="C838" s="6" t="s">
        <v>846</v>
      </c>
      <c r="D838" s="7">
        <v>10</v>
      </c>
      <c r="E838" s="8">
        <v>1035800250</v>
      </c>
      <c r="F838" s="7">
        <v>29</v>
      </c>
      <c r="G838" s="8">
        <v>59528750</v>
      </c>
      <c r="H838" s="9">
        <v>1308</v>
      </c>
      <c r="I838" s="8">
        <v>1319828</v>
      </c>
      <c r="J838" s="9">
        <v>64785</v>
      </c>
      <c r="K838" s="8">
        <v>53295</v>
      </c>
      <c r="L838" s="9">
        <v>1080600</v>
      </c>
      <c r="M838" s="8">
        <v>5000</v>
      </c>
      <c r="N838" s="10">
        <v>12</v>
      </c>
      <c r="O838" s="10">
        <v>13</v>
      </c>
      <c r="P838" s="10">
        <v>17</v>
      </c>
      <c r="Q838" s="10">
        <v>20</v>
      </c>
      <c r="R838" s="10">
        <v>33</v>
      </c>
      <c r="S838" s="10">
        <v>41</v>
      </c>
      <c r="T838" s="11">
        <v>8</v>
      </c>
      <c r="U838" s="160"/>
      <c r="V838" s="160"/>
      <c r="W838" s="155">
        <v>835</v>
      </c>
      <c r="X838" s="95">
        <f t="shared" ref="X838:BP838" si="834">COUNTIF($N838:$T849,X$3)</f>
        <v>3</v>
      </c>
      <c r="Y838" s="95">
        <f t="shared" si="834"/>
        <v>2</v>
      </c>
      <c r="Z838" s="95">
        <f t="shared" si="834"/>
        <v>6</v>
      </c>
      <c r="AA838" s="95">
        <f t="shared" si="834"/>
        <v>0</v>
      </c>
      <c r="AB838" s="95">
        <f t="shared" si="834"/>
        <v>2</v>
      </c>
      <c r="AC838" s="95">
        <f t="shared" si="834"/>
        <v>1</v>
      </c>
      <c r="AD838" s="95">
        <f t="shared" si="834"/>
        <v>3</v>
      </c>
      <c r="AE838" s="95">
        <f t="shared" si="834"/>
        <v>1</v>
      </c>
      <c r="AF838" s="95">
        <f t="shared" si="834"/>
        <v>0</v>
      </c>
      <c r="AG838" s="95">
        <f t="shared" si="834"/>
        <v>1</v>
      </c>
      <c r="AH838" s="95">
        <f t="shared" si="834"/>
        <v>3</v>
      </c>
      <c r="AI838" s="95">
        <f t="shared" si="834"/>
        <v>3</v>
      </c>
      <c r="AJ838" s="95">
        <f t="shared" si="834"/>
        <v>2</v>
      </c>
      <c r="AK838" s="95">
        <f t="shared" si="834"/>
        <v>5</v>
      </c>
      <c r="AL838" s="95">
        <f t="shared" si="834"/>
        <v>1</v>
      </c>
      <c r="AM838" s="95">
        <f t="shared" si="834"/>
        <v>0</v>
      </c>
      <c r="AN838" s="95">
        <f t="shared" si="834"/>
        <v>3</v>
      </c>
      <c r="AO838" s="95">
        <f t="shared" si="834"/>
        <v>1</v>
      </c>
      <c r="AP838" s="95">
        <f t="shared" si="834"/>
        <v>1</v>
      </c>
      <c r="AQ838" s="95">
        <f t="shared" si="834"/>
        <v>4</v>
      </c>
      <c r="AR838" s="95">
        <f t="shared" si="834"/>
        <v>1</v>
      </c>
      <c r="AS838" s="95">
        <f t="shared" si="834"/>
        <v>1</v>
      </c>
      <c r="AT838" s="95">
        <f t="shared" si="834"/>
        <v>1</v>
      </c>
      <c r="AU838" s="95">
        <f t="shared" si="834"/>
        <v>4</v>
      </c>
      <c r="AV838" s="95">
        <f t="shared" si="834"/>
        <v>3</v>
      </c>
      <c r="AW838" s="95">
        <f t="shared" si="834"/>
        <v>1</v>
      </c>
      <c r="AX838" s="95">
        <f t="shared" si="834"/>
        <v>1</v>
      </c>
      <c r="AY838" s="95">
        <f t="shared" si="834"/>
        <v>0</v>
      </c>
      <c r="AZ838" s="95">
        <f t="shared" si="834"/>
        <v>1</v>
      </c>
      <c r="BA838" s="95">
        <f t="shared" si="834"/>
        <v>2</v>
      </c>
      <c r="BB838" s="95">
        <f t="shared" si="834"/>
        <v>2</v>
      </c>
      <c r="BC838" s="95">
        <f t="shared" si="834"/>
        <v>2</v>
      </c>
      <c r="BD838" s="95">
        <f t="shared" si="834"/>
        <v>3</v>
      </c>
      <c r="BE838" s="95">
        <f t="shared" si="834"/>
        <v>1</v>
      </c>
      <c r="BF838" s="95">
        <f t="shared" si="834"/>
        <v>2</v>
      </c>
      <c r="BG838" s="95">
        <f t="shared" si="834"/>
        <v>0</v>
      </c>
      <c r="BH838" s="95">
        <f t="shared" si="834"/>
        <v>4</v>
      </c>
      <c r="BI838" s="95">
        <f t="shared" si="834"/>
        <v>2</v>
      </c>
      <c r="BJ838" s="95">
        <f t="shared" si="834"/>
        <v>3</v>
      </c>
      <c r="BK838" s="95">
        <f t="shared" si="834"/>
        <v>2</v>
      </c>
      <c r="BL838" s="95">
        <f t="shared" si="834"/>
        <v>1</v>
      </c>
      <c r="BM838" s="95">
        <f t="shared" si="834"/>
        <v>0</v>
      </c>
      <c r="BN838" s="95">
        <f t="shared" si="834"/>
        <v>1</v>
      </c>
      <c r="BO838" s="95">
        <f t="shared" si="834"/>
        <v>3</v>
      </c>
      <c r="BP838" s="95">
        <f t="shared" si="834"/>
        <v>1</v>
      </c>
    </row>
    <row r="839" spans="1:68" x14ac:dyDescent="0.3">
      <c r="A839" s="116"/>
      <c r="B839" s="5">
        <v>210</v>
      </c>
      <c r="C839" s="6" t="s">
        <v>847</v>
      </c>
      <c r="D839" s="7">
        <v>2</v>
      </c>
      <c r="E839" s="8">
        <v>5139085950</v>
      </c>
      <c r="F839" s="7">
        <v>46</v>
      </c>
      <c r="G839" s="8">
        <v>37239754</v>
      </c>
      <c r="H839" s="9">
        <v>1298</v>
      </c>
      <c r="I839" s="8">
        <v>1319745</v>
      </c>
      <c r="J839" s="9">
        <v>64325</v>
      </c>
      <c r="K839" s="8">
        <v>53262</v>
      </c>
      <c r="L839" s="9">
        <v>1049739</v>
      </c>
      <c r="M839" s="8">
        <v>5000</v>
      </c>
      <c r="N839" s="10">
        <v>10</v>
      </c>
      <c r="O839" s="10">
        <v>19</v>
      </c>
      <c r="P839" s="10">
        <v>22</v>
      </c>
      <c r="Q839" s="10">
        <v>23</v>
      </c>
      <c r="R839" s="10">
        <v>25</v>
      </c>
      <c r="S839" s="10">
        <v>37</v>
      </c>
      <c r="T839" s="11">
        <v>39</v>
      </c>
      <c r="U839" s="160"/>
      <c r="V839" s="160"/>
      <c r="W839" s="155">
        <v>836</v>
      </c>
      <c r="X839" s="95">
        <f t="shared" ref="X839:BP839" si="835">COUNTIF($N839:$T850,X$3)</f>
        <v>3</v>
      </c>
      <c r="Y839" s="95">
        <f t="shared" si="835"/>
        <v>2</v>
      </c>
      <c r="Z839" s="95">
        <f t="shared" si="835"/>
        <v>6</v>
      </c>
      <c r="AA839" s="95">
        <f t="shared" si="835"/>
        <v>0</v>
      </c>
      <c r="AB839" s="95">
        <f t="shared" si="835"/>
        <v>2</v>
      </c>
      <c r="AC839" s="95">
        <f t="shared" si="835"/>
        <v>1</v>
      </c>
      <c r="AD839" s="95">
        <f t="shared" si="835"/>
        <v>3</v>
      </c>
      <c r="AE839" s="95">
        <f t="shared" si="835"/>
        <v>0</v>
      </c>
      <c r="AF839" s="95">
        <f t="shared" si="835"/>
        <v>0</v>
      </c>
      <c r="AG839" s="95">
        <f t="shared" si="835"/>
        <v>1</v>
      </c>
      <c r="AH839" s="95">
        <f t="shared" si="835"/>
        <v>3</v>
      </c>
      <c r="AI839" s="95">
        <f t="shared" si="835"/>
        <v>2</v>
      </c>
      <c r="AJ839" s="95">
        <f t="shared" si="835"/>
        <v>1</v>
      </c>
      <c r="AK839" s="95">
        <f t="shared" si="835"/>
        <v>6</v>
      </c>
      <c r="AL839" s="95">
        <f t="shared" si="835"/>
        <v>1</v>
      </c>
      <c r="AM839" s="95">
        <f t="shared" si="835"/>
        <v>0</v>
      </c>
      <c r="AN839" s="95">
        <f t="shared" si="835"/>
        <v>2</v>
      </c>
      <c r="AO839" s="95">
        <f t="shared" si="835"/>
        <v>1</v>
      </c>
      <c r="AP839" s="95">
        <f t="shared" si="835"/>
        <v>1</v>
      </c>
      <c r="AQ839" s="95">
        <f t="shared" si="835"/>
        <v>3</v>
      </c>
      <c r="AR839" s="95">
        <f t="shared" si="835"/>
        <v>2</v>
      </c>
      <c r="AS839" s="95">
        <f t="shared" si="835"/>
        <v>2</v>
      </c>
      <c r="AT839" s="95">
        <f t="shared" si="835"/>
        <v>1</v>
      </c>
      <c r="AU839" s="95">
        <f t="shared" si="835"/>
        <v>4</v>
      </c>
      <c r="AV839" s="95">
        <f t="shared" si="835"/>
        <v>4</v>
      </c>
      <c r="AW839" s="95">
        <f t="shared" si="835"/>
        <v>1</v>
      </c>
      <c r="AX839" s="95">
        <f t="shared" si="835"/>
        <v>1</v>
      </c>
      <c r="AY839" s="95">
        <f t="shared" si="835"/>
        <v>0</v>
      </c>
      <c r="AZ839" s="95">
        <f t="shared" si="835"/>
        <v>1</v>
      </c>
      <c r="BA839" s="95">
        <f t="shared" si="835"/>
        <v>3</v>
      </c>
      <c r="BB839" s="95">
        <f t="shared" si="835"/>
        <v>2</v>
      </c>
      <c r="BC839" s="95">
        <f t="shared" si="835"/>
        <v>2</v>
      </c>
      <c r="BD839" s="95">
        <f t="shared" si="835"/>
        <v>2</v>
      </c>
      <c r="BE839" s="95">
        <f t="shared" si="835"/>
        <v>1</v>
      </c>
      <c r="BF839" s="95">
        <f t="shared" si="835"/>
        <v>2</v>
      </c>
      <c r="BG839" s="95">
        <f t="shared" si="835"/>
        <v>1</v>
      </c>
      <c r="BH839" s="95">
        <f t="shared" si="835"/>
        <v>4</v>
      </c>
      <c r="BI839" s="95">
        <f t="shared" si="835"/>
        <v>2</v>
      </c>
      <c r="BJ839" s="95">
        <f t="shared" si="835"/>
        <v>3</v>
      </c>
      <c r="BK839" s="95">
        <f t="shared" si="835"/>
        <v>2</v>
      </c>
      <c r="BL839" s="95">
        <f t="shared" si="835"/>
        <v>0</v>
      </c>
      <c r="BM839" s="95">
        <f t="shared" si="835"/>
        <v>0</v>
      </c>
      <c r="BN839" s="95">
        <f t="shared" si="835"/>
        <v>2</v>
      </c>
      <c r="BO839" s="95">
        <f t="shared" si="835"/>
        <v>3</v>
      </c>
      <c r="BP839" s="95">
        <f t="shared" si="835"/>
        <v>1</v>
      </c>
    </row>
    <row r="840" spans="1:68" x14ac:dyDescent="0.3">
      <c r="A840" s="116"/>
      <c r="B840" s="5">
        <v>209</v>
      </c>
      <c r="C840" s="6" t="s">
        <v>848</v>
      </c>
      <c r="D840" s="7">
        <v>6</v>
      </c>
      <c r="E840" s="8">
        <v>1660896350</v>
      </c>
      <c r="F840" s="7">
        <v>34</v>
      </c>
      <c r="G840" s="8">
        <v>48849893</v>
      </c>
      <c r="H840" s="9">
        <v>1358</v>
      </c>
      <c r="I840" s="8">
        <v>1223046</v>
      </c>
      <c r="J840" s="9">
        <v>65973</v>
      </c>
      <c r="K840" s="8">
        <v>50351</v>
      </c>
      <c r="L840" s="9">
        <v>1053545</v>
      </c>
      <c r="M840" s="8">
        <v>5000</v>
      </c>
      <c r="N840" s="10">
        <v>2</v>
      </c>
      <c r="O840" s="10">
        <v>7</v>
      </c>
      <c r="P840" s="10">
        <v>18</v>
      </c>
      <c r="Q840" s="10">
        <v>20</v>
      </c>
      <c r="R840" s="10">
        <v>24</v>
      </c>
      <c r="S840" s="10">
        <v>33</v>
      </c>
      <c r="T840" s="11">
        <v>37</v>
      </c>
      <c r="U840" s="160"/>
      <c r="V840" s="160"/>
      <c r="W840" s="155">
        <v>837</v>
      </c>
      <c r="X840" s="95">
        <f t="shared" ref="X840:BP840" si="836">COUNTIF($N840:$T851,X$3)</f>
        <v>3</v>
      </c>
      <c r="Y840" s="95">
        <f t="shared" si="836"/>
        <v>3</v>
      </c>
      <c r="Z840" s="95">
        <f t="shared" si="836"/>
        <v>6</v>
      </c>
      <c r="AA840" s="95">
        <f t="shared" si="836"/>
        <v>0</v>
      </c>
      <c r="AB840" s="95">
        <f t="shared" si="836"/>
        <v>2</v>
      </c>
      <c r="AC840" s="95">
        <f t="shared" si="836"/>
        <v>1</v>
      </c>
      <c r="AD840" s="95">
        <f t="shared" si="836"/>
        <v>3</v>
      </c>
      <c r="AE840" s="95">
        <f t="shared" si="836"/>
        <v>0</v>
      </c>
      <c r="AF840" s="95">
        <f t="shared" si="836"/>
        <v>0</v>
      </c>
      <c r="AG840" s="95">
        <f t="shared" si="836"/>
        <v>0</v>
      </c>
      <c r="AH840" s="95">
        <f t="shared" si="836"/>
        <v>3</v>
      </c>
      <c r="AI840" s="95">
        <f t="shared" si="836"/>
        <v>3</v>
      </c>
      <c r="AJ840" s="95">
        <f t="shared" si="836"/>
        <v>1</v>
      </c>
      <c r="AK840" s="95">
        <f t="shared" si="836"/>
        <v>6</v>
      </c>
      <c r="AL840" s="95">
        <f t="shared" si="836"/>
        <v>1</v>
      </c>
      <c r="AM840" s="95">
        <f t="shared" si="836"/>
        <v>0</v>
      </c>
      <c r="AN840" s="95">
        <f t="shared" si="836"/>
        <v>2</v>
      </c>
      <c r="AO840" s="95">
        <f t="shared" si="836"/>
        <v>1</v>
      </c>
      <c r="AP840" s="95">
        <f t="shared" si="836"/>
        <v>1</v>
      </c>
      <c r="AQ840" s="95">
        <f t="shared" si="836"/>
        <v>4</v>
      </c>
      <c r="AR840" s="95">
        <f t="shared" si="836"/>
        <v>2</v>
      </c>
      <c r="AS840" s="95">
        <f t="shared" si="836"/>
        <v>1</v>
      </c>
      <c r="AT840" s="95">
        <f t="shared" si="836"/>
        <v>0</v>
      </c>
      <c r="AU840" s="95">
        <f t="shared" si="836"/>
        <v>4</v>
      </c>
      <c r="AV840" s="95">
        <f t="shared" si="836"/>
        <v>4</v>
      </c>
      <c r="AW840" s="95">
        <f t="shared" si="836"/>
        <v>1</v>
      </c>
      <c r="AX840" s="95">
        <f t="shared" si="836"/>
        <v>1</v>
      </c>
      <c r="AY840" s="95">
        <f t="shared" si="836"/>
        <v>0</v>
      </c>
      <c r="AZ840" s="95">
        <f t="shared" si="836"/>
        <v>1</v>
      </c>
      <c r="BA840" s="95">
        <f t="shared" si="836"/>
        <v>3</v>
      </c>
      <c r="BB840" s="95">
        <f t="shared" si="836"/>
        <v>2</v>
      </c>
      <c r="BC840" s="95">
        <f t="shared" si="836"/>
        <v>2</v>
      </c>
      <c r="BD840" s="95">
        <f t="shared" si="836"/>
        <v>2</v>
      </c>
      <c r="BE840" s="95">
        <f t="shared" si="836"/>
        <v>1</v>
      </c>
      <c r="BF840" s="95">
        <f t="shared" si="836"/>
        <v>2</v>
      </c>
      <c r="BG840" s="95">
        <f t="shared" si="836"/>
        <v>1</v>
      </c>
      <c r="BH840" s="95">
        <f t="shared" si="836"/>
        <v>3</v>
      </c>
      <c r="BI840" s="95">
        <f t="shared" si="836"/>
        <v>2</v>
      </c>
      <c r="BJ840" s="95">
        <f t="shared" si="836"/>
        <v>2</v>
      </c>
      <c r="BK840" s="95">
        <f t="shared" si="836"/>
        <v>2</v>
      </c>
      <c r="BL840" s="95">
        <f t="shared" si="836"/>
        <v>1</v>
      </c>
      <c r="BM840" s="95">
        <f t="shared" si="836"/>
        <v>0</v>
      </c>
      <c r="BN840" s="95">
        <f t="shared" si="836"/>
        <v>2</v>
      </c>
      <c r="BO840" s="95">
        <f t="shared" si="836"/>
        <v>3</v>
      </c>
      <c r="BP840" s="95">
        <f t="shared" si="836"/>
        <v>2</v>
      </c>
    </row>
    <row r="841" spans="1:68" x14ac:dyDescent="0.3">
      <c r="A841" s="116"/>
      <c r="B841" s="5">
        <v>208</v>
      </c>
      <c r="C841" s="6" t="s">
        <v>849</v>
      </c>
      <c r="D841" s="7">
        <v>6</v>
      </c>
      <c r="E841" s="8">
        <v>1760767400</v>
      </c>
      <c r="F841" s="7">
        <v>34</v>
      </c>
      <c r="G841" s="8">
        <v>51787277</v>
      </c>
      <c r="H841" s="9">
        <v>1224</v>
      </c>
      <c r="I841" s="8">
        <v>1438536</v>
      </c>
      <c r="J841" s="9">
        <v>64277</v>
      </c>
      <c r="K841" s="8">
        <v>54787</v>
      </c>
      <c r="L841" s="9">
        <v>1030103</v>
      </c>
      <c r="M841" s="8">
        <v>5000</v>
      </c>
      <c r="N841" s="10">
        <v>14</v>
      </c>
      <c r="O841" s="10">
        <v>25</v>
      </c>
      <c r="P841" s="10">
        <v>31</v>
      </c>
      <c r="Q841" s="10">
        <v>34</v>
      </c>
      <c r="R841" s="10">
        <v>40</v>
      </c>
      <c r="S841" s="10">
        <v>44</v>
      </c>
      <c r="T841" s="11">
        <v>24</v>
      </c>
      <c r="U841" s="160"/>
      <c r="V841" s="160"/>
      <c r="W841" s="155">
        <v>838</v>
      </c>
      <c r="X841" s="95">
        <f t="shared" ref="X841:BP841" si="837">COUNTIF($N841:$T852,X$3)</f>
        <v>3</v>
      </c>
      <c r="Y841" s="95">
        <f t="shared" si="837"/>
        <v>2</v>
      </c>
      <c r="Z841" s="95">
        <f t="shared" si="837"/>
        <v>6</v>
      </c>
      <c r="AA841" s="95">
        <f t="shared" si="837"/>
        <v>1</v>
      </c>
      <c r="AB841" s="95">
        <f t="shared" si="837"/>
        <v>2</v>
      </c>
      <c r="AC841" s="95">
        <f t="shared" si="837"/>
        <v>1</v>
      </c>
      <c r="AD841" s="95">
        <f t="shared" si="837"/>
        <v>3</v>
      </c>
      <c r="AE841" s="95">
        <f t="shared" si="837"/>
        <v>0</v>
      </c>
      <c r="AF841" s="95">
        <f t="shared" si="837"/>
        <v>0</v>
      </c>
      <c r="AG841" s="95">
        <f t="shared" si="837"/>
        <v>0</v>
      </c>
      <c r="AH841" s="95">
        <f t="shared" si="837"/>
        <v>3</v>
      </c>
      <c r="AI841" s="95">
        <f t="shared" si="837"/>
        <v>4</v>
      </c>
      <c r="AJ841" s="95">
        <f t="shared" si="837"/>
        <v>1</v>
      </c>
      <c r="AK841" s="95">
        <f t="shared" si="837"/>
        <v>6</v>
      </c>
      <c r="AL841" s="95">
        <f t="shared" si="837"/>
        <v>1</v>
      </c>
      <c r="AM841" s="95">
        <f t="shared" si="837"/>
        <v>1</v>
      </c>
      <c r="AN841" s="95">
        <f t="shared" si="837"/>
        <v>2</v>
      </c>
      <c r="AO841" s="95">
        <f t="shared" si="837"/>
        <v>0</v>
      </c>
      <c r="AP841" s="95">
        <f t="shared" si="837"/>
        <v>1</v>
      </c>
      <c r="AQ841" s="95">
        <f t="shared" si="837"/>
        <v>3</v>
      </c>
      <c r="AR841" s="95">
        <f t="shared" si="837"/>
        <v>2</v>
      </c>
      <c r="AS841" s="95">
        <f t="shared" si="837"/>
        <v>1</v>
      </c>
      <c r="AT841" s="95">
        <f t="shared" si="837"/>
        <v>0</v>
      </c>
      <c r="AU841" s="95">
        <f t="shared" si="837"/>
        <v>3</v>
      </c>
      <c r="AV841" s="95">
        <f t="shared" si="837"/>
        <v>4</v>
      </c>
      <c r="AW841" s="95">
        <f t="shared" si="837"/>
        <v>1</v>
      </c>
      <c r="AX841" s="95">
        <f t="shared" si="837"/>
        <v>1</v>
      </c>
      <c r="AY841" s="95">
        <f t="shared" si="837"/>
        <v>0</v>
      </c>
      <c r="AZ841" s="95">
        <f t="shared" si="837"/>
        <v>1</v>
      </c>
      <c r="BA841" s="95">
        <f t="shared" si="837"/>
        <v>3</v>
      </c>
      <c r="BB841" s="95">
        <f t="shared" si="837"/>
        <v>2</v>
      </c>
      <c r="BC841" s="95">
        <f t="shared" si="837"/>
        <v>2</v>
      </c>
      <c r="BD841" s="95">
        <f t="shared" si="837"/>
        <v>1</v>
      </c>
      <c r="BE841" s="95">
        <f t="shared" si="837"/>
        <v>2</v>
      </c>
      <c r="BF841" s="95">
        <f t="shared" si="837"/>
        <v>2</v>
      </c>
      <c r="BG841" s="95">
        <f t="shared" si="837"/>
        <v>1</v>
      </c>
      <c r="BH841" s="95">
        <f t="shared" si="837"/>
        <v>2</v>
      </c>
      <c r="BI841" s="95">
        <f t="shared" si="837"/>
        <v>2</v>
      </c>
      <c r="BJ841" s="95">
        <f t="shared" si="837"/>
        <v>2</v>
      </c>
      <c r="BK841" s="95">
        <f t="shared" si="837"/>
        <v>2</v>
      </c>
      <c r="BL841" s="95">
        <f t="shared" si="837"/>
        <v>1</v>
      </c>
      <c r="BM841" s="95">
        <f t="shared" si="837"/>
        <v>1</v>
      </c>
      <c r="BN841" s="95">
        <f t="shared" si="837"/>
        <v>2</v>
      </c>
      <c r="BO841" s="95">
        <f t="shared" si="837"/>
        <v>3</v>
      </c>
      <c r="BP841" s="95">
        <f t="shared" si="837"/>
        <v>3</v>
      </c>
    </row>
    <row r="842" spans="1:68" x14ac:dyDescent="0.3">
      <c r="A842" s="116"/>
      <c r="B842" s="5">
        <v>207</v>
      </c>
      <c r="C842" s="6" t="s">
        <v>850</v>
      </c>
      <c r="D842" s="7">
        <v>5</v>
      </c>
      <c r="E842" s="8">
        <v>2104673760</v>
      </c>
      <c r="F842" s="7">
        <v>37</v>
      </c>
      <c r="G842" s="8">
        <v>47402563</v>
      </c>
      <c r="H842" s="9">
        <v>1203</v>
      </c>
      <c r="I842" s="8">
        <v>1457935</v>
      </c>
      <c r="J842" s="9">
        <v>60871</v>
      </c>
      <c r="K842" s="8">
        <v>57627</v>
      </c>
      <c r="L842" s="9">
        <v>1020444</v>
      </c>
      <c r="M842" s="8">
        <v>5000</v>
      </c>
      <c r="N842" s="10">
        <v>3</v>
      </c>
      <c r="O842" s="10">
        <v>11</v>
      </c>
      <c r="P842" s="10">
        <v>14</v>
      </c>
      <c r="Q842" s="10">
        <v>31</v>
      </c>
      <c r="R842" s="10">
        <v>32</v>
      </c>
      <c r="S842" s="10">
        <v>37</v>
      </c>
      <c r="T842" s="11">
        <v>38</v>
      </c>
      <c r="U842" s="160"/>
      <c r="V842" s="160"/>
      <c r="W842" s="155">
        <v>839</v>
      </c>
      <c r="X842" s="95">
        <f t="shared" ref="X842:BP842" si="838">COUNTIF($N842:$T853,X$3)</f>
        <v>3</v>
      </c>
      <c r="Y842" s="95">
        <f t="shared" si="838"/>
        <v>2</v>
      </c>
      <c r="Z842" s="95">
        <f t="shared" si="838"/>
        <v>6</v>
      </c>
      <c r="AA842" s="95">
        <f t="shared" si="838"/>
        <v>1</v>
      </c>
      <c r="AB842" s="95">
        <f t="shared" si="838"/>
        <v>2</v>
      </c>
      <c r="AC842" s="95">
        <f t="shared" si="838"/>
        <v>1</v>
      </c>
      <c r="AD842" s="95">
        <f t="shared" si="838"/>
        <v>3</v>
      </c>
      <c r="AE842" s="95">
        <f t="shared" si="838"/>
        <v>0</v>
      </c>
      <c r="AF842" s="95">
        <f t="shared" si="838"/>
        <v>0</v>
      </c>
      <c r="AG842" s="95">
        <f t="shared" si="838"/>
        <v>0</v>
      </c>
      <c r="AH842" s="95">
        <f t="shared" si="838"/>
        <v>3</v>
      </c>
      <c r="AI842" s="95">
        <f t="shared" si="838"/>
        <v>4</v>
      </c>
      <c r="AJ842" s="95">
        <f t="shared" si="838"/>
        <v>1</v>
      </c>
      <c r="AK842" s="95">
        <f t="shared" si="838"/>
        <v>5</v>
      </c>
      <c r="AL842" s="95">
        <f t="shared" si="838"/>
        <v>1</v>
      </c>
      <c r="AM842" s="95">
        <f t="shared" si="838"/>
        <v>1</v>
      </c>
      <c r="AN842" s="95">
        <f t="shared" si="838"/>
        <v>2</v>
      </c>
      <c r="AO842" s="95">
        <f t="shared" si="838"/>
        <v>0</v>
      </c>
      <c r="AP842" s="95">
        <f t="shared" si="838"/>
        <v>1</v>
      </c>
      <c r="AQ842" s="95">
        <f t="shared" si="838"/>
        <v>3</v>
      </c>
      <c r="AR842" s="95">
        <f t="shared" si="838"/>
        <v>2</v>
      </c>
      <c r="AS842" s="95">
        <f t="shared" si="838"/>
        <v>1</v>
      </c>
      <c r="AT842" s="95">
        <f t="shared" si="838"/>
        <v>0</v>
      </c>
      <c r="AU842" s="95">
        <f t="shared" si="838"/>
        <v>2</v>
      </c>
      <c r="AV842" s="95">
        <f t="shared" si="838"/>
        <v>3</v>
      </c>
      <c r="AW842" s="95">
        <f t="shared" si="838"/>
        <v>1</v>
      </c>
      <c r="AX842" s="95">
        <f t="shared" si="838"/>
        <v>1</v>
      </c>
      <c r="AY842" s="95">
        <f t="shared" si="838"/>
        <v>0</v>
      </c>
      <c r="AZ842" s="95">
        <f t="shared" si="838"/>
        <v>1</v>
      </c>
      <c r="BA842" s="95">
        <f t="shared" si="838"/>
        <v>4</v>
      </c>
      <c r="BB842" s="95">
        <f t="shared" si="838"/>
        <v>1</v>
      </c>
      <c r="BC842" s="95">
        <f t="shared" si="838"/>
        <v>2</v>
      </c>
      <c r="BD842" s="95">
        <f t="shared" si="838"/>
        <v>1</v>
      </c>
      <c r="BE842" s="95">
        <f t="shared" si="838"/>
        <v>1</v>
      </c>
      <c r="BF842" s="95">
        <f t="shared" si="838"/>
        <v>3</v>
      </c>
      <c r="BG842" s="95">
        <f t="shared" si="838"/>
        <v>2</v>
      </c>
      <c r="BH842" s="95">
        <f t="shared" si="838"/>
        <v>3</v>
      </c>
      <c r="BI842" s="95">
        <f t="shared" si="838"/>
        <v>2</v>
      </c>
      <c r="BJ842" s="95">
        <f t="shared" si="838"/>
        <v>2</v>
      </c>
      <c r="BK842" s="95">
        <f t="shared" si="838"/>
        <v>1</v>
      </c>
      <c r="BL842" s="95">
        <f t="shared" si="838"/>
        <v>2</v>
      </c>
      <c r="BM842" s="95">
        <f t="shared" si="838"/>
        <v>1</v>
      </c>
      <c r="BN842" s="95">
        <f t="shared" si="838"/>
        <v>2</v>
      </c>
      <c r="BO842" s="95">
        <f t="shared" si="838"/>
        <v>3</v>
      </c>
      <c r="BP842" s="95">
        <f t="shared" si="838"/>
        <v>4</v>
      </c>
    </row>
    <row r="843" spans="1:68" x14ac:dyDescent="0.3">
      <c r="A843" s="116"/>
      <c r="B843" s="5">
        <v>206</v>
      </c>
      <c r="C843" s="6" t="s">
        <v>851</v>
      </c>
      <c r="D843" s="7">
        <v>5</v>
      </c>
      <c r="E843" s="8">
        <v>2032859340</v>
      </c>
      <c r="F843" s="7">
        <v>36</v>
      </c>
      <c r="G843" s="8">
        <v>47056930</v>
      </c>
      <c r="H843" s="9">
        <v>1549</v>
      </c>
      <c r="I843" s="8">
        <v>1093641</v>
      </c>
      <c r="J843" s="9">
        <v>66445</v>
      </c>
      <c r="K843" s="8">
        <v>50992</v>
      </c>
      <c r="L843" s="9">
        <v>1044599</v>
      </c>
      <c r="M843" s="8">
        <v>5000</v>
      </c>
      <c r="N843" s="10">
        <v>1</v>
      </c>
      <c r="O843" s="10">
        <v>2</v>
      </c>
      <c r="P843" s="10">
        <v>3</v>
      </c>
      <c r="Q843" s="10">
        <v>15</v>
      </c>
      <c r="R843" s="10">
        <v>20</v>
      </c>
      <c r="S843" s="10">
        <v>25</v>
      </c>
      <c r="T843" s="11">
        <v>43</v>
      </c>
      <c r="U843" s="160"/>
      <c r="V843" s="160"/>
      <c r="W843" s="155">
        <v>840</v>
      </c>
      <c r="X843" s="95">
        <f t="shared" ref="X843:BP843" si="839">COUNTIF($N843:$T854,X$3)</f>
        <v>3</v>
      </c>
      <c r="Y843" s="95">
        <f t="shared" si="839"/>
        <v>2</v>
      </c>
      <c r="Z843" s="95">
        <f t="shared" si="839"/>
        <v>5</v>
      </c>
      <c r="AA843" s="95">
        <f t="shared" si="839"/>
        <v>1</v>
      </c>
      <c r="AB843" s="95">
        <f t="shared" si="839"/>
        <v>2</v>
      </c>
      <c r="AC843" s="95">
        <f t="shared" si="839"/>
        <v>1</v>
      </c>
      <c r="AD843" s="95">
        <f t="shared" si="839"/>
        <v>4</v>
      </c>
      <c r="AE843" s="95">
        <f t="shared" si="839"/>
        <v>0</v>
      </c>
      <c r="AF843" s="95">
        <f t="shared" si="839"/>
        <v>0</v>
      </c>
      <c r="AG843" s="95">
        <f t="shared" si="839"/>
        <v>1</v>
      </c>
      <c r="AH843" s="95">
        <f t="shared" si="839"/>
        <v>2</v>
      </c>
      <c r="AI843" s="95">
        <f t="shared" si="839"/>
        <v>4</v>
      </c>
      <c r="AJ843" s="95">
        <f t="shared" si="839"/>
        <v>1</v>
      </c>
      <c r="AK843" s="95">
        <f t="shared" si="839"/>
        <v>4</v>
      </c>
      <c r="AL843" s="95">
        <f t="shared" si="839"/>
        <v>1</v>
      </c>
      <c r="AM843" s="95">
        <f t="shared" si="839"/>
        <v>1</v>
      </c>
      <c r="AN843" s="95">
        <f t="shared" si="839"/>
        <v>2</v>
      </c>
      <c r="AO843" s="95">
        <f t="shared" si="839"/>
        <v>0</v>
      </c>
      <c r="AP843" s="95">
        <f t="shared" si="839"/>
        <v>2</v>
      </c>
      <c r="AQ843" s="95">
        <f t="shared" si="839"/>
        <v>3</v>
      </c>
      <c r="AR843" s="95">
        <f t="shared" si="839"/>
        <v>2</v>
      </c>
      <c r="AS843" s="95">
        <f t="shared" si="839"/>
        <v>2</v>
      </c>
      <c r="AT843" s="95">
        <f t="shared" si="839"/>
        <v>0</v>
      </c>
      <c r="AU843" s="95">
        <f t="shared" si="839"/>
        <v>2</v>
      </c>
      <c r="AV843" s="95">
        <f t="shared" si="839"/>
        <v>3</v>
      </c>
      <c r="AW843" s="95">
        <f t="shared" si="839"/>
        <v>1</v>
      </c>
      <c r="AX843" s="95">
        <f t="shared" si="839"/>
        <v>1</v>
      </c>
      <c r="AY843" s="95">
        <f t="shared" si="839"/>
        <v>0</v>
      </c>
      <c r="AZ843" s="95">
        <f t="shared" si="839"/>
        <v>1</v>
      </c>
      <c r="BA843" s="95">
        <f t="shared" si="839"/>
        <v>4</v>
      </c>
      <c r="BB843" s="95">
        <f t="shared" si="839"/>
        <v>1</v>
      </c>
      <c r="BC843" s="95">
        <f t="shared" si="839"/>
        <v>1</v>
      </c>
      <c r="BD843" s="95">
        <f t="shared" si="839"/>
        <v>1</v>
      </c>
      <c r="BE843" s="95">
        <f t="shared" si="839"/>
        <v>1</v>
      </c>
      <c r="BF843" s="95">
        <f t="shared" si="839"/>
        <v>4</v>
      </c>
      <c r="BG843" s="95">
        <f t="shared" si="839"/>
        <v>2</v>
      </c>
      <c r="BH843" s="95">
        <f t="shared" si="839"/>
        <v>2</v>
      </c>
      <c r="BI843" s="95">
        <f t="shared" si="839"/>
        <v>1</v>
      </c>
      <c r="BJ843" s="95">
        <f t="shared" si="839"/>
        <v>2</v>
      </c>
      <c r="BK843" s="95">
        <f t="shared" si="839"/>
        <v>2</v>
      </c>
      <c r="BL843" s="95">
        <f t="shared" si="839"/>
        <v>2</v>
      </c>
      <c r="BM843" s="95">
        <f t="shared" si="839"/>
        <v>1</v>
      </c>
      <c r="BN843" s="95">
        <f t="shared" si="839"/>
        <v>2</v>
      </c>
      <c r="BO843" s="95">
        <f t="shared" si="839"/>
        <v>3</v>
      </c>
      <c r="BP843" s="95">
        <f t="shared" si="839"/>
        <v>4</v>
      </c>
    </row>
    <row r="844" spans="1:68" x14ac:dyDescent="0.3">
      <c r="A844" s="116"/>
      <c r="B844" s="5">
        <v>205</v>
      </c>
      <c r="C844" s="6" t="s">
        <v>852</v>
      </c>
      <c r="D844" s="7">
        <v>6</v>
      </c>
      <c r="E844" s="8">
        <v>1835221800</v>
      </c>
      <c r="F844" s="7">
        <v>21</v>
      </c>
      <c r="G844" s="8">
        <v>87391515</v>
      </c>
      <c r="H844" s="9">
        <v>1098</v>
      </c>
      <c r="I844" s="8">
        <v>1671423</v>
      </c>
      <c r="J844" s="9">
        <v>56067</v>
      </c>
      <c r="K844" s="8">
        <v>65466</v>
      </c>
      <c r="L844" s="9">
        <v>962608</v>
      </c>
      <c r="M844" s="8">
        <v>5000</v>
      </c>
      <c r="N844" s="10">
        <v>1</v>
      </c>
      <c r="O844" s="10">
        <v>3</v>
      </c>
      <c r="P844" s="10">
        <v>21</v>
      </c>
      <c r="Q844" s="10">
        <v>29</v>
      </c>
      <c r="R844" s="10">
        <v>35</v>
      </c>
      <c r="S844" s="10">
        <v>37</v>
      </c>
      <c r="T844" s="11">
        <v>30</v>
      </c>
      <c r="U844" s="160"/>
      <c r="V844" s="160"/>
      <c r="W844" s="155">
        <v>841</v>
      </c>
      <c r="X844" s="95">
        <f t="shared" ref="X844:BP844" si="840">COUNTIF($N844:$T855,X$3)</f>
        <v>2</v>
      </c>
      <c r="Y844" s="95">
        <f t="shared" si="840"/>
        <v>1</v>
      </c>
      <c r="Z844" s="95">
        <f t="shared" si="840"/>
        <v>4</v>
      </c>
      <c r="AA844" s="95">
        <f t="shared" si="840"/>
        <v>1</v>
      </c>
      <c r="AB844" s="95">
        <f t="shared" si="840"/>
        <v>2</v>
      </c>
      <c r="AC844" s="95">
        <f t="shared" si="840"/>
        <v>1</v>
      </c>
      <c r="AD844" s="95">
        <f t="shared" si="840"/>
        <v>4</v>
      </c>
      <c r="AE844" s="95">
        <f t="shared" si="840"/>
        <v>0</v>
      </c>
      <c r="AF844" s="95">
        <f t="shared" si="840"/>
        <v>0</v>
      </c>
      <c r="AG844" s="95">
        <f t="shared" si="840"/>
        <v>1</v>
      </c>
      <c r="AH844" s="95">
        <f t="shared" si="840"/>
        <v>2</v>
      </c>
      <c r="AI844" s="95">
        <f t="shared" si="840"/>
        <v>4</v>
      </c>
      <c r="AJ844" s="95">
        <f t="shared" si="840"/>
        <v>1</v>
      </c>
      <c r="AK844" s="95">
        <f t="shared" si="840"/>
        <v>4</v>
      </c>
      <c r="AL844" s="95">
        <f t="shared" si="840"/>
        <v>1</v>
      </c>
      <c r="AM844" s="95">
        <f t="shared" si="840"/>
        <v>1</v>
      </c>
      <c r="AN844" s="95">
        <f t="shared" si="840"/>
        <v>2</v>
      </c>
      <c r="AO844" s="95">
        <f t="shared" si="840"/>
        <v>0</v>
      </c>
      <c r="AP844" s="95">
        <f t="shared" si="840"/>
        <v>2</v>
      </c>
      <c r="AQ844" s="95">
        <f t="shared" si="840"/>
        <v>3</v>
      </c>
      <c r="AR844" s="95">
        <f t="shared" si="840"/>
        <v>2</v>
      </c>
      <c r="AS844" s="95">
        <f t="shared" si="840"/>
        <v>2</v>
      </c>
      <c r="AT844" s="95">
        <f t="shared" si="840"/>
        <v>1</v>
      </c>
      <c r="AU844" s="95">
        <f t="shared" si="840"/>
        <v>2</v>
      </c>
      <c r="AV844" s="95">
        <f t="shared" si="840"/>
        <v>2</v>
      </c>
      <c r="AW844" s="95">
        <f t="shared" si="840"/>
        <v>2</v>
      </c>
      <c r="AX844" s="95">
        <f t="shared" si="840"/>
        <v>1</v>
      </c>
      <c r="AY844" s="95">
        <f t="shared" si="840"/>
        <v>1</v>
      </c>
      <c r="AZ844" s="95">
        <f t="shared" si="840"/>
        <v>1</v>
      </c>
      <c r="BA844" s="95">
        <f t="shared" si="840"/>
        <v>4</v>
      </c>
      <c r="BB844" s="95">
        <f t="shared" si="840"/>
        <v>1</v>
      </c>
      <c r="BC844" s="95">
        <f t="shared" si="840"/>
        <v>1</v>
      </c>
      <c r="BD844" s="95">
        <f t="shared" si="840"/>
        <v>1</v>
      </c>
      <c r="BE844" s="95">
        <f t="shared" si="840"/>
        <v>1</v>
      </c>
      <c r="BF844" s="95">
        <f t="shared" si="840"/>
        <v>4</v>
      </c>
      <c r="BG844" s="95">
        <f t="shared" si="840"/>
        <v>2</v>
      </c>
      <c r="BH844" s="95">
        <f t="shared" si="840"/>
        <v>2</v>
      </c>
      <c r="BI844" s="95">
        <f t="shared" si="840"/>
        <v>1</v>
      </c>
      <c r="BJ844" s="95">
        <f t="shared" si="840"/>
        <v>3</v>
      </c>
      <c r="BK844" s="95">
        <f t="shared" si="840"/>
        <v>2</v>
      </c>
      <c r="BL844" s="95">
        <f t="shared" si="840"/>
        <v>2</v>
      </c>
      <c r="BM844" s="95">
        <f t="shared" si="840"/>
        <v>1</v>
      </c>
      <c r="BN844" s="95">
        <f t="shared" si="840"/>
        <v>1</v>
      </c>
      <c r="BO844" s="95">
        <f t="shared" si="840"/>
        <v>4</v>
      </c>
      <c r="BP844" s="95">
        <f t="shared" si="840"/>
        <v>4</v>
      </c>
    </row>
    <row r="845" spans="1:68" x14ac:dyDescent="0.3">
      <c r="A845" s="116"/>
      <c r="B845" s="5">
        <v>204</v>
      </c>
      <c r="C845" s="6" t="s">
        <v>853</v>
      </c>
      <c r="D845" s="7">
        <v>8</v>
      </c>
      <c r="E845" s="8">
        <v>1358347125</v>
      </c>
      <c r="F845" s="7">
        <v>23</v>
      </c>
      <c r="G845" s="8">
        <v>78744761</v>
      </c>
      <c r="H845" s="9">
        <v>1180</v>
      </c>
      <c r="I845" s="8">
        <v>1534856</v>
      </c>
      <c r="J845" s="9">
        <v>57646</v>
      </c>
      <c r="K845" s="8">
        <v>62837</v>
      </c>
      <c r="L845" s="9">
        <v>985516</v>
      </c>
      <c r="M845" s="8">
        <v>5000</v>
      </c>
      <c r="N845" s="10">
        <v>3</v>
      </c>
      <c r="O845" s="10">
        <v>12</v>
      </c>
      <c r="P845" s="10">
        <v>14</v>
      </c>
      <c r="Q845" s="10">
        <v>35</v>
      </c>
      <c r="R845" s="10">
        <v>40</v>
      </c>
      <c r="S845" s="10">
        <v>45</v>
      </c>
      <c r="T845" s="11">
        <v>5</v>
      </c>
      <c r="U845" s="160"/>
      <c r="V845" s="160"/>
      <c r="W845" s="155">
        <v>842</v>
      </c>
      <c r="X845" s="95">
        <f t="shared" ref="X845:BP845" si="841">COUNTIF($N845:$T856,X$3)</f>
        <v>1</v>
      </c>
      <c r="Y845" s="95">
        <f t="shared" si="841"/>
        <v>1</v>
      </c>
      <c r="Z845" s="95">
        <f t="shared" si="841"/>
        <v>3</v>
      </c>
      <c r="AA845" s="95">
        <f t="shared" si="841"/>
        <v>1</v>
      </c>
      <c r="AB845" s="95">
        <f t="shared" si="841"/>
        <v>2</v>
      </c>
      <c r="AC845" s="95">
        <f t="shared" si="841"/>
        <v>2</v>
      </c>
      <c r="AD845" s="95">
        <f t="shared" si="841"/>
        <v>4</v>
      </c>
      <c r="AE845" s="95">
        <f t="shared" si="841"/>
        <v>0</v>
      </c>
      <c r="AF845" s="95">
        <f t="shared" si="841"/>
        <v>0</v>
      </c>
      <c r="AG845" s="95">
        <f t="shared" si="841"/>
        <v>1</v>
      </c>
      <c r="AH845" s="95">
        <f t="shared" si="841"/>
        <v>2</v>
      </c>
      <c r="AI845" s="95">
        <f t="shared" si="841"/>
        <v>4</v>
      </c>
      <c r="AJ845" s="95">
        <f t="shared" si="841"/>
        <v>2</v>
      </c>
      <c r="AK845" s="95">
        <f t="shared" si="841"/>
        <v>5</v>
      </c>
      <c r="AL845" s="95">
        <f t="shared" si="841"/>
        <v>1</v>
      </c>
      <c r="AM845" s="95">
        <f t="shared" si="841"/>
        <v>1</v>
      </c>
      <c r="AN845" s="95">
        <f t="shared" si="841"/>
        <v>2</v>
      </c>
      <c r="AO845" s="95">
        <f t="shared" si="841"/>
        <v>1</v>
      </c>
      <c r="AP845" s="95">
        <f t="shared" si="841"/>
        <v>2</v>
      </c>
      <c r="AQ845" s="95">
        <f t="shared" si="841"/>
        <v>3</v>
      </c>
      <c r="AR845" s="95">
        <f t="shared" si="841"/>
        <v>1</v>
      </c>
      <c r="AS845" s="95">
        <f t="shared" si="841"/>
        <v>2</v>
      </c>
      <c r="AT845" s="95">
        <f t="shared" si="841"/>
        <v>1</v>
      </c>
      <c r="AU845" s="95">
        <f t="shared" si="841"/>
        <v>2</v>
      </c>
      <c r="AV845" s="95">
        <f t="shared" si="841"/>
        <v>2</v>
      </c>
      <c r="AW845" s="95">
        <f t="shared" si="841"/>
        <v>3</v>
      </c>
      <c r="AX845" s="95">
        <f t="shared" si="841"/>
        <v>1</v>
      </c>
      <c r="AY845" s="95">
        <f t="shared" si="841"/>
        <v>1</v>
      </c>
      <c r="AZ845" s="95">
        <f t="shared" si="841"/>
        <v>0</v>
      </c>
      <c r="BA845" s="95">
        <f t="shared" si="841"/>
        <v>3</v>
      </c>
      <c r="BB845" s="95">
        <f t="shared" si="841"/>
        <v>1</v>
      </c>
      <c r="BC845" s="95">
        <f t="shared" si="841"/>
        <v>1</v>
      </c>
      <c r="BD845" s="95">
        <f t="shared" si="841"/>
        <v>1</v>
      </c>
      <c r="BE845" s="95">
        <f t="shared" si="841"/>
        <v>1</v>
      </c>
      <c r="BF845" s="95">
        <f t="shared" si="841"/>
        <v>3</v>
      </c>
      <c r="BG845" s="95">
        <f t="shared" si="841"/>
        <v>3</v>
      </c>
      <c r="BH845" s="95">
        <f t="shared" si="841"/>
        <v>1</v>
      </c>
      <c r="BI845" s="95">
        <f t="shared" si="841"/>
        <v>1</v>
      </c>
      <c r="BJ845" s="95">
        <f t="shared" si="841"/>
        <v>4</v>
      </c>
      <c r="BK845" s="95">
        <f t="shared" si="841"/>
        <v>2</v>
      </c>
      <c r="BL845" s="95">
        <f t="shared" si="841"/>
        <v>2</v>
      </c>
      <c r="BM845" s="95">
        <f t="shared" si="841"/>
        <v>1</v>
      </c>
      <c r="BN845" s="95">
        <f t="shared" si="841"/>
        <v>1</v>
      </c>
      <c r="BO845" s="95">
        <f t="shared" si="841"/>
        <v>4</v>
      </c>
      <c r="BP845" s="95">
        <f t="shared" si="841"/>
        <v>4</v>
      </c>
    </row>
    <row r="846" spans="1:68" x14ac:dyDescent="0.3">
      <c r="A846" s="116"/>
      <c r="B846" s="5">
        <v>203</v>
      </c>
      <c r="C846" s="6" t="s">
        <v>854</v>
      </c>
      <c r="D846" s="7">
        <v>5</v>
      </c>
      <c r="E846" s="8">
        <v>2164564740</v>
      </c>
      <c r="F846" s="7">
        <v>43</v>
      </c>
      <c r="G846" s="8">
        <v>41948930</v>
      </c>
      <c r="H846" s="9">
        <v>1328</v>
      </c>
      <c r="I846" s="8">
        <v>1358287</v>
      </c>
      <c r="J846" s="9">
        <v>66916</v>
      </c>
      <c r="K846" s="8">
        <v>53913</v>
      </c>
      <c r="L846" s="9">
        <v>1095728</v>
      </c>
      <c r="M846" s="8">
        <v>5000</v>
      </c>
      <c r="N846" s="10">
        <v>1</v>
      </c>
      <c r="O846" s="10">
        <v>3</v>
      </c>
      <c r="P846" s="10">
        <v>11</v>
      </c>
      <c r="Q846" s="10">
        <v>24</v>
      </c>
      <c r="R846" s="10">
        <v>30</v>
      </c>
      <c r="S846" s="10">
        <v>32</v>
      </c>
      <c r="T846" s="11">
        <v>7</v>
      </c>
      <c r="U846" s="160"/>
      <c r="V846" s="160"/>
      <c r="W846" s="155">
        <v>843</v>
      </c>
      <c r="X846" s="95">
        <f t="shared" ref="X846:BP846" si="842">COUNTIF($N846:$T857,X$3)</f>
        <v>1</v>
      </c>
      <c r="Y846" s="95">
        <f t="shared" si="842"/>
        <v>1</v>
      </c>
      <c r="Z846" s="95">
        <f t="shared" si="842"/>
        <v>2</v>
      </c>
      <c r="AA846" s="95">
        <f t="shared" si="842"/>
        <v>2</v>
      </c>
      <c r="AB846" s="95">
        <f t="shared" si="842"/>
        <v>1</v>
      </c>
      <c r="AC846" s="95">
        <f t="shared" si="842"/>
        <v>2</v>
      </c>
      <c r="AD846" s="95">
        <f t="shared" si="842"/>
        <v>4</v>
      </c>
      <c r="AE846" s="95">
        <f t="shared" si="842"/>
        <v>1</v>
      </c>
      <c r="AF846" s="95">
        <f t="shared" si="842"/>
        <v>0</v>
      </c>
      <c r="AG846" s="95">
        <f t="shared" si="842"/>
        <v>1</v>
      </c>
      <c r="AH846" s="95">
        <f t="shared" si="842"/>
        <v>3</v>
      </c>
      <c r="AI846" s="95">
        <f t="shared" si="842"/>
        <v>3</v>
      </c>
      <c r="AJ846" s="95">
        <f t="shared" si="842"/>
        <v>2</v>
      </c>
      <c r="AK846" s="95">
        <f t="shared" si="842"/>
        <v>4</v>
      </c>
      <c r="AL846" s="95">
        <f t="shared" si="842"/>
        <v>1</v>
      </c>
      <c r="AM846" s="95">
        <f t="shared" si="842"/>
        <v>1</v>
      </c>
      <c r="AN846" s="95">
        <f t="shared" si="842"/>
        <v>2</v>
      </c>
      <c r="AO846" s="95">
        <f t="shared" si="842"/>
        <v>2</v>
      </c>
      <c r="AP846" s="95">
        <f t="shared" si="842"/>
        <v>2</v>
      </c>
      <c r="AQ846" s="95">
        <f t="shared" si="842"/>
        <v>3</v>
      </c>
      <c r="AR846" s="95">
        <f t="shared" si="842"/>
        <v>1</v>
      </c>
      <c r="AS846" s="95">
        <f t="shared" si="842"/>
        <v>2</v>
      </c>
      <c r="AT846" s="95">
        <f t="shared" si="842"/>
        <v>1</v>
      </c>
      <c r="AU846" s="95">
        <f t="shared" si="842"/>
        <v>2</v>
      </c>
      <c r="AV846" s="95">
        <f t="shared" si="842"/>
        <v>2</v>
      </c>
      <c r="AW846" s="95">
        <f t="shared" si="842"/>
        <v>3</v>
      </c>
      <c r="AX846" s="95">
        <f t="shared" si="842"/>
        <v>1</v>
      </c>
      <c r="AY846" s="95">
        <f t="shared" si="842"/>
        <v>1</v>
      </c>
      <c r="AZ846" s="95">
        <f t="shared" si="842"/>
        <v>0</v>
      </c>
      <c r="BA846" s="95">
        <f t="shared" si="842"/>
        <v>3</v>
      </c>
      <c r="BB846" s="95">
        <f t="shared" si="842"/>
        <v>1</v>
      </c>
      <c r="BC846" s="95">
        <f t="shared" si="842"/>
        <v>1</v>
      </c>
      <c r="BD846" s="95">
        <f t="shared" si="842"/>
        <v>2</v>
      </c>
      <c r="BE846" s="95">
        <f t="shared" si="842"/>
        <v>1</v>
      </c>
      <c r="BF846" s="95">
        <f t="shared" si="842"/>
        <v>2</v>
      </c>
      <c r="BG846" s="95">
        <f t="shared" si="842"/>
        <v>3</v>
      </c>
      <c r="BH846" s="95">
        <f t="shared" si="842"/>
        <v>2</v>
      </c>
      <c r="BI846" s="95">
        <f t="shared" si="842"/>
        <v>1</v>
      </c>
      <c r="BJ846" s="95">
        <f t="shared" si="842"/>
        <v>4</v>
      </c>
      <c r="BK846" s="95">
        <f t="shared" si="842"/>
        <v>1</v>
      </c>
      <c r="BL846" s="95">
        <f t="shared" si="842"/>
        <v>2</v>
      </c>
      <c r="BM846" s="95">
        <f t="shared" si="842"/>
        <v>1</v>
      </c>
      <c r="BN846" s="95">
        <f t="shared" si="842"/>
        <v>1</v>
      </c>
      <c r="BO846" s="95">
        <f t="shared" si="842"/>
        <v>4</v>
      </c>
      <c r="BP846" s="95">
        <f t="shared" si="842"/>
        <v>4</v>
      </c>
    </row>
    <row r="847" spans="1:68" x14ac:dyDescent="0.3">
      <c r="A847" s="116"/>
      <c r="B847" s="5">
        <v>202</v>
      </c>
      <c r="C847" s="6" t="s">
        <v>855</v>
      </c>
      <c r="D847" s="7">
        <v>6</v>
      </c>
      <c r="E847" s="8">
        <v>1893391700</v>
      </c>
      <c r="F847" s="7">
        <v>40</v>
      </c>
      <c r="G847" s="8">
        <v>47334793</v>
      </c>
      <c r="H847" s="9">
        <v>1232</v>
      </c>
      <c r="I847" s="8">
        <v>1536844</v>
      </c>
      <c r="J847" s="9">
        <v>62532</v>
      </c>
      <c r="K847" s="8">
        <v>60558</v>
      </c>
      <c r="L847" s="9">
        <v>1043620</v>
      </c>
      <c r="M847" s="8">
        <v>5000</v>
      </c>
      <c r="N847" s="10">
        <v>12</v>
      </c>
      <c r="O847" s="10">
        <v>14</v>
      </c>
      <c r="P847" s="10">
        <v>27</v>
      </c>
      <c r="Q847" s="10">
        <v>33</v>
      </c>
      <c r="R847" s="10">
        <v>39</v>
      </c>
      <c r="S847" s="10">
        <v>44</v>
      </c>
      <c r="T847" s="11">
        <v>17</v>
      </c>
      <c r="U847" s="160"/>
      <c r="V847" s="160"/>
      <c r="W847" s="155">
        <v>844</v>
      </c>
      <c r="X847" s="95">
        <f t="shared" ref="X847:BP847" si="843">COUNTIF($N847:$T858,X$3)</f>
        <v>0</v>
      </c>
      <c r="Y847" s="95">
        <f t="shared" si="843"/>
        <v>1</v>
      </c>
      <c r="Z847" s="95">
        <f t="shared" si="843"/>
        <v>1</v>
      </c>
      <c r="AA847" s="95">
        <f t="shared" si="843"/>
        <v>2</v>
      </c>
      <c r="AB847" s="95">
        <f t="shared" si="843"/>
        <v>2</v>
      </c>
      <c r="AC847" s="95">
        <f t="shared" si="843"/>
        <v>3</v>
      </c>
      <c r="AD847" s="95">
        <f t="shared" si="843"/>
        <v>3</v>
      </c>
      <c r="AE847" s="95">
        <f t="shared" si="843"/>
        <v>2</v>
      </c>
      <c r="AF847" s="95">
        <f t="shared" si="843"/>
        <v>0</v>
      </c>
      <c r="AG847" s="95">
        <f t="shared" si="843"/>
        <v>1</v>
      </c>
      <c r="AH847" s="95">
        <f t="shared" si="843"/>
        <v>2</v>
      </c>
      <c r="AI847" s="95">
        <f t="shared" si="843"/>
        <v>3</v>
      </c>
      <c r="AJ847" s="95">
        <f t="shared" si="843"/>
        <v>2</v>
      </c>
      <c r="AK847" s="95">
        <f t="shared" si="843"/>
        <v>4</v>
      </c>
      <c r="AL847" s="95">
        <f t="shared" si="843"/>
        <v>1</v>
      </c>
      <c r="AM847" s="95">
        <f t="shared" si="843"/>
        <v>1</v>
      </c>
      <c r="AN847" s="95">
        <f t="shared" si="843"/>
        <v>2</v>
      </c>
      <c r="AO847" s="95">
        <f t="shared" si="843"/>
        <v>2</v>
      </c>
      <c r="AP847" s="95">
        <f t="shared" si="843"/>
        <v>2</v>
      </c>
      <c r="AQ847" s="95">
        <f t="shared" si="843"/>
        <v>3</v>
      </c>
      <c r="AR847" s="95">
        <f t="shared" si="843"/>
        <v>1</v>
      </c>
      <c r="AS847" s="95">
        <f t="shared" si="843"/>
        <v>2</v>
      </c>
      <c r="AT847" s="95">
        <f t="shared" si="843"/>
        <v>1</v>
      </c>
      <c r="AU847" s="95">
        <f t="shared" si="843"/>
        <v>2</v>
      </c>
      <c r="AV847" s="95">
        <f t="shared" si="843"/>
        <v>3</v>
      </c>
      <c r="AW847" s="95">
        <f t="shared" si="843"/>
        <v>3</v>
      </c>
      <c r="AX847" s="95">
        <f t="shared" si="843"/>
        <v>1</v>
      </c>
      <c r="AY847" s="95">
        <f t="shared" si="843"/>
        <v>1</v>
      </c>
      <c r="AZ847" s="95">
        <f t="shared" si="843"/>
        <v>0</v>
      </c>
      <c r="BA847" s="95">
        <f t="shared" si="843"/>
        <v>2</v>
      </c>
      <c r="BB847" s="95">
        <f t="shared" si="843"/>
        <v>1</v>
      </c>
      <c r="BC847" s="95">
        <f t="shared" si="843"/>
        <v>1</v>
      </c>
      <c r="BD847" s="95">
        <f t="shared" si="843"/>
        <v>2</v>
      </c>
      <c r="BE847" s="95">
        <f t="shared" si="843"/>
        <v>1</v>
      </c>
      <c r="BF847" s="95">
        <f t="shared" si="843"/>
        <v>2</v>
      </c>
      <c r="BG847" s="95">
        <f t="shared" si="843"/>
        <v>3</v>
      </c>
      <c r="BH847" s="95">
        <f t="shared" si="843"/>
        <v>3</v>
      </c>
      <c r="BI847" s="95">
        <f t="shared" si="843"/>
        <v>1</v>
      </c>
      <c r="BJ847" s="95">
        <f t="shared" si="843"/>
        <v>4</v>
      </c>
      <c r="BK847" s="95">
        <f t="shared" si="843"/>
        <v>1</v>
      </c>
      <c r="BL847" s="95">
        <f t="shared" si="843"/>
        <v>2</v>
      </c>
      <c r="BM847" s="95">
        <f t="shared" si="843"/>
        <v>1</v>
      </c>
      <c r="BN847" s="95">
        <f t="shared" si="843"/>
        <v>1</v>
      </c>
      <c r="BO847" s="95">
        <f t="shared" si="843"/>
        <v>4</v>
      </c>
      <c r="BP847" s="95">
        <f t="shared" si="843"/>
        <v>4</v>
      </c>
    </row>
    <row r="848" spans="1:68" x14ac:dyDescent="0.3">
      <c r="A848" s="116"/>
      <c r="B848" s="5">
        <v>201</v>
      </c>
      <c r="C848" s="6" t="s">
        <v>856</v>
      </c>
      <c r="D848" s="7">
        <v>1</v>
      </c>
      <c r="E848" s="8">
        <v>9719465400</v>
      </c>
      <c r="F848" s="7">
        <v>37</v>
      </c>
      <c r="G848" s="8">
        <v>43781376</v>
      </c>
      <c r="H848" s="9">
        <v>1347</v>
      </c>
      <c r="I848" s="8">
        <v>1202607</v>
      </c>
      <c r="J848" s="9">
        <v>61045</v>
      </c>
      <c r="K848" s="8">
        <v>53073</v>
      </c>
      <c r="L848" s="9">
        <v>985655</v>
      </c>
      <c r="M848" s="8">
        <v>5000</v>
      </c>
      <c r="N848" s="10">
        <v>3</v>
      </c>
      <c r="O848" s="10">
        <v>11</v>
      </c>
      <c r="P848" s="10">
        <v>24</v>
      </c>
      <c r="Q848" s="10">
        <v>38</v>
      </c>
      <c r="R848" s="10">
        <v>39</v>
      </c>
      <c r="S848" s="10">
        <v>44</v>
      </c>
      <c r="T848" s="11">
        <v>26</v>
      </c>
      <c r="U848" s="160"/>
      <c r="V848" s="160"/>
      <c r="W848" s="155">
        <v>845</v>
      </c>
      <c r="X848" s="95">
        <f t="shared" ref="X848:BP848" si="844">COUNTIF($N848:$T859,X$3)</f>
        <v>0</v>
      </c>
      <c r="Y848" s="95">
        <f t="shared" si="844"/>
        <v>1</v>
      </c>
      <c r="Z848" s="95">
        <f t="shared" si="844"/>
        <v>1</v>
      </c>
      <c r="AA848" s="95">
        <f t="shared" si="844"/>
        <v>2</v>
      </c>
      <c r="AB848" s="95">
        <f t="shared" si="844"/>
        <v>2</v>
      </c>
      <c r="AC848" s="95">
        <f t="shared" si="844"/>
        <v>3</v>
      </c>
      <c r="AD848" s="95">
        <f t="shared" si="844"/>
        <v>3</v>
      </c>
      <c r="AE848" s="95">
        <f t="shared" si="844"/>
        <v>3</v>
      </c>
      <c r="AF848" s="95">
        <f t="shared" si="844"/>
        <v>0</v>
      </c>
      <c r="AG848" s="95">
        <f t="shared" si="844"/>
        <v>1</v>
      </c>
      <c r="AH848" s="95">
        <f t="shared" si="844"/>
        <v>2</v>
      </c>
      <c r="AI848" s="95">
        <f t="shared" si="844"/>
        <v>2</v>
      </c>
      <c r="AJ848" s="95">
        <f t="shared" si="844"/>
        <v>2</v>
      </c>
      <c r="AK848" s="95">
        <f t="shared" si="844"/>
        <v>4</v>
      </c>
      <c r="AL848" s="95">
        <f t="shared" si="844"/>
        <v>2</v>
      </c>
      <c r="AM848" s="95">
        <f t="shared" si="844"/>
        <v>1</v>
      </c>
      <c r="AN848" s="95">
        <f t="shared" si="844"/>
        <v>1</v>
      </c>
      <c r="AO848" s="95">
        <f t="shared" si="844"/>
        <v>3</v>
      </c>
      <c r="AP848" s="95">
        <f t="shared" si="844"/>
        <v>2</v>
      </c>
      <c r="AQ848" s="95">
        <f t="shared" si="844"/>
        <v>3</v>
      </c>
      <c r="AR848" s="95">
        <f t="shared" si="844"/>
        <v>1</v>
      </c>
      <c r="AS848" s="95">
        <f t="shared" si="844"/>
        <v>2</v>
      </c>
      <c r="AT848" s="95">
        <f t="shared" si="844"/>
        <v>1</v>
      </c>
      <c r="AU848" s="95">
        <f t="shared" si="844"/>
        <v>2</v>
      </c>
      <c r="AV848" s="95">
        <f t="shared" si="844"/>
        <v>3</v>
      </c>
      <c r="AW848" s="95">
        <f t="shared" si="844"/>
        <v>3</v>
      </c>
      <c r="AX848" s="95">
        <f t="shared" si="844"/>
        <v>0</v>
      </c>
      <c r="AY848" s="95">
        <f t="shared" si="844"/>
        <v>1</v>
      </c>
      <c r="AZ848" s="95">
        <f t="shared" si="844"/>
        <v>0</v>
      </c>
      <c r="BA848" s="95">
        <f t="shared" si="844"/>
        <v>3</v>
      </c>
      <c r="BB848" s="95">
        <f t="shared" si="844"/>
        <v>2</v>
      </c>
      <c r="BC848" s="95">
        <f t="shared" si="844"/>
        <v>1</v>
      </c>
      <c r="BD848" s="95">
        <f t="shared" si="844"/>
        <v>1</v>
      </c>
      <c r="BE848" s="95">
        <f t="shared" si="844"/>
        <v>1</v>
      </c>
      <c r="BF848" s="95">
        <f t="shared" si="844"/>
        <v>2</v>
      </c>
      <c r="BG848" s="95">
        <f t="shared" si="844"/>
        <v>3</v>
      </c>
      <c r="BH848" s="95">
        <f t="shared" si="844"/>
        <v>3</v>
      </c>
      <c r="BI848" s="95">
        <f t="shared" si="844"/>
        <v>1</v>
      </c>
      <c r="BJ848" s="95">
        <f t="shared" si="844"/>
        <v>3</v>
      </c>
      <c r="BK848" s="95">
        <f t="shared" si="844"/>
        <v>1</v>
      </c>
      <c r="BL848" s="95">
        <f t="shared" si="844"/>
        <v>2</v>
      </c>
      <c r="BM848" s="95">
        <f t="shared" si="844"/>
        <v>1</v>
      </c>
      <c r="BN848" s="95">
        <f t="shared" si="844"/>
        <v>1</v>
      </c>
      <c r="BO848" s="95">
        <f t="shared" si="844"/>
        <v>4</v>
      </c>
      <c r="BP848" s="95">
        <f t="shared" si="844"/>
        <v>4</v>
      </c>
    </row>
    <row r="849" spans="1:68" x14ac:dyDescent="0.3">
      <c r="A849" s="116"/>
      <c r="B849" s="5">
        <v>200</v>
      </c>
      <c r="C849" s="6" t="s">
        <v>857</v>
      </c>
      <c r="D849" s="7">
        <v>8</v>
      </c>
      <c r="E849" s="8">
        <v>1344616613</v>
      </c>
      <c r="F849" s="7">
        <v>58</v>
      </c>
      <c r="G849" s="8">
        <v>30910727</v>
      </c>
      <c r="H849" s="9">
        <v>1387</v>
      </c>
      <c r="I849" s="8">
        <v>1292590</v>
      </c>
      <c r="J849" s="9">
        <v>66233</v>
      </c>
      <c r="K849" s="8">
        <v>54137</v>
      </c>
      <c r="L849" s="9">
        <v>1078398</v>
      </c>
      <c r="M849" s="8">
        <v>5000</v>
      </c>
      <c r="N849" s="10">
        <v>5</v>
      </c>
      <c r="O849" s="10">
        <v>6</v>
      </c>
      <c r="P849" s="10">
        <v>13</v>
      </c>
      <c r="Q849" s="10">
        <v>14</v>
      </c>
      <c r="R849" s="10">
        <v>17</v>
      </c>
      <c r="S849" s="10">
        <v>20</v>
      </c>
      <c r="T849" s="11">
        <v>7</v>
      </c>
      <c r="U849" s="160"/>
      <c r="V849" s="160"/>
      <c r="W849" s="155">
        <v>846</v>
      </c>
      <c r="X849" s="95">
        <f t="shared" ref="X849:BP849" si="845">COUNTIF($N849:$T860,X$3)</f>
        <v>0</v>
      </c>
      <c r="Y849" s="95">
        <f t="shared" si="845"/>
        <v>1</v>
      </c>
      <c r="Z849" s="95">
        <f t="shared" si="845"/>
        <v>0</v>
      </c>
      <c r="AA849" s="95">
        <f t="shared" si="845"/>
        <v>2</v>
      </c>
      <c r="AB849" s="95">
        <f t="shared" si="845"/>
        <v>2</v>
      </c>
      <c r="AC849" s="95">
        <f t="shared" si="845"/>
        <v>3</v>
      </c>
      <c r="AD849" s="95">
        <f t="shared" si="845"/>
        <v>3</v>
      </c>
      <c r="AE849" s="95">
        <f t="shared" si="845"/>
        <v>4</v>
      </c>
      <c r="AF849" s="95">
        <f t="shared" si="845"/>
        <v>0</v>
      </c>
      <c r="AG849" s="95">
        <f t="shared" si="845"/>
        <v>1</v>
      </c>
      <c r="AH849" s="95">
        <f t="shared" si="845"/>
        <v>1</v>
      </c>
      <c r="AI849" s="95">
        <f t="shared" si="845"/>
        <v>2</v>
      </c>
      <c r="AJ849" s="95">
        <f t="shared" si="845"/>
        <v>2</v>
      </c>
      <c r="AK849" s="95">
        <f t="shared" si="845"/>
        <v>5</v>
      </c>
      <c r="AL849" s="95">
        <f t="shared" si="845"/>
        <v>2</v>
      </c>
      <c r="AM849" s="95">
        <f t="shared" si="845"/>
        <v>1</v>
      </c>
      <c r="AN849" s="95">
        <f t="shared" si="845"/>
        <v>1</v>
      </c>
      <c r="AO849" s="95">
        <f t="shared" si="845"/>
        <v>3</v>
      </c>
      <c r="AP849" s="95">
        <f t="shared" si="845"/>
        <v>2</v>
      </c>
      <c r="AQ849" s="95">
        <f t="shared" si="845"/>
        <v>3</v>
      </c>
      <c r="AR849" s="95">
        <f t="shared" si="845"/>
        <v>1</v>
      </c>
      <c r="AS849" s="95">
        <f t="shared" si="845"/>
        <v>2</v>
      </c>
      <c r="AT849" s="95">
        <f t="shared" si="845"/>
        <v>1</v>
      </c>
      <c r="AU849" s="95">
        <f t="shared" si="845"/>
        <v>1</v>
      </c>
      <c r="AV849" s="95">
        <f t="shared" si="845"/>
        <v>3</v>
      </c>
      <c r="AW849" s="95">
        <f t="shared" si="845"/>
        <v>2</v>
      </c>
      <c r="AX849" s="95">
        <f t="shared" si="845"/>
        <v>0</v>
      </c>
      <c r="AY849" s="95">
        <f t="shared" si="845"/>
        <v>2</v>
      </c>
      <c r="AZ849" s="95">
        <f t="shared" si="845"/>
        <v>0</v>
      </c>
      <c r="BA849" s="95">
        <f t="shared" si="845"/>
        <v>3</v>
      </c>
      <c r="BB849" s="95">
        <f t="shared" si="845"/>
        <v>2</v>
      </c>
      <c r="BC849" s="95">
        <f t="shared" si="845"/>
        <v>2</v>
      </c>
      <c r="BD849" s="95">
        <f t="shared" si="845"/>
        <v>1</v>
      </c>
      <c r="BE849" s="95">
        <f t="shared" si="845"/>
        <v>1</v>
      </c>
      <c r="BF849" s="95">
        <f t="shared" si="845"/>
        <v>3</v>
      </c>
      <c r="BG849" s="95">
        <f t="shared" si="845"/>
        <v>3</v>
      </c>
      <c r="BH849" s="95">
        <f t="shared" si="845"/>
        <v>4</v>
      </c>
      <c r="BI849" s="95">
        <f t="shared" si="845"/>
        <v>0</v>
      </c>
      <c r="BJ849" s="95">
        <f t="shared" si="845"/>
        <v>2</v>
      </c>
      <c r="BK849" s="95">
        <f t="shared" si="845"/>
        <v>1</v>
      </c>
      <c r="BL849" s="95">
        <f t="shared" si="845"/>
        <v>2</v>
      </c>
      <c r="BM849" s="95">
        <f t="shared" si="845"/>
        <v>1</v>
      </c>
      <c r="BN849" s="95">
        <f t="shared" si="845"/>
        <v>1</v>
      </c>
      <c r="BO849" s="95">
        <f t="shared" si="845"/>
        <v>3</v>
      </c>
      <c r="BP849" s="95">
        <f t="shared" si="845"/>
        <v>5</v>
      </c>
    </row>
    <row r="850" spans="1:68" x14ac:dyDescent="0.3">
      <c r="A850" s="116"/>
      <c r="B850" s="5">
        <v>199</v>
      </c>
      <c r="C850" s="6" t="s">
        <v>858</v>
      </c>
      <c r="D850" s="7">
        <v>2</v>
      </c>
      <c r="E850" s="8">
        <v>5344252200</v>
      </c>
      <c r="F850" s="7">
        <v>23</v>
      </c>
      <c r="G850" s="8">
        <v>77452931</v>
      </c>
      <c r="H850" s="9">
        <v>1049</v>
      </c>
      <c r="I850" s="8">
        <v>1698206</v>
      </c>
      <c r="J850" s="9">
        <v>55426</v>
      </c>
      <c r="K850" s="8">
        <v>64281</v>
      </c>
      <c r="L850" s="9">
        <v>939272</v>
      </c>
      <c r="M850" s="8">
        <v>5000</v>
      </c>
      <c r="N850" s="10">
        <v>14</v>
      </c>
      <c r="O850" s="10">
        <v>21</v>
      </c>
      <c r="P850" s="10">
        <v>22</v>
      </c>
      <c r="Q850" s="10">
        <v>25</v>
      </c>
      <c r="R850" s="10">
        <v>30</v>
      </c>
      <c r="S850" s="10">
        <v>36</v>
      </c>
      <c r="T850" s="11">
        <v>43</v>
      </c>
      <c r="U850" s="160"/>
      <c r="V850" s="160"/>
      <c r="W850" s="155">
        <v>847</v>
      </c>
      <c r="X850" s="95">
        <f t="shared" ref="X850:BP850" si="846">COUNTIF($N850:$T861,X$3)</f>
        <v>0</v>
      </c>
      <c r="Y850" s="95">
        <f t="shared" si="846"/>
        <v>1</v>
      </c>
      <c r="Z850" s="95">
        <f t="shared" si="846"/>
        <v>0</v>
      </c>
      <c r="AA850" s="95">
        <f t="shared" si="846"/>
        <v>2</v>
      </c>
      <c r="AB850" s="95">
        <f t="shared" si="846"/>
        <v>1</v>
      </c>
      <c r="AC850" s="95">
        <f t="shared" si="846"/>
        <v>2</v>
      </c>
      <c r="AD850" s="95">
        <f t="shared" si="846"/>
        <v>2</v>
      </c>
      <c r="AE850" s="95">
        <f t="shared" si="846"/>
        <v>4</v>
      </c>
      <c r="AF850" s="95">
        <f t="shared" si="846"/>
        <v>0</v>
      </c>
      <c r="AG850" s="95">
        <f t="shared" si="846"/>
        <v>1</v>
      </c>
      <c r="AH850" s="95">
        <f t="shared" si="846"/>
        <v>1</v>
      </c>
      <c r="AI850" s="95">
        <f t="shared" si="846"/>
        <v>2</v>
      </c>
      <c r="AJ850" s="95">
        <f t="shared" si="846"/>
        <v>1</v>
      </c>
      <c r="AK850" s="95">
        <f t="shared" si="846"/>
        <v>4</v>
      </c>
      <c r="AL850" s="95">
        <f t="shared" si="846"/>
        <v>2</v>
      </c>
      <c r="AM850" s="95">
        <f t="shared" si="846"/>
        <v>1</v>
      </c>
      <c r="AN850" s="95">
        <f t="shared" si="846"/>
        <v>0</v>
      </c>
      <c r="AO850" s="95">
        <f t="shared" si="846"/>
        <v>3</v>
      </c>
      <c r="AP850" s="95">
        <f t="shared" si="846"/>
        <v>3</v>
      </c>
      <c r="AQ850" s="95">
        <f t="shared" si="846"/>
        <v>2</v>
      </c>
      <c r="AR850" s="95">
        <f t="shared" si="846"/>
        <v>1</v>
      </c>
      <c r="AS850" s="95">
        <f t="shared" si="846"/>
        <v>2</v>
      </c>
      <c r="AT850" s="95">
        <f t="shared" si="846"/>
        <v>1</v>
      </c>
      <c r="AU850" s="95">
        <f t="shared" si="846"/>
        <v>2</v>
      </c>
      <c r="AV850" s="95">
        <f t="shared" si="846"/>
        <v>3</v>
      </c>
      <c r="AW850" s="95">
        <f t="shared" si="846"/>
        <v>2</v>
      </c>
      <c r="AX850" s="95">
        <f t="shared" si="846"/>
        <v>1</v>
      </c>
      <c r="AY850" s="95">
        <f t="shared" si="846"/>
        <v>2</v>
      </c>
      <c r="AZ850" s="95">
        <f t="shared" si="846"/>
        <v>0</v>
      </c>
      <c r="BA850" s="95">
        <f t="shared" si="846"/>
        <v>4</v>
      </c>
      <c r="BB850" s="95">
        <f t="shared" si="846"/>
        <v>3</v>
      </c>
      <c r="BC850" s="95">
        <f t="shared" si="846"/>
        <v>2</v>
      </c>
      <c r="BD850" s="95">
        <f t="shared" si="846"/>
        <v>1</v>
      </c>
      <c r="BE850" s="95">
        <f t="shared" si="846"/>
        <v>2</v>
      </c>
      <c r="BF850" s="95">
        <f t="shared" si="846"/>
        <v>3</v>
      </c>
      <c r="BG850" s="95">
        <f t="shared" si="846"/>
        <v>4</v>
      </c>
      <c r="BH850" s="95">
        <f t="shared" si="846"/>
        <v>4</v>
      </c>
      <c r="BI850" s="95">
        <f t="shared" si="846"/>
        <v>0</v>
      </c>
      <c r="BJ850" s="95">
        <f t="shared" si="846"/>
        <v>2</v>
      </c>
      <c r="BK850" s="95">
        <f t="shared" si="846"/>
        <v>1</v>
      </c>
      <c r="BL850" s="95">
        <f t="shared" si="846"/>
        <v>2</v>
      </c>
      <c r="BM850" s="95">
        <f t="shared" si="846"/>
        <v>1</v>
      </c>
      <c r="BN850" s="95">
        <f t="shared" si="846"/>
        <v>1</v>
      </c>
      <c r="BO850" s="95">
        <f t="shared" si="846"/>
        <v>3</v>
      </c>
      <c r="BP850" s="95">
        <f t="shared" si="846"/>
        <v>5</v>
      </c>
    </row>
    <row r="851" spans="1:68" x14ac:dyDescent="0.3">
      <c r="A851" s="117"/>
      <c r="B851" s="5">
        <v>198</v>
      </c>
      <c r="C851" s="6" t="s">
        <v>859</v>
      </c>
      <c r="D851" s="7">
        <v>6</v>
      </c>
      <c r="E851" s="8">
        <v>1797855050</v>
      </c>
      <c r="F851" s="7">
        <v>25</v>
      </c>
      <c r="G851" s="8">
        <v>71914202</v>
      </c>
      <c r="H851" s="9">
        <v>1050</v>
      </c>
      <c r="I851" s="8">
        <v>1712243</v>
      </c>
      <c r="J851" s="9">
        <v>55693</v>
      </c>
      <c r="K851" s="8">
        <v>64564</v>
      </c>
      <c r="L851" s="9">
        <v>965692</v>
      </c>
      <c r="M851" s="8">
        <v>5000</v>
      </c>
      <c r="N851" s="10">
        <v>12</v>
      </c>
      <c r="O851" s="10">
        <v>19</v>
      </c>
      <c r="P851" s="10">
        <v>20</v>
      </c>
      <c r="Q851" s="10">
        <v>25</v>
      </c>
      <c r="R851" s="10">
        <v>41</v>
      </c>
      <c r="S851" s="10">
        <v>45</v>
      </c>
      <c r="T851" s="11">
        <v>2</v>
      </c>
      <c r="U851" s="160"/>
      <c r="V851" s="160"/>
      <c r="W851" s="155">
        <v>848</v>
      </c>
      <c r="X851" s="95">
        <f t="shared" ref="X851:BP851" si="847">COUNTIF($N851:$T862,X$3)</f>
        <v>1</v>
      </c>
      <c r="Y851" s="95">
        <f t="shared" si="847"/>
        <v>2</v>
      </c>
      <c r="Z851" s="95">
        <f t="shared" si="847"/>
        <v>0</v>
      </c>
      <c r="AA851" s="95">
        <f t="shared" si="847"/>
        <v>2</v>
      </c>
      <c r="AB851" s="95">
        <f t="shared" si="847"/>
        <v>1</v>
      </c>
      <c r="AC851" s="95">
        <f t="shared" si="847"/>
        <v>2</v>
      </c>
      <c r="AD851" s="95">
        <f t="shared" si="847"/>
        <v>2</v>
      </c>
      <c r="AE851" s="95">
        <f t="shared" si="847"/>
        <v>5</v>
      </c>
      <c r="AF851" s="95">
        <f t="shared" si="847"/>
        <v>0</v>
      </c>
      <c r="AG851" s="95">
        <f t="shared" si="847"/>
        <v>1</v>
      </c>
      <c r="AH851" s="95">
        <f t="shared" si="847"/>
        <v>1</v>
      </c>
      <c r="AI851" s="95">
        <f t="shared" si="847"/>
        <v>2</v>
      </c>
      <c r="AJ851" s="95">
        <f t="shared" si="847"/>
        <v>1</v>
      </c>
      <c r="AK851" s="95">
        <f t="shared" si="847"/>
        <v>3</v>
      </c>
      <c r="AL851" s="95">
        <f t="shared" si="847"/>
        <v>2</v>
      </c>
      <c r="AM851" s="95">
        <f t="shared" si="847"/>
        <v>1</v>
      </c>
      <c r="AN851" s="95">
        <f t="shared" si="847"/>
        <v>0</v>
      </c>
      <c r="AO851" s="95">
        <f t="shared" si="847"/>
        <v>4</v>
      </c>
      <c r="AP851" s="95">
        <f t="shared" si="847"/>
        <v>3</v>
      </c>
      <c r="AQ851" s="95">
        <f t="shared" si="847"/>
        <v>2</v>
      </c>
      <c r="AR851" s="95">
        <f t="shared" si="847"/>
        <v>0</v>
      </c>
      <c r="AS851" s="95">
        <f t="shared" si="847"/>
        <v>1</v>
      </c>
      <c r="AT851" s="95">
        <f t="shared" si="847"/>
        <v>1</v>
      </c>
      <c r="AU851" s="95">
        <f t="shared" si="847"/>
        <v>2</v>
      </c>
      <c r="AV851" s="95">
        <f t="shared" si="847"/>
        <v>2</v>
      </c>
      <c r="AW851" s="95">
        <f t="shared" si="847"/>
        <v>2</v>
      </c>
      <c r="AX851" s="95">
        <f t="shared" si="847"/>
        <v>1</v>
      </c>
      <c r="AY851" s="95">
        <f t="shared" si="847"/>
        <v>2</v>
      </c>
      <c r="AZ851" s="95">
        <f t="shared" si="847"/>
        <v>1</v>
      </c>
      <c r="BA851" s="95">
        <f t="shared" si="847"/>
        <v>3</v>
      </c>
      <c r="BB851" s="95">
        <f t="shared" si="847"/>
        <v>3</v>
      </c>
      <c r="BC851" s="95">
        <f t="shared" si="847"/>
        <v>2</v>
      </c>
      <c r="BD851" s="95">
        <f t="shared" si="847"/>
        <v>1</v>
      </c>
      <c r="BE851" s="95">
        <f t="shared" si="847"/>
        <v>2</v>
      </c>
      <c r="BF851" s="95">
        <f t="shared" si="847"/>
        <v>3</v>
      </c>
      <c r="BG851" s="95">
        <f t="shared" si="847"/>
        <v>3</v>
      </c>
      <c r="BH851" s="95">
        <f t="shared" si="847"/>
        <v>4</v>
      </c>
      <c r="BI851" s="95">
        <f t="shared" si="847"/>
        <v>1</v>
      </c>
      <c r="BJ851" s="95">
        <f t="shared" si="847"/>
        <v>2</v>
      </c>
      <c r="BK851" s="95">
        <f t="shared" si="847"/>
        <v>1</v>
      </c>
      <c r="BL851" s="95">
        <f t="shared" si="847"/>
        <v>2</v>
      </c>
      <c r="BM851" s="95">
        <f t="shared" si="847"/>
        <v>2</v>
      </c>
      <c r="BN851" s="95">
        <f t="shared" si="847"/>
        <v>0</v>
      </c>
      <c r="BO851" s="95">
        <f t="shared" si="847"/>
        <v>3</v>
      </c>
      <c r="BP851" s="95">
        <f t="shared" si="847"/>
        <v>5</v>
      </c>
    </row>
    <row r="852" spans="1:68" x14ac:dyDescent="0.3">
      <c r="A852" s="116"/>
      <c r="B852" s="5">
        <v>197</v>
      </c>
      <c r="C852" s="6" t="s">
        <v>860</v>
      </c>
      <c r="D852" s="7">
        <v>6</v>
      </c>
      <c r="E852" s="8">
        <v>1803018300</v>
      </c>
      <c r="F852" s="7">
        <v>42</v>
      </c>
      <c r="G852" s="8">
        <v>42929008</v>
      </c>
      <c r="H852" s="9">
        <v>1229</v>
      </c>
      <c r="I852" s="8">
        <v>1467062</v>
      </c>
      <c r="J852" s="9">
        <v>58551</v>
      </c>
      <c r="K852" s="8">
        <v>61588</v>
      </c>
      <c r="L852" s="9">
        <v>993294</v>
      </c>
      <c r="M852" s="8">
        <v>5000</v>
      </c>
      <c r="N852" s="10">
        <v>7</v>
      </c>
      <c r="O852" s="10">
        <v>12</v>
      </c>
      <c r="P852" s="10">
        <v>16</v>
      </c>
      <c r="Q852" s="10">
        <v>34</v>
      </c>
      <c r="R852" s="10">
        <v>42</v>
      </c>
      <c r="S852" s="10">
        <v>45</v>
      </c>
      <c r="T852" s="11">
        <v>4</v>
      </c>
      <c r="U852" s="160"/>
      <c r="V852" s="160"/>
      <c r="W852" s="155">
        <v>849</v>
      </c>
      <c r="X852" s="95">
        <f t="shared" ref="X852:BP852" si="848">COUNTIF($N852:$T863,X$3)</f>
        <v>1</v>
      </c>
      <c r="Y852" s="95">
        <f t="shared" si="848"/>
        <v>1</v>
      </c>
      <c r="Z852" s="95">
        <f t="shared" si="848"/>
        <v>0</v>
      </c>
      <c r="AA852" s="95">
        <f t="shared" si="848"/>
        <v>3</v>
      </c>
      <c r="AB852" s="95">
        <f t="shared" si="848"/>
        <v>1</v>
      </c>
      <c r="AC852" s="95">
        <f t="shared" si="848"/>
        <v>2</v>
      </c>
      <c r="AD852" s="95">
        <f t="shared" si="848"/>
        <v>2</v>
      </c>
      <c r="AE852" s="95">
        <f t="shared" si="848"/>
        <v>5</v>
      </c>
      <c r="AF852" s="95">
        <f t="shared" si="848"/>
        <v>1</v>
      </c>
      <c r="AG852" s="95">
        <f t="shared" si="848"/>
        <v>2</v>
      </c>
      <c r="AH852" s="95">
        <f t="shared" si="848"/>
        <v>1</v>
      </c>
      <c r="AI852" s="95">
        <f t="shared" si="848"/>
        <v>1</v>
      </c>
      <c r="AJ852" s="95">
        <f t="shared" si="848"/>
        <v>1</v>
      </c>
      <c r="AK852" s="95">
        <f t="shared" si="848"/>
        <v>4</v>
      </c>
      <c r="AL852" s="95">
        <f t="shared" si="848"/>
        <v>2</v>
      </c>
      <c r="AM852" s="95">
        <f t="shared" si="848"/>
        <v>1</v>
      </c>
      <c r="AN852" s="95">
        <f t="shared" si="848"/>
        <v>0</v>
      </c>
      <c r="AO852" s="95">
        <f t="shared" si="848"/>
        <v>4</v>
      </c>
      <c r="AP852" s="95">
        <f t="shared" si="848"/>
        <v>3</v>
      </c>
      <c r="AQ852" s="95">
        <f t="shared" si="848"/>
        <v>1</v>
      </c>
      <c r="AR852" s="95">
        <f t="shared" si="848"/>
        <v>1</v>
      </c>
      <c r="AS852" s="95">
        <f t="shared" si="848"/>
        <v>1</v>
      </c>
      <c r="AT852" s="95">
        <f t="shared" si="848"/>
        <v>1</v>
      </c>
      <c r="AU852" s="95">
        <f t="shared" si="848"/>
        <v>2</v>
      </c>
      <c r="AV852" s="95">
        <f t="shared" si="848"/>
        <v>1</v>
      </c>
      <c r="AW852" s="95">
        <f t="shared" si="848"/>
        <v>2</v>
      </c>
      <c r="AX852" s="95">
        <f t="shared" si="848"/>
        <v>1</v>
      </c>
      <c r="AY852" s="95">
        <f t="shared" si="848"/>
        <v>2</v>
      </c>
      <c r="AZ852" s="95">
        <f t="shared" si="848"/>
        <v>1</v>
      </c>
      <c r="BA852" s="95">
        <f t="shared" si="848"/>
        <v>3</v>
      </c>
      <c r="BB852" s="95">
        <f t="shared" si="848"/>
        <v>3</v>
      </c>
      <c r="BC852" s="95">
        <f t="shared" si="848"/>
        <v>2</v>
      </c>
      <c r="BD852" s="95">
        <f t="shared" si="848"/>
        <v>1</v>
      </c>
      <c r="BE852" s="95">
        <f t="shared" si="848"/>
        <v>2</v>
      </c>
      <c r="BF852" s="95">
        <f t="shared" si="848"/>
        <v>3</v>
      </c>
      <c r="BG852" s="95">
        <f t="shared" si="848"/>
        <v>3</v>
      </c>
      <c r="BH852" s="95">
        <f t="shared" si="848"/>
        <v>4</v>
      </c>
      <c r="BI852" s="95">
        <f t="shared" si="848"/>
        <v>1</v>
      </c>
      <c r="BJ852" s="95">
        <f t="shared" si="848"/>
        <v>2</v>
      </c>
      <c r="BK852" s="95">
        <f t="shared" si="848"/>
        <v>1</v>
      </c>
      <c r="BL852" s="95">
        <f t="shared" si="848"/>
        <v>1</v>
      </c>
      <c r="BM852" s="95">
        <f t="shared" si="848"/>
        <v>2</v>
      </c>
      <c r="BN852" s="95">
        <f t="shared" si="848"/>
        <v>0</v>
      </c>
      <c r="BO852" s="95">
        <f t="shared" si="848"/>
        <v>3</v>
      </c>
      <c r="BP852" s="95">
        <f t="shared" si="848"/>
        <v>5</v>
      </c>
    </row>
    <row r="853" spans="1:68" x14ac:dyDescent="0.3">
      <c r="A853" s="116"/>
      <c r="B853" s="5">
        <v>196</v>
      </c>
      <c r="C853" s="6" t="s">
        <v>861</v>
      </c>
      <c r="D853" s="7">
        <v>15</v>
      </c>
      <c r="E853" s="8">
        <v>727876520</v>
      </c>
      <c r="F853" s="7">
        <v>27</v>
      </c>
      <c r="G853" s="8">
        <v>67395975</v>
      </c>
      <c r="H853" s="9">
        <v>1518</v>
      </c>
      <c r="I853" s="8">
        <v>1198743</v>
      </c>
      <c r="J853" s="9">
        <v>58079</v>
      </c>
      <c r="K853" s="8">
        <v>62663</v>
      </c>
      <c r="L853" s="9">
        <v>937967</v>
      </c>
      <c r="M853" s="8">
        <v>5000</v>
      </c>
      <c r="N853" s="10">
        <v>35</v>
      </c>
      <c r="O853" s="10">
        <v>36</v>
      </c>
      <c r="P853" s="10">
        <v>37</v>
      </c>
      <c r="Q853" s="10">
        <v>41</v>
      </c>
      <c r="R853" s="10">
        <v>44</v>
      </c>
      <c r="S853" s="10">
        <v>45</v>
      </c>
      <c r="T853" s="11">
        <v>30</v>
      </c>
      <c r="U853" s="160"/>
      <c r="V853" s="160"/>
      <c r="W853" s="155">
        <v>850</v>
      </c>
      <c r="X853" s="95">
        <f t="shared" ref="X853:BP853" si="849">COUNTIF($N853:$T864,X$3)</f>
        <v>2</v>
      </c>
      <c r="Y853" s="95">
        <f t="shared" si="849"/>
        <v>2</v>
      </c>
      <c r="Z853" s="95">
        <f t="shared" si="849"/>
        <v>0</v>
      </c>
      <c r="AA853" s="95">
        <f t="shared" si="849"/>
        <v>3</v>
      </c>
      <c r="AB853" s="95">
        <f t="shared" si="849"/>
        <v>1</v>
      </c>
      <c r="AC853" s="95">
        <f t="shared" si="849"/>
        <v>2</v>
      </c>
      <c r="AD853" s="95">
        <f t="shared" si="849"/>
        <v>1</v>
      </c>
      <c r="AE853" s="95">
        <f t="shared" si="849"/>
        <v>6</v>
      </c>
      <c r="AF853" s="95">
        <f t="shared" si="849"/>
        <v>1</v>
      </c>
      <c r="AG853" s="95">
        <f t="shared" si="849"/>
        <v>2</v>
      </c>
      <c r="AH853" s="95">
        <f t="shared" si="849"/>
        <v>1</v>
      </c>
      <c r="AI853" s="95">
        <f t="shared" si="849"/>
        <v>0</v>
      </c>
      <c r="AJ853" s="95">
        <f t="shared" si="849"/>
        <v>1</v>
      </c>
      <c r="AK853" s="95">
        <f t="shared" si="849"/>
        <v>5</v>
      </c>
      <c r="AL853" s="95">
        <f t="shared" si="849"/>
        <v>2</v>
      </c>
      <c r="AM853" s="95">
        <f t="shared" si="849"/>
        <v>0</v>
      </c>
      <c r="AN853" s="95">
        <f t="shared" si="849"/>
        <v>0</v>
      </c>
      <c r="AO853" s="95">
        <f t="shared" si="849"/>
        <v>4</v>
      </c>
      <c r="AP853" s="95">
        <f t="shared" si="849"/>
        <v>4</v>
      </c>
      <c r="AQ853" s="95">
        <f t="shared" si="849"/>
        <v>1</v>
      </c>
      <c r="AR853" s="95">
        <f t="shared" si="849"/>
        <v>1</v>
      </c>
      <c r="AS853" s="95">
        <f t="shared" si="849"/>
        <v>1</v>
      </c>
      <c r="AT853" s="95">
        <f t="shared" si="849"/>
        <v>1</v>
      </c>
      <c r="AU853" s="95">
        <f t="shared" si="849"/>
        <v>2</v>
      </c>
      <c r="AV853" s="95">
        <f t="shared" si="849"/>
        <v>1</v>
      </c>
      <c r="AW853" s="95">
        <f t="shared" si="849"/>
        <v>2</v>
      </c>
      <c r="AX853" s="95">
        <f t="shared" si="849"/>
        <v>1</v>
      </c>
      <c r="AY853" s="95">
        <f t="shared" si="849"/>
        <v>2</v>
      </c>
      <c r="AZ853" s="95">
        <f t="shared" si="849"/>
        <v>1</v>
      </c>
      <c r="BA853" s="95">
        <f t="shared" si="849"/>
        <v>3</v>
      </c>
      <c r="BB853" s="95">
        <f t="shared" si="849"/>
        <v>3</v>
      </c>
      <c r="BC853" s="95">
        <f t="shared" si="849"/>
        <v>2</v>
      </c>
      <c r="BD853" s="95">
        <f t="shared" si="849"/>
        <v>1</v>
      </c>
      <c r="BE853" s="95">
        <f t="shared" si="849"/>
        <v>1</v>
      </c>
      <c r="BF853" s="95">
        <f t="shared" si="849"/>
        <v>3</v>
      </c>
      <c r="BG853" s="95">
        <f t="shared" si="849"/>
        <v>3</v>
      </c>
      <c r="BH853" s="95">
        <f t="shared" si="849"/>
        <v>4</v>
      </c>
      <c r="BI853" s="95">
        <f t="shared" si="849"/>
        <v>2</v>
      </c>
      <c r="BJ853" s="95">
        <f t="shared" si="849"/>
        <v>2</v>
      </c>
      <c r="BK853" s="95">
        <f t="shared" si="849"/>
        <v>1</v>
      </c>
      <c r="BL853" s="95">
        <f t="shared" si="849"/>
        <v>1</v>
      </c>
      <c r="BM853" s="95">
        <f t="shared" si="849"/>
        <v>1</v>
      </c>
      <c r="BN853" s="95">
        <f t="shared" si="849"/>
        <v>0</v>
      </c>
      <c r="BO853" s="95">
        <f t="shared" si="849"/>
        <v>3</v>
      </c>
      <c r="BP853" s="95">
        <f t="shared" si="849"/>
        <v>4</v>
      </c>
    </row>
    <row r="854" spans="1:68" x14ac:dyDescent="0.3">
      <c r="A854" s="116"/>
      <c r="B854" s="5">
        <v>195</v>
      </c>
      <c r="C854" s="6" t="s">
        <v>862</v>
      </c>
      <c r="D854" s="7">
        <v>11</v>
      </c>
      <c r="E854" s="8">
        <v>918992591</v>
      </c>
      <c r="F854" s="7">
        <v>66</v>
      </c>
      <c r="G854" s="8">
        <v>25527572</v>
      </c>
      <c r="H854" s="9">
        <v>1691</v>
      </c>
      <c r="I854" s="8">
        <v>996346</v>
      </c>
      <c r="J854" s="9">
        <v>70324</v>
      </c>
      <c r="K854" s="8">
        <v>47916</v>
      </c>
      <c r="L854" s="9">
        <v>1067833</v>
      </c>
      <c r="M854" s="8">
        <v>5000</v>
      </c>
      <c r="N854" s="10">
        <v>7</v>
      </c>
      <c r="O854" s="10">
        <v>10</v>
      </c>
      <c r="P854" s="10">
        <v>19</v>
      </c>
      <c r="Q854" s="10">
        <v>22</v>
      </c>
      <c r="R854" s="10">
        <v>35</v>
      </c>
      <c r="S854" s="10">
        <v>40</v>
      </c>
      <c r="T854" s="11">
        <v>31</v>
      </c>
      <c r="U854" s="160"/>
      <c r="V854" s="160"/>
      <c r="W854" s="155">
        <v>851</v>
      </c>
      <c r="X854" s="95">
        <f t="shared" ref="X854:BP854" si="850">COUNTIF($N854:$T865,X$3)</f>
        <v>3</v>
      </c>
      <c r="Y854" s="95">
        <f t="shared" si="850"/>
        <v>3</v>
      </c>
      <c r="Z854" s="95">
        <f t="shared" si="850"/>
        <v>0</v>
      </c>
      <c r="AA854" s="95">
        <f t="shared" si="850"/>
        <v>3</v>
      </c>
      <c r="AB854" s="95">
        <f t="shared" si="850"/>
        <v>1</v>
      </c>
      <c r="AC854" s="95">
        <f t="shared" si="850"/>
        <v>3</v>
      </c>
      <c r="AD854" s="95">
        <f t="shared" si="850"/>
        <v>1</v>
      </c>
      <c r="AE854" s="95">
        <f t="shared" si="850"/>
        <v>6</v>
      </c>
      <c r="AF854" s="95">
        <f t="shared" si="850"/>
        <v>1</v>
      </c>
      <c r="AG854" s="95">
        <f t="shared" si="850"/>
        <v>2</v>
      </c>
      <c r="AH854" s="95">
        <f t="shared" si="850"/>
        <v>1</v>
      </c>
      <c r="AI854" s="95">
        <f t="shared" si="850"/>
        <v>0</v>
      </c>
      <c r="AJ854" s="95">
        <f t="shared" si="850"/>
        <v>1</v>
      </c>
      <c r="AK854" s="95">
        <f t="shared" si="850"/>
        <v>5</v>
      </c>
      <c r="AL854" s="95">
        <f t="shared" si="850"/>
        <v>2</v>
      </c>
      <c r="AM854" s="95">
        <f t="shared" si="850"/>
        <v>1</v>
      </c>
      <c r="AN854" s="95">
        <f t="shared" si="850"/>
        <v>0</v>
      </c>
      <c r="AO854" s="95">
        <f t="shared" si="850"/>
        <v>4</v>
      </c>
      <c r="AP854" s="95">
        <f t="shared" si="850"/>
        <v>4</v>
      </c>
      <c r="AQ854" s="95">
        <f t="shared" si="850"/>
        <v>2</v>
      </c>
      <c r="AR854" s="95">
        <f t="shared" si="850"/>
        <v>1</v>
      </c>
      <c r="AS854" s="95">
        <f t="shared" si="850"/>
        <v>1</v>
      </c>
      <c r="AT854" s="95">
        <f t="shared" si="850"/>
        <v>1</v>
      </c>
      <c r="AU854" s="95">
        <f t="shared" si="850"/>
        <v>2</v>
      </c>
      <c r="AV854" s="95">
        <f t="shared" si="850"/>
        <v>1</v>
      </c>
      <c r="AW854" s="95">
        <f t="shared" si="850"/>
        <v>2</v>
      </c>
      <c r="AX854" s="95">
        <f t="shared" si="850"/>
        <v>1</v>
      </c>
      <c r="AY854" s="95">
        <f t="shared" si="850"/>
        <v>2</v>
      </c>
      <c r="AZ854" s="95">
        <f t="shared" si="850"/>
        <v>1</v>
      </c>
      <c r="BA854" s="95">
        <f t="shared" si="850"/>
        <v>2</v>
      </c>
      <c r="BB854" s="95">
        <f t="shared" si="850"/>
        <v>3</v>
      </c>
      <c r="BC854" s="95">
        <f t="shared" si="850"/>
        <v>2</v>
      </c>
      <c r="BD854" s="95">
        <f t="shared" si="850"/>
        <v>2</v>
      </c>
      <c r="BE854" s="95">
        <f t="shared" si="850"/>
        <v>1</v>
      </c>
      <c r="BF854" s="95">
        <f t="shared" si="850"/>
        <v>2</v>
      </c>
      <c r="BG854" s="95">
        <f t="shared" si="850"/>
        <v>2</v>
      </c>
      <c r="BH854" s="95">
        <f t="shared" si="850"/>
        <v>3</v>
      </c>
      <c r="BI854" s="95">
        <f t="shared" si="850"/>
        <v>2</v>
      </c>
      <c r="BJ854" s="95">
        <f t="shared" si="850"/>
        <v>2</v>
      </c>
      <c r="BK854" s="95">
        <f t="shared" si="850"/>
        <v>1</v>
      </c>
      <c r="BL854" s="95">
        <f t="shared" si="850"/>
        <v>1</v>
      </c>
      <c r="BM854" s="95">
        <f t="shared" si="850"/>
        <v>1</v>
      </c>
      <c r="BN854" s="95">
        <f t="shared" si="850"/>
        <v>0</v>
      </c>
      <c r="BO854" s="95">
        <f t="shared" si="850"/>
        <v>2</v>
      </c>
      <c r="BP854" s="95">
        <f t="shared" si="850"/>
        <v>3</v>
      </c>
    </row>
    <row r="855" spans="1:68" x14ac:dyDescent="0.3">
      <c r="A855" s="116"/>
      <c r="B855" s="5">
        <v>194</v>
      </c>
      <c r="C855" s="6" t="s">
        <v>863</v>
      </c>
      <c r="D855" s="7">
        <v>4</v>
      </c>
      <c r="E855" s="8">
        <v>2650567875</v>
      </c>
      <c r="F855" s="7">
        <v>21</v>
      </c>
      <c r="G855" s="8">
        <v>84145012</v>
      </c>
      <c r="H855" s="9">
        <v>1072</v>
      </c>
      <c r="I855" s="8">
        <v>1648364</v>
      </c>
      <c r="J855" s="9">
        <v>53559</v>
      </c>
      <c r="K855" s="8">
        <v>65985</v>
      </c>
      <c r="L855" s="9">
        <v>917061</v>
      </c>
      <c r="M855" s="8">
        <v>5000</v>
      </c>
      <c r="N855" s="10">
        <v>15</v>
      </c>
      <c r="O855" s="10">
        <v>20</v>
      </c>
      <c r="P855" s="10">
        <v>23</v>
      </c>
      <c r="Q855" s="10">
        <v>26</v>
      </c>
      <c r="R855" s="10">
        <v>39</v>
      </c>
      <c r="S855" s="10">
        <v>44</v>
      </c>
      <c r="T855" s="11">
        <v>28</v>
      </c>
      <c r="U855" s="160"/>
      <c r="V855" s="160"/>
      <c r="W855" s="155">
        <v>852</v>
      </c>
      <c r="X855" s="95">
        <f t="shared" ref="X855:BP855" si="851">COUNTIF($N855:$T866,X$3)</f>
        <v>3</v>
      </c>
      <c r="Y855" s="95">
        <f t="shared" si="851"/>
        <v>4</v>
      </c>
      <c r="Z855" s="95">
        <f t="shared" si="851"/>
        <v>0</v>
      </c>
      <c r="AA855" s="95">
        <f t="shared" si="851"/>
        <v>3</v>
      </c>
      <c r="AB855" s="95">
        <f t="shared" si="851"/>
        <v>2</v>
      </c>
      <c r="AC855" s="95">
        <f t="shared" si="851"/>
        <v>3</v>
      </c>
      <c r="AD855" s="95">
        <f t="shared" si="851"/>
        <v>0</v>
      </c>
      <c r="AE855" s="95">
        <f t="shared" si="851"/>
        <v>6</v>
      </c>
      <c r="AF855" s="95">
        <f t="shared" si="851"/>
        <v>1</v>
      </c>
      <c r="AG855" s="95">
        <f t="shared" si="851"/>
        <v>1</v>
      </c>
      <c r="AH855" s="95">
        <f t="shared" si="851"/>
        <v>1</v>
      </c>
      <c r="AI855" s="95">
        <f t="shared" si="851"/>
        <v>0</v>
      </c>
      <c r="AJ855" s="95">
        <f t="shared" si="851"/>
        <v>1</v>
      </c>
      <c r="AK855" s="95">
        <f t="shared" si="851"/>
        <v>5</v>
      </c>
      <c r="AL855" s="95">
        <f t="shared" si="851"/>
        <v>2</v>
      </c>
      <c r="AM855" s="95">
        <f t="shared" si="851"/>
        <v>1</v>
      </c>
      <c r="AN855" s="95">
        <f t="shared" si="851"/>
        <v>0</v>
      </c>
      <c r="AO855" s="95">
        <f t="shared" si="851"/>
        <v>5</v>
      </c>
      <c r="AP855" s="95">
        <f t="shared" si="851"/>
        <v>3</v>
      </c>
      <c r="AQ855" s="95">
        <f t="shared" si="851"/>
        <v>2</v>
      </c>
      <c r="AR855" s="95">
        <f t="shared" si="851"/>
        <v>1</v>
      </c>
      <c r="AS855" s="95">
        <f t="shared" si="851"/>
        <v>0</v>
      </c>
      <c r="AT855" s="95">
        <f t="shared" si="851"/>
        <v>1</v>
      </c>
      <c r="AU855" s="95">
        <f t="shared" si="851"/>
        <v>3</v>
      </c>
      <c r="AV855" s="95">
        <f t="shared" si="851"/>
        <v>1</v>
      </c>
      <c r="AW855" s="95">
        <f t="shared" si="851"/>
        <v>2</v>
      </c>
      <c r="AX855" s="95">
        <f t="shared" si="851"/>
        <v>1</v>
      </c>
      <c r="AY855" s="95">
        <f t="shared" si="851"/>
        <v>2</v>
      </c>
      <c r="AZ855" s="95">
        <f t="shared" si="851"/>
        <v>1</v>
      </c>
      <c r="BA855" s="95">
        <f t="shared" si="851"/>
        <v>2</v>
      </c>
      <c r="BB855" s="95">
        <f t="shared" si="851"/>
        <v>2</v>
      </c>
      <c r="BC855" s="95">
        <f t="shared" si="851"/>
        <v>2</v>
      </c>
      <c r="BD855" s="95">
        <f t="shared" si="851"/>
        <v>2</v>
      </c>
      <c r="BE855" s="95">
        <f t="shared" si="851"/>
        <v>2</v>
      </c>
      <c r="BF855" s="95">
        <f t="shared" si="851"/>
        <v>1</v>
      </c>
      <c r="BG855" s="95">
        <f t="shared" si="851"/>
        <v>2</v>
      </c>
      <c r="BH855" s="95">
        <f t="shared" si="851"/>
        <v>3</v>
      </c>
      <c r="BI855" s="95">
        <f t="shared" si="851"/>
        <v>2</v>
      </c>
      <c r="BJ855" s="95">
        <f t="shared" si="851"/>
        <v>2</v>
      </c>
      <c r="BK855" s="95">
        <f t="shared" si="851"/>
        <v>1</v>
      </c>
      <c r="BL855" s="95">
        <f t="shared" si="851"/>
        <v>1</v>
      </c>
      <c r="BM855" s="95">
        <f t="shared" si="851"/>
        <v>2</v>
      </c>
      <c r="BN855" s="95">
        <f t="shared" si="851"/>
        <v>0</v>
      </c>
      <c r="BO855" s="95">
        <f t="shared" si="851"/>
        <v>2</v>
      </c>
      <c r="BP855" s="95">
        <f t="shared" si="851"/>
        <v>3</v>
      </c>
    </row>
    <row r="856" spans="1:68" x14ac:dyDescent="0.3">
      <c r="A856" s="116"/>
      <c r="B856" s="5">
        <v>193</v>
      </c>
      <c r="C856" s="6" t="s">
        <v>864</v>
      </c>
      <c r="D856" s="7">
        <v>3</v>
      </c>
      <c r="E856" s="8">
        <v>3404449700</v>
      </c>
      <c r="F856" s="7">
        <v>20</v>
      </c>
      <c r="G856" s="8">
        <v>85111243</v>
      </c>
      <c r="H856" s="9">
        <v>1135</v>
      </c>
      <c r="I856" s="8">
        <v>1499758</v>
      </c>
      <c r="J856" s="9">
        <v>58638</v>
      </c>
      <c r="K856" s="8">
        <v>58059</v>
      </c>
      <c r="L856" s="9">
        <v>974398</v>
      </c>
      <c r="M856" s="8">
        <v>5000</v>
      </c>
      <c r="N856" s="10">
        <v>6</v>
      </c>
      <c r="O856" s="10">
        <v>14</v>
      </c>
      <c r="P856" s="10">
        <v>18</v>
      </c>
      <c r="Q856" s="10">
        <v>26</v>
      </c>
      <c r="R856" s="10">
        <v>36</v>
      </c>
      <c r="S856" s="10">
        <v>39</v>
      </c>
      <c r="T856" s="11">
        <v>13</v>
      </c>
      <c r="U856" s="160"/>
      <c r="V856" s="160"/>
      <c r="W856" s="155">
        <v>853</v>
      </c>
      <c r="X856" s="95">
        <f t="shared" ref="X856:BP856" si="852">COUNTIF($N856:$T867,X$3)</f>
        <v>3</v>
      </c>
      <c r="Y856" s="95">
        <f t="shared" si="852"/>
        <v>4</v>
      </c>
      <c r="Z856" s="95">
        <f t="shared" si="852"/>
        <v>0</v>
      </c>
      <c r="AA856" s="95">
        <f t="shared" si="852"/>
        <v>3</v>
      </c>
      <c r="AB856" s="95">
        <f t="shared" si="852"/>
        <v>2</v>
      </c>
      <c r="AC856" s="95">
        <f t="shared" si="852"/>
        <v>3</v>
      </c>
      <c r="AD856" s="95">
        <f t="shared" si="852"/>
        <v>0</v>
      </c>
      <c r="AE856" s="95">
        <f t="shared" si="852"/>
        <v>6</v>
      </c>
      <c r="AF856" s="95">
        <f t="shared" si="852"/>
        <v>1</v>
      </c>
      <c r="AG856" s="95">
        <f t="shared" si="852"/>
        <v>1</v>
      </c>
      <c r="AH856" s="95">
        <f t="shared" si="852"/>
        <v>1</v>
      </c>
      <c r="AI856" s="95">
        <f t="shared" si="852"/>
        <v>0</v>
      </c>
      <c r="AJ856" s="95">
        <f t="shared" si="852"/>
        <v>2</v>
      </c>
      <c r="AK856" s="95">
        <f t="shared" si="852"/>
        <v>5</v>
      </c>
      <c r="AL856" s="95">
        <f t="shared" si="852"/>
        <v>2</v>
      </c>
      <c r="AM856" s="95">
        <f t="shared" si="852"/>
        <v>1</v>
      </c>
      <c r="AN856" s="95">
        <f t="shared" si="852"/>
        <v>0</v>
      </c>
      <c r="AO856" s="95">
        <f t="shared" si="852"/>
        <v>5</v>
      </c>
      <c r="AP856" s="95">
        <f t="shared" si="852"/>
        <v>3</v>
      </c>
      <c r="AQ856" s="95">
        <f t="shared" si="852"/>
        <v>1</v>
      </c>
      <c r="AR856" s="95">
        <f t="shared" si="852"/>
        <v>1</v>
      </c>
      <c r="AS856" s="95">
        <f t="shared" si="852"/>
        <v>0</v>
      </c>
      <c r="AT856" s="95">
        <f t="shared" si="852"/>
        <v>0</v>
      </c>
      <c r="AU856" s="95">
        <f t="shared" si="852"/>
        <v>3</v>
      </c>
      <c r="AV856" s="95">
        <f t="shared" si="852"/>
        <v>1</v>
      </c>
      <c r="AW856" s="95">
        <f t="shared" si="852"/>
        <v>1</v>
      </c>
      <c r="AX856" s="95">
        <f t="shared" si="852"/>
        <v>2</v>
      </c>
      <c r="AY856" s="95">
        <f t="shared" si="852"/>
        <v>1</v>
      </c>
      <c r="AZ856" s="95">
        <f t="shared" si="852"/>
        <v>2</v>
      </c>
      <c r="BA856" s="95">
        <f t="shared" si="852"/>
        <v>2</v>
      </c>
      <c r="BB856" s="95">
        <f t="shared" si="852"/>
        <v>2</v>
      </c>
      <c r="BC856" s="95">
        <f t="shared" si="852"/>
        <v>2</v>
      </c>
      <c r="BD856" s="95">
        <f t="shared" si="852"/>
        <v>2</v>
      </c>
      <c r="BE856" s="95">
        <f t="shared" si="852"/>
        <v>3</v>
      </c>
      <c r="BF856" s="95">
        <f t="shared" si="852"/>
        <v>2</v>
      </c>
      <c r="BG856" s="95">
        <f t="shared" si="852"/>
        <v>2</v>
      </c>
      <c r="BH856" s="95">
        <f t="shared" si="852"/>
        <v>3</v>
      </c>
      <c r="BI856" s="95">
        <f t="shared" si="852"/>
        <v>2</v>
      </c>
      <c r="BJ856" s="95">
        <f t="shared" si="852"/>
        <v>1</v>
      </c>
      <c r="BK856" s="95">
        <f t="shared" si="852"/>
        <v>2</v>
      </c>
      <c r="BL856" s="95">
        <f t="shared" si="852"/>
        <v>1</v>
      </c>
      <c r="BM856" s="95">
        <f t="shared" si="852"/>
        <v>2</v>
      </c>
      <c r="BN856" s="95">
        <f t="shared" si="852"/>
        <v>0</v>
      </c>
      <c r="BO856" s="95">
        <f t="shared" si="852"/>
        <v>1</v>
      </c>
      <c r="BP856" s="95">
        <f t="shared" si="852"/>
        <v>3</v>
      </c>
    </row>
    <row r="857" spans="1:68" x14ac:dyDescent="0.3">
      <c r="A857" s="116"/>
      <c r="B857" s="5">
        <v>192</v>
      </c>
      <c r="C857" s="6" t="s">
        <v>865</v>
      </c>
      <c r="D857" s="7">
        <v>4</v>
      </c>
      <c r="E857" s="8">
        <v>2445348375</v>
      </c>
      <c r="F857" s="7">
        <v>38</v>
      </c>
      <c r="G857" s="8">
        <v>42900849</v>
      </c>
      <c r="H857" s="9">
        <v>1098</v>
      </c>
      <c r="I857" s="8">
        <v>1484729</v>
      </c>
      <c r="J857" s="9">
        <v>55766</v>
      </c>
      <c r="K857" s="8">
        <v>58467</v>
      </c>
      <c r="L857" s="9">
        <v>943042</v>
      </c>
      <c r="M857" s="8">
        <v>5000</v>
      </c>
      <c r="N857" s="10">
        <v>4</v>
      </c>
      <c r="O857" s="10">
        <v>8</v>
      </c>
      <c r="P857" s="10">
        <v>11</v>
      </c>
      <c r="Q857" s="10">
        <v>18</v>
      </c>
      <c r="R857" s="10">
        <v>37</v>
      </c>
      <c r="S857" s="10">
        <v>45</v>
      </c>
      <c r="T857" s="11">
        <v>33</v>
      </c>
      <c r="U857" s="160"/>
      <c r="V857" s="160"/>
      <c r="W857" s="155">
        <v>854</v>
      </c>
      <c r="X857" s="95">
        <f t="shared" ref="X857:BP857" si="853">COUNTIF($N857:$T868,X$3)</f>
        <v>3</v>
      </c>
      <c r="Y857" s="95">
        <f t="shared" si="853"/>
        <v>4</v>
      </c>
      <c r="Z857" s="95">
        <f t="shared" si="853"/>
        <v>0</v>
      </c>
      <c r="AA857" s="95">
        <f t="shared" si="853"/>
        <v>3</v>
      </c>
      <c r="AB857" s="95">
        <f t="shared" si="853"/>
        <v>2</v>
      </c>
      <c r="AC857" s="95">
        <f t="shared" si="853"/>
        <v>2</v>
      </c>
      <c r="AD857" s="95">
        <f t="shared" si="853"/>
        <v>0</v>
      </c>
      <c r="AE857" s="95">
        <f t="shared" si="853"/>
        <v>6</v>
      </c>
      <c r="AF857" s="95">
        <f t="shared" si="853"/>
        <v>1</v>
      </c>
      <c r="AG857" s="95">
        <f t="shared" si="853"/>
        <v>1</v>
      </c>
      <c r="AH857" s="95">
        <f t="shared" si="853"/>
        <v>1</v>
      </c>
      <c r="AI857" s="95">
        <f t="shared" si="853"/>
        <v>0</v>
      </c>
      <c r="AJ857" s="95">
        <f t="shared" si="853"/>
        <v>1</v>
      </c>
      <c r="AK857" s="95">
        <f t="shared" si="853"/>
        <v>5</v>
      </c>
      <c r="AL857" s="95">
        <f t="shared" si="853"/>
        <v>2</v>
      </c>
      <c r="AM857" s="95">
        <f t="shared" si="853"/>
        <v>1</v>
      </c>
      <c r="AN857" s="95">
        <f t="shared" si="853"/>
        <v>0</v>
      </c>
      <c r="AO857" s="95">
        <f t="shared" si="853"/>
        <v>4</v>
      </c>
      <c r="AP857" s="95">
        <f t="shared" si="853"/>
        <v>3</v>
      </c>
      <c r="AQ857" s="95">
        <f t="shared" si="853"/>
        <v>1</v>
      </c>
      <c r="AR857" s="95">
        <f t="shared" si="853"/>
        <v>2</v>
      </c>
      <c r="AS857" s="95">
        <f t="shared" si="853"/>
        <v>0</v>
      </c>
      <c r="AT857" s="95">
        <f t="shared" si="853"/>
        <v>1</v>
      </c>
      <c r="AU857" s="95">
        <f t="shared" si="853"/>
        <v>3</v>
      </c>
      <c r="AV857" s="95">
        <f t="shared" si="853"/>
        <v>1</v>
      </c>
      <c r="AW857" s="95">
        <f t="shared" si="853"/>
        <v>0</v>
      </c>
      <c r="AX857" s="95">
        <f t="shared" si="853"/>
        <v>2</v>
      </c>
      <c r="AY857" s="95">
        <f t="shared" si="853"/>
        <v>1</v>
      </c>
      <c r="AZ857" s="95">
        <f t="shared" si="853"/>
        <v>2</v>
      </c>
      <c r="BA857" s="95">
        <f t="shared" si="853"/>
        <v>2</v>
      </c>
      <c r="BB857" s="95">
        <f t="shared" si="853"/>
        <v>2</v>
      </c>
      <c r="BC857" s="95">
        <f t="shared" si="853"/>
        <v>3</v>
      </c>
      <c r="BD857" s="95">
        <f t="shared" si="853"/>
        <v>2</v>
      </c>
      <c r="BE857" s="95">
        <f t="shared" si="853"/>
        <v>3</v>
      </c>
      <c r="BF857" s="95">
        <f t="shared" si="853"/>
        <v>2</v>
      </c>
      <c r="BG857" s="95">
        <f t="shared" si="853"/>
        <v>1</v>
      </c>
      <c r="BH857" s="95">
        <f t="shared" si="853"/>
        <v>3</v>
      </c>
      <c r="BI857" s="95">
        <f t="shared" si="853"/>
        <v>2</v>
      </c>
      <c r="BJ857" s="95">
        <f t="shared" si="853"/>
        <v>0</v>
      </c>
      <c r="BK857" s="95">
        <f t="shared" si="853"/>
        <v>3</v>
      </c>
      <c r="BL857" s="95">
        <f t="shared" si="853"/>
        <v>1</v>
      </c>
      <c r="BM857" s="95">
        <f t="shared" si="853"/>
        <v>2</v>
      </c>
      <c r="BN857" s="95">
        <f t="shared" si="853"/>
        <v>0</v>
      </c>
      <c r="BO857" s="95">
        <f t="shared" si="853"/>
        <v>2</v>
      </c>
      <c r="BP857" s="95">
        <f t="shared" si="853"/>
        <v>4</v>
      </c>
    </row>
    <row r="858" spans="1:68" x14ac:dyDescent="0.3">
      <c r="A858" s="116"/>
      <c r="B858" s="5">
        <v>191</v>
      </c>
      <c r="C858" s="6" t="s">
        <v>866</v>
      </c>
      <c r="D858" s="7">
        <v>4</v>
      </c>
      <c r="E858" s="8">
        <v>2577114675</v>
      </c>
      <c r="F858" s="7">
        <v>23</v>
      </c>
      <c r="G858" s="8">
        <v>74698977</v>
      </c>
      <c r="H858" s="9">
        <v>1145</v>
      </c>
      <c r="I858" s="8">
        <v>1500504</v>
      </c>
      <c r="J858" s="9">
        <v>59650</v>
      </c>
      <c r="K858" s="8">
        <v>57606</v>
      </c>
      <c r="L858" s="9">
        <v>1017334</v>
      </c>
      <c r="M858" s="8">
        <v>5000</v>
      </c>
      <c r="N858" s="10">
        <v>5</v>
      </c>
      <c r="O858" s="10">
        <v>6</v>
      </c>
      <c r="P858" s="10">
        <v>24</v>
      </c>
      <c r="Q858" s="10">
        <v>25</v>
      </c>
      <c r="R858" s="10">
        <v>32</v>
      </c>
      <c r="S858" s="10">
        <v>37</v>
      </c>
      <c r="T858" s="11">
        <v>8</v>
      </c>
      <c r="U858" s="160"/>
      <c r="V858" s="160"/>
      <c r="W858" s="155">
        <v>855</v>
      </c>
      <c r="X858" s="95">
        <f t="shared" ref="X858:BP858" si="854">COUNTIF($N858:$T869,X$3)</f>
        <v>3</v>
      </c>
      <c r="Y858" s="95">
        <f t="shared" si="854"/>
        <v>5</v>
      </c>
      <c r="Z858" s="95">
        <f t="shared" si="854"/>
        <v>0</v>
      </c>
      <c r="AA858" s="95">
        <f t="shared" si="854"/>
        <v>2</v>
      </c>
      <c r="AB858" s="95">
        <f t="shared" si="854"/>
        <v>2</v>
      </c>
      <c r="AC858" s="95">
        <f t="shared" si="854"/>
        <v>2</v>
      </c>
      <c r="AD858" s="95">
        <f t="shared" si="854"/>
        <v>0</v>
      </c>
      <c r="AE858" s="95">
        <f t="shared" si="854"/>
        <v>5</v>
      </c>
      <c r="AF858" s="95">
        <f t="shared" si="854"/>
        <v>1</v>
      </c>
      <c r="AG858" s="95">
        <f t="shared" si="854"/>
        <v>1</v>
      </c>
      <c r="AH858" s="95">
        <f t="shared" si="854"/>
        <v>0</v>
      </c>
      <c r="AI858" s="95">
        <f t="shared" si="854"/>
        <v>0</v>
      </c>
      <c r="AJ858" s="95">
        <f t="shared" si="854"/>
        <v>1</v>
      </c>
      <c r="AK858" s="95">
        <f t="shared" si="854"/>
        <v>5</v>
      </c>
      <c r="AL858" s="95">
        <f t="shared" si="854"/>
        <v>3</v>
      </c>
      <c r="AM858" s="95">
        <f t="shared" si="854"/>
        <v>1</v>
      </c>
      <c r="AN858" s="95">
        <f t="shared" si="854"/>
        <v>0</v>
      </c>
      <c r="AO858" s="95">
        <f t="shared" si="854"/>
        <v>3</v>
      </c>
      <c r="AP858" s="95">
        <f t="shared" si="854"/>
        <v>3</v>
      </c>
      <c r="AQ858" s="95">
        <f t="shared" si="854"/>
        <v>2</v>
      </c>
      <c r="AR858" s="95">
        <f t="shared" si="854"/>
        <v>3</v>
      </c>
      <c r="AS858" s="95">
        <f t="shared" si="854"/>
        <v>1</v>
      </c>
      <c r="AT858" s="95">
        <f t="shared" si="854"/>
        <v>1</v>
      </c>
      <c r="AU858" s="95">
        <f t="shared" si="854"/>
        <v>3</v>
      </c>
      <c r="AV858" s="95">
        <f t="shared" si="854"/>
        <v>1</v>
      </c>
      <c r="AW858" s="95">
        <f t="shared" si="854"/>
        <v>0</v>
      </c>
      <c r="AX858" s="95">
        <f t="shared" si="854"/>
        <v>2</v>
      </c>
      <c r="AY858" s="95">
        <f t="shared" si="854"/>
        <v>1</v>
      </c>
      <c r="AZ858" s="95">
        <f t="shared" si="854"/>
        <v>3</v>
      </c>
      <c r="BA858" s="95">
        <f t="shared" si="854"/>
        <v>2</v>
      </c>
      <c r="BB858" s="95">
        <f t="shared" si="854"/>
        <v>2</v>
      </c>
      <c r="BC858" s="95">
        <f t="shared" si="854"/>
        <v>3</v>
      </c>
      <c r="BD858" s="95">
        <f t="shared" si="854"/>
        <v>1</v>
      </c>
      <c r="BE858" s="95">
        <f t="shared" si="854"/>
        <v>4</v>
      </c>
      <c r="BF858" s="95">
        <f t="shared" si="854"/>
        <v>2</v>
      </c>
      <c r="BG858" s="95">
        <f t="shared" si="854"/>
        <v>1</v>
      </c>
      <c r="BH858" s="95">
        <f t="shared" si="854"/>
        <v>2</v>
      </c>
      <c r="BI858" s="95">
        <f t="shared" si="854"/>
        <v>2</v>
      </c>
      <c r="BJ858" s="95">
        <f t="shared" si="854"/>
        <v>0</v>
      </c>
      <c r="BK858" s="95">
        <f t="shared" si="854"/>
        <v>3</v>
      </c>
      <c r="BL858" s="95">
        <f t="shared" si="854"/>
        <v>1</v>
      </c>
      <c r="BM858" s="95">
        <f t="shared" si="854"/>
        <v>2</v>
      </c>
      <c r="BN858" s="95">
        <f t="shared" si="854"/>
        <v>0</v>
      </c>
      <c r="BO858" s="95">
        <f t="shared" si="854"/>
        <v>2</v>
      </c>
      <c r="BP858" s="95">
        <f t="shared" si="854"/>
        <v>3</v>
      </c>
    </row>
    <row r="859" spans="1:68" x14ac:dyDescent="0.3">
      <c r="A859" s="116"/>
      <c r="B859" s="5">
        <v>190</v>
      </c>
      <c r="C859" s="6" t="s">
        <v>867</v>
      </c>
      <c r="D859" s="7">
        <v>6</v>
      </c>
      <c r="E859" s="8">
        <v>1784159450</v>
      </c>
      <c r="F859" s="7">
        <v>33</v>
      </c>
      <c r="G859" s="8">
        <v>54065438</v>
      </c>
      <c r="H859" s="9">
        <v>1016</v>
      </c>
      <c r="I859" s="8">
        <v>1756063</v>
      </c>
      <c r="J859" s="9">
        <v>53791</v>
      </c>
      <c r="K859" s="8">
        <v>66337</v>
      </c>
      <c r="L859" s="9">
        <v>918127</v>
      </c>
      <c r="M859" s="8">
        <v>5000</v>
      </c>
      <c r="N859" s="10">
        <v>8</v>
      </c>
      <c r="O859" s="10">
        <v>14</v>
      </c>
      <c r="P859" s="10">
        <v>18</v>
      </c>
      <c r="Q859" s="10">
        <v>30</v>
      </c>
      <c r="R859" s="10">
        <v>31</v>
      </c>
      <c r="S859" s="10">
        <v>44</v>
      </c>
      <c r="T859" s="11">
        <v>15</v>
      </c>
      <c r="U859" s="160"/>
      <c r="V859" s="160"/>
      <c r="W859" s="155">
        <v>856</v>
      </c>
      <c r="X859" s="95">
        <f t="shared" ref="X859:BP859" si="855">COUNTIF($N859:$T870,X$3)</f>
        <v>3</v>
      </c>
      <c r="Y859" s="95">
        <f t="shared" si="855"/>
        <v>5</v>
      </c>
      <c r="Z859" s="95">
        <f t="shared" si="855"/>
        <v>0</v>
      </c>
      <c r="AA859" s="95">
        <f t="shared" si="855"/>
        <v>2</v>
      </c>
      <c r="AB859" s="95">
        <f t="shared" si="855"/>
        <v>2</v>
      </c>
      <c r="AC859" s="95">
        <f t="shared" si="855"/>
        <v>1</v>
      </c>
      <c r="AD859" s="95">
        <f t="shared" si="855"/>
        <v>0</v>
      </c>
      <c r="AE859" s="95">
        <f t="shared" si="855"/>
        <v>4</v>
      </c>
      <c r="AF859" s="95">
        <f t="shared" si="855"/>
        <v>2</v>
      </c>
      <c r="AG859" s="95">
        <f t="shared" si="855"/>
        <v>1</v>
      </c>
      <c r="AH859" s="95">
        <f t="shared" si="855"/>
        <v>0</v>
      </c>
      <c r="AI859" s="95">
        <f t="shared" si="855"/>
        <v>0</v>
      </c>
      <c r="AJ859" s="95">
        <f t="shared" si="855"/>
        <v>1</v>
      </c>
      <c r="AK859" s="95">
        <f t="shared" si="855"/>
        <v>5</v>
      </c>
      <c r="AL859" s="95">
        <f t="shared" si="855"/>
        <v>3</v>
      </c>
      <c r="AM859" s="95">
        <f t="shared" si="855"/>
        <v>1</v>
      </c>
      <c r="AN859" s="95">
        <f t="shared" si="855"/>
        <v>1</v>
      </c>
      <c r="AO859" s="95">
        <f t="shared" si="855"/>
        <v>3</v>
      </c>
      <c r="AP859" s="95">
        <f t="shared" si="855"/>
        <v>3</v>
      </c>
      <c r="AQ859" s="95">
        <f t="shared" si="855"/>
        <v>2</v>
      </c>
      <c r="AR859" s="95">
        <f t="shared" si="855"/>
        <v>3</v>
      </c>
      <c r="AS859" s="95">
        <f t="shared" si="855"/>
        <v>1</v>
      </c>
      <c r="AT859" s="95">
        <f t="shared" si="855"/>
        <v>1</v>
      </c>
      <c r="AU859" s="95">
        <f t="shared" si="855"/>
        <v>2</v>
      </c>
      <c r="AV859" s="95">
        <f t="shared" si="855"/>
        <v>1</v>
      </c>
      <c r="AW859" s="95">
        <f t="shared" si="855"/>
        <v>0</v>
      </c>
      <c r="AX859" s="95">
        <f t="shared" si="855"/>
        <v>2</v>
      </c>
      <c r="AY859" s="95">
        <f t="shared" si="855"/>
        <v>1</v>
      </c>
      <c r="AZ859" s="95">
        <f t="shared" si="855"/>
        <v>3</v>
      </c>
      <c r="BA859" s="95">
        <f t="shared" si="855"/>
        <v>2</v>
      </c>
      <c r="BB859" s="95">
        <f t="shared" si="855"/>
        <v>2</v>
      </c>
      <c r="BC859" s="95">
        <f t="shared" si="855"/>
        <v>3</v>
      </c>
      <c r="BD859" s="95">
        <f t="shared" si="855"/>
        <v>1</v>
      </c>
      <c r="BE859" s="95">
        <f t="shared" si="855"/>
        <v>4</v>
      </c>
      <c r="BF859" s="95">
        <f t="shared" si="855"/>
        <v>2</v>
      </c>
      <c r="BG859" s="95">
        <f t="shared" si="855"/>
        <v>1</v>
      </c>
      <c r="BH859" s="95">
        <f t="shared" si="855"/>
        <v>1</v>
      </c>
      <c r="BI859" s="95">
        <f t="shared" si="855"/>
        <v>2</v>
      </c>
      <c r="BJ859" s="95">
        <f t="shared" si="855"/>
        <v>1</v>
      </c>
      <c r="BK859" s="95">
        <f t="shared" si="855"/>
        <v>3</v>
      </c>
      <c r="BL859" s="95">
        <f t="shared" si="855"/>
        <v>1</v>
      </c>
      <c r="BM859" s="95">
        <f t="shared" si="855"/>
        <v>2</v>
      </c>
      <c r="BN859" s="95">
        <f t="shared" si="855"/>
        <v>1</v>
      </c>
      <c r="BO859" s="95">
        <f t="shared" si="855"/>
        <v>2</v>
      </c>
      <c r="BP859" s="95">
        <f t="shared" si="855"/>
        <v>3</v>
      </c>
    </row>
    <row r="860" spans="1:68" x14ac:dyDescent="0.3">
      <c r="A860" s="116"/>
      <c r="B860" s="5">
        <v>189</v>
      </c>
      <c r="C860" s="6" t="s">
        <v>868</v>
      </c>
      <c r="D860" s="7">
        <v>3</v>
      </c>
      <c r="E860" s="8">
        <v>3461775100</v>
      </c>
      <c r="F860" s="7">
        <v>33</v>
      </c>
      <c r="G860" s="8">
        <v>52451138</v>
      </c>
      <c r="H860" s="9">
        <v>1085</v>
      </c>
      <c r="I860" s="8">
        <v>1595289</v>
      </c>
      <c r="J860" s="9">
        <v>52193</v>
      </c>
      <c r="K860" s="8">
        <v>66327</v>
      </c>
      <c r="L860" s="9">
        <v>903280</v>
      </c>
      <c r="M860" s="8">
        <v>5000</v>
      </c>
      <c r="N860" s="10">
        <v>8</v>
      </c>
      <c r="O860" s="10">
        <v>14</v>
      </c>
      <c r="P860" s="10">
        <v>32</v>
      </c>
      <c r="Q860" s="10">
        <v>35</v>
      </c>
      <c r="R860" s="10">
        <v>37</v>
      </c>
      <c r="S860" s="10">
        <v>45</v>
      </c>
      <c r="T860" s="11">
        <v>28</v>
      </c>
      <c r="U860" s="160"/>
      <c r="V860" s="160"/>
      <c r="W860" s="155">
        <v>857</v>
      </c>
      <c r="X860" s="95">
        <f t="shared" ref="X860:BP860" si="856">COUNTIF($N860:$T871,X$3)</f>
        <v>4</v>
      </c>
      <c r="Y860" s="95">
        <f t="shared" si="856"/>
        <v>5</v>
      </c>
      <c r="Z860" s="95">
        <f t="shared" si="856"/>
        <v>0</v>
      </c>
      <c r="AA860" s="95">
        <f t="shared" si="856"/>
        <v>2</v>
      </c>
      <c r="AB860" s="95">
        <f t="shared" si="856"/>
        <v>3</v>
      </c>
      <c r="AC860" s="95">
        <f t="shared" si="856"/>
        <v>1</v>
      </c>
      <c r="AD860" s="95">
        <f t="shared" si="856"/>
        <v>0</v>
      </c>
      <c r="AE860" s="95">
        <f t="shared" si="856"/>
        <v>3</v>
      </c>
      <c r="AF860" s="95">
        <f t="shared" si="856"/>
        <v>3</v>
      </c>
      <c r="AG860" s="95">
        <f t="shared" si="856"/>
        <v>1</v>
      </c>
      <c r="AH860" s="95">
        <f t="shared" si="856"/>
        <v>1</v>
      </c>
      <c r="AI860" s="95">
        <f t="shared" si="856"/>
        <v>1</v>
      </c>
      <c r="AJ860" s="95">
        <f t="shared" si="856"/>
        <v>1</v>
      </c>
      <c r="AK860" s="95">
        <f t="shared" si="856"/>
        <v>4</v>
      </c>
      <c r="AL860" s="95">
        <f t="shared" si="856"/>
        <v>2</v>
      </c>
      <c r="AM860" s="95">
        <f t="shared" si="856"/>
        <v>1</v>
      </c>
      <c r="AN860" s="95">
        <f t="shared" si="856"/>
        <v>1</v>
      </c>
      <c r="AO860" s="95">
        <f t="shared" si="856"/>
        <v>3</v>
      </c>
      <c r="AP860" s="95">
        <f t="shared" si="856"/>
        <v>3</v>
      </c>
      <c r="AQ860" s="95">
        <f t="shared" si="856"/>
        <v>2</v>
      </c>
      <c r="AR860" s="95">
        <f t="shared" si="856"/>
        <v>3</v>
      </c>
      <c r="AS860" s="95">
        <f t="shared" si="856"/>
        <v>1</v>
      </c>
      <c r="AT860" s="95">
        <f t="shared" si="856"/>
        <v>2</v>
      </c>
      <c r="AU860" s="95">
        <f t="shared" si="856"/>
        <v>2</v>
      </c>
      <c r="AV860" s="95">
        <f t="shared" si="856"/>
        <v>1</v>
      </c>
      <c r="AW860" s="95">
        <f t="shared" si="856"/>
        <v>0</v>
      </c>
      <c r="AX860" s="95">
        <f t="shared" si="856"/>
        <v>2</v>
      </c>
      <c r="AY860" s="95">
        <f t="shared" si="856"/>
        <v>1</v>
      </c>
      <c r="AZ860" s="95">
        <f t="shared" si="856"/>
        <v>3</v>
      </c>
      <c r="BA860" s="95">
        <f t="shared" si="856"/>
        <v>1</v>
      </c>
      <c r="BB860" s="95">
        <f t="shared" si="856"/>
        <v>1</v>
      </c>
      <c r="BC860" s="95">
        <f t="shared" si="856"/>
        <v>3</v>
      </c>
      <c r="BD860" s="95">
        <f t="shared" si="856"/>
        <v>1</v>
      </c>
      <c r="BE860" s="95">
        <f t="shared" si="856"/>
        <v>4</v>
      </c>
      <c r="BF860" s="95">
        <f t="shared" si="856"/>
        <v>2</v>
      </c>
      <c r="BG860" s="95">
        <f t="shared" si="856"/>
        <v>1</v>
      </c>
      <c r="BH860" s="95">
        <f t="shared" si="856"/>
        <v>1</v>
      </c>
      <c r="BI860" s="95">
        <f t="shared" si="856"/>
        <v>2</v>
      </c>
      <c r="BJ860" s="95">
        <f t="shared" si="856"/>
        <v>1</v>
      </c>
      <c r="BK860" s="95">
        <f t="shared" si="856"/>
        <v>3</v>
      </c>
      <c r="BL860" s="95">
        <f t="shared" si="856"/>
        <v>1</v>
      </c>
      <c r="BM860" s="95">
        <f t="shared" si="856"/>
        <v>2</v>
      </c>
      <c r="BN860" s="95">
        <f t="shared" si="856"/>
        <v>1</v>
      </c>
      <c r="BO860" s="95">
        <f t="shared" si="856"/>
        <v>1</v>
      </c>
      <c r="BP860" s="95">
        <f t="shared" si="856"/>
        <v>3</v>
      </c>
    </row>
    <row r="861" spans="1:68" x14ac:dyDescent="0.3">
      <c r="A861" s="116"/>
      <c r="B861" s="5">
        <v>188</v>
      </c>
      <c r="C861" s="6" t="s">
        <v>869</v>
      </c>
      <c r="D861" s="7">
        <v>3</v>
      </c>
      <c r="E861" s="8">
        <v>3501405200</v>
      </c>
      <c r="F861" s="7">
        <v>33</v>
      </c>
      <c r="G861" s="8">
        <v>53051594</v>
      </c>
      <c r="H861" s="9">
        <v>1320</v>
      </c>
      <c r="I861" s="8">
        <v>1326290</v>
      </c>
      <c r="J861" s="9">
        <v>61227</v>
      </c>
      <c r="K861" s="8">
        <v>57188</v>
      </c>
      <c r="L861" s="9">
        <v>1016219</v>
      </c>
      <c r="M861" s="8">
        <v>5000</v>
      </c>
      <c r="N861" s="10">
        <v>19</v>
      </c>
      <c r="O861" s="10">
        <v>24</v>
      </c>
      <c r="P861" s="10">
        <v>27</v>
      </c>
      <c r="Q861" s="10">
        <v>30</v>
      </c>
      <c r="R861" s="10">
        <v>31</v>
      </c>
      <c r="S861" s="10">
        <v>34</v>
      </c>
      <c r="T861" s="11">
        <v>36</v>
      </c>
      <c r="U861" s="160"/>
      <c r="V861" s="160"/>
      <c r="W861" s="155">
        <v>858</v>
      </c>
      <c r="X861" s="95">
        <f t="shared" ref="X861:BP861" si="857">COUNTIF($N861:$T872,X$3)</f>
        <v>5</v>
      </c>
      <c r="Y861" s="95">
        <f t="shared" si="857"/>
        <v>5</v>
      </c>
      <c r="Z861" s="95">
        <f t="shared" si="857"/>
        <v>0</v>
      </c>
      <c r="AA861" s="95">
        <f t="shared" si="857"/>
        <v>2</v>
      </c>
      <c r="AB861" s="95">
        <f t="shared" si="857"/>
        <v>3</v>
      </c>
      <c r="AC861" s="95">
        <f t="shared" si="857"/>
        <v>2</v>
      </c>
      <c r="AD861" s="95">
        <f t="shared" si="857"/>
        <v>0</v>
      </c>
      <c r="AE861" s="95">
        <f t="shared" si="857"/>
        <v>2</v>
      </c>
      <c r="AF861" s="95">
        <f t="shared" si="857"/>
        <v>3</v>
      </c>
      <c r="AG861" s="95">
        <f t="shared" si="857"/>
        <v>2</v>
      </c>
      <c r="AH861" s="95">
        <f t="shared" si="857"/>
        <v>1</v>
      </c>
      <c r="AI861" s="95">
        <f t="shared" si="857"/>
        <v>1</v>
      </c>
      <c r="AJ861" s="95">
        <f t="shared" si="857"/>
        <v>2</v>
      </c>
      <c r="AK861" s="95">
        <f t="shared" si="857"/>
        <v>3</v>
      </c>
      <c r="AL861" s="95">
        <f t="shared" si="857"/>
        <v>2</v>
      </c>
      <c r="AM861" s="95">
        <f t="shared" si="857"/>
        <v>2</v>
      </c>
      <c r="AN861" s="95">
        <f t="shared" si="857"/>
        <v>1</v>
      </c>
      <c r="AO861" s="95">
        <f t="shared" si="857"/>
        <v>3</v>
      </c>
      <c r="AP861" s="95">
        <f t="shared" si="857"/>
        <v>3</v>
      </c>
      <c r="AQ861" s="95">
        <f t="shared" si="857"/>
        <v>2</v>
      </c>
      <c r="AR861" s="95">
        <f t="shared" si="857"/>
        <v>3</v>
      </c>
      <c r="AS861" s="95">
        <f t="shared" si="857"/>
        <v>1</v>
      </c>
      <c r="AT861" s="95">
        <f t="shared" si="857"/>
        <v>2</v>
      </c>
      <c r="AU861" s="95">
        <f t="shared" si="857"/>
        <v>2</v>
      </c>
      <c r="AV861" s="95">
        <f t="shared" si="857"/>
        <v>1</v>
      </c>
      <c r="AW861" s="95">
        <f t="shared" si="857"/>
        <v>0</v>
      </c>
      <c r="AX861" s="95">
        <f t="shared" si="857"/>
        <v>2</v>
      </c>
      <c r="AY861" s="95">
        <f t="shared" si="857"/>
        <v>0</v>
      </c>
      <c r="AZ861" s="95">
        <f t="shared" si="857"/>
        <v>3</v>
      </c>
      <c r="BA861" s="95">
        <f t="shared" si="857"/>
        <v>1</v>
      </c>
      <c r="BB861" s="95">
        <f t="shared" si="857"/>
        <v>1</v>
      </c>
      <c r="BC861" s="95">
        <f t="shared" si="857"/>
        <v>2</v>
      </c>
      <c r="BD861" s="95">
        <f t="shared" si="857"/>
        <v>1</v>
      </c>
      <c r="BE861" s="95">
        <f t="shared" si="857"/>
        <v>4</v>
      </c>
      <c r="BF861" s="95">
        <f t="shared" si="857"/>
        <v>1</v>
      </c>
      <c r="BG861" s="95">
        <f t="shared" si="857"/>
        <v>1</v>
      </c>
      <c r="BH861" s="95">
        <f t="shared" si="857"/>
        <v>1</v>
      </c>
      <c r="BI861" s="95">
        <f t="shared" si="857"/>
        <v>2</v>
      </c>
      <c r="BJ861" s="95">
        <f t="shared" si="857"/>
        <v>1</v>
      </c>
      <c r="BK861" s="95">
        <f t="shared" si="857"/>
        <v>3</v>
      </c>
      <c r="BL861" s="95">
        <f t="shared" si="857"/>
        <v>1</v>
      </c>
      <c r="BM861" s="95">
        <f t="shared" si="857"/>
        <v>2</v>
      </c>
      <c r="BN861" s="95">
        <f t="shared" si="857"/>
        <v>2</v>
      </c>
      <c r="BO861" s="95">
        <f t="shared" si="857"/>
        <v>1</v>
      </c>
      <c r="BP861" s="95">
        <f t="shared" si="857"/>
        <v>2</v>
      </c>
    </row>
    <row r="862" spans="1:68" x14ac:dyDescent="0.3">
      <c r="A862" s="116"/>
      <c r="B862" s="5">
        <v>187</v>
      </c>
      <c r="C862" s="6" t="s">
        <v>870</v>
      </c>
      <c r="D862" s="7">
        <v>7</v>
      </c>
      <c r="E862" s="8">
        <v>1544733900</v>
      </c>
      <c r="F862" s="7">
        <v>19</v>
      </c>
      <c r="G862" s="8">
        <v>94852082</v>
      </c>
      <c r="H862" s="9">
        <v>1253</v>
      </c>
      <c r="I862" s="8">
        <v>1438300</v>
      </c>
      <c r="J862" s="9">
        <v>59780</v>
      </c>
      <c r="K862" s="8">
        <v>60295</v>
      </c>
      <c r="L862" s="9">
        <v>981217</v>
      </c>
      <c r="M862" s="8">
        <v>5000</v>
      </c>
      <c r="N862" s="10">
        <v>1</v>
      </c>
      <c r="O862" s="10">
        <v>2</v>
      </c>
      <c r="P862" s="10">
        <v>8</v>
      </c>
      <c r="Q862" s="10">
        <v>18</v>
      </c>
      <c r="R862" s="10">
        <v>29</v>
      </c>
      <c r="S862" s="10">
        <v>38</v>
      </c>
      <c r="T862" s="11">
        <v>42</v>
      </c>
      <c r="U862" s="160"/>
      <c r="V862" s="160"/>
      <c r="W862" s="155">
        <v>859</v>
      </c>
      <c r="X862" s="95">
        <f t="shared" ref="X862:BP862" si="858">COUNTIF($N862:$T873,X$3)</f>
        <v>5</v>
      </c>
      <c r="Y862" s="95">
        <f t="shared" si="858"/>
        <v>5</v>
      </c>
      <c r="Z862" s="95">
        <f t="shared" si="858"/>
        <v>0</v>
      </c>
      <c r="AA862" s="95">
        <f t="shared" si="858"/>
        <v>3</v>
      </c>
      <c r="AB862" s="95">
        <f t="shared" si="858"/>
        <v>3</v>
      </c>
      <c r="AC862" s="95">
        <f t="shared" si="858"/>
        <v>2</v>
      </c>
      <c r="AD862" s="95">
        <f t="shared" si="858"/>
        <v>0</v>
      </c>
      <c r="AE862" s="95">
        <f t="shared" si="858"/>
        <v>2</v>
      </c>
      <c r="AF862" s="95">
        <f t="shared" si="858"/>
        <v>3</v>
      </c>
      <c r="AG862" s="95">
        <f t="shared" si="858"/>
        <v>2</v>
      </c>
      <c r="AH862" s="95">
        <f t="shared" si="858"/>
        <v>1</v>
      </c>
      <c r="AI862" s="95">
        <f t="shared" si="858"/>
        <v>1</v>
      </c>
      <c r="AJ862" s="95">
        <f t="shared" si="858"/>
        <v>2</v>
      </c>
      <c r="AK862" s="95">
        <f t="shared" si="858"/>
        <v>3</v>
      </c>
      <c r="AL862" s="95">
        <f t="shared" si="858"/>
        <v>3</v>
      </c>
      <c r="AM862" s="95">
        <f t="shared" si="858"/>
        <v>2</v>
      </c>
      <c r="AN862" s="95">
        <f t="shared" si="858"/>
        <v>2</v>
      </c>
      <c r="AO862" s="95">
        <f t="shared" si="858"/>
        <v>3</v>
      </c>
      <c r="AP862" s="95">
        <f t="shared" si="858"/>
        <v>2</v>
      </c>
      <c r="AQ862" s="95">
        <f t="shared" si="858"/>
        <v>2</v>
      </c>
      <c r="AR862" s="95">
        <f t="shared" si="858"/>
        <v>3</v>
      </c>
      <c r="AS862" s="95">
        <f t="shared" si="858"/>
        <v>1</v>
      </c>
      <c r="AT862" s="95">
        <f t="shared" si="858"/>
        <v>2</v>
      </c>
      <c r="AU862" s="95">
        <f t="shared" si="858"/>
        <v>1</v>
      </c>
      <c r="AV862" s="95">
        <f t="shared" si="858"/>
        <v>1</v>
      </c>
      <c r="AW862" s="95">
        <f t="shared" si="858"/>
        <v>0</v>
      </c>
      <c r="AX862" s="95">
        <f t="shared" si="858"/>
        <v>1</v>
      </c>
      <c r="AY862" s="95">
        <f t="shared" si="858"/>
        <v>0</v>
      </c>
      <c r="AZ862" s="95">
        <f t="shared" si="858"/>
        <v>3</v>
      </c>
      <c r="BA862" s="95">
        <f t="shared" si="858"/>
        <v>1</v>
      </c>
      <c r="BB862" s="95">
        <f t="shared" si="858"/>
        <v>0</v>
      </c>
      <c r="BC862" s="95">
        <f t="shared" si="858"/>
        <v>3</v>
      </c>
      <c r="BD862" s="95">
        <f t="shared" si="858"/>
        <v>2</v>
      </c>
      <c r="BE862" s="95">
        <f t="shared" si="858"/>
        <v>4</v>
      </c>
      <c r="BF862" s="95">
        <f t="shared" si="858"/>
        <v>1</v>
      </c>
      <c r="BG862" s="95">
        <f t="shared" si="858"/>
        <v>0</v>
      </c>
      <c r="BH862" s="95">
        <f t="shared" si="858"/>
        <v>1</v>
      </c>
      <c r="BI862" s="95">
        <f t="shared" si="858"/>
        <v>2</v>
      </c>
      <c r="BJ862" s="95">
        <f t="shared" si="858"/>
        <v>1</v>
      </c>
      <c r="BK862" s="95">
        <f t="shared" si="858"/>
        <v>3</v>
      </c>
      <c r="BL862" s="95">
        <f t="shared" si="858"/>
        <v>1</v>
      </c>
      <c r="BM862" s="95">
        <f t="shared" si="858"/>
        <v>2</v>
      </c>
      <c r="BN862" s="95">
        <f t="shared" si="858"/>
        <v>2</v>
      </c>
      <c r="BO862" s="95">
        <f t="shared" si="858"/>
        <v>1</v>
      </c>
      <c r="BP862" s="95">
        <f t="shared" si="858"/>
        <v>2</v>
      </c>
    </row>
    <row r="863" spans="1:68" x14ac:dyDescent="0.3">
      <c r="A863" s="116"/>
      <c r="B863" s="12">
        <v>186</v>
      </c>
      <c r="C863" s="13" t="s">
        <v>871</v>
      </c>
      <c r="D863" s="7">
        <v>9</v>
      </c>
      <c r="E863" s="8">
        <v>1187882600</v>
      </c>
      <c r="F863" s="7">
        <v>46</v>
      </c>
      <c r="G863" s="8">
        <v>38735303</v>
      </c>
      <c r="H863" s="9">
        <v>1169</v>
      </c>
      <c r="I863" s="8">
        <v>1524230</v>
      </c>
      <c r="J863" s="9">
        <v>58566</v>
      </c>
      <c r="K863" s="8">
        <v>60849</v>
      </c>
      <c r="L863" s="9">
        <v>984795</v>
      </c>
      <c r="M863" s="8">
        <v>5000</v>
      </c>
      <c r="N863" s="14">
        <v>4</v>
      </c>
      <c r="O863" s="14">
        <v>10</v>
      </c>
      <c r="P863" s="14">
        <v>14</v>
      </c>
      <c r="Q863" s="14">
        <v>19</v>
      </c>
      <c r="R863" s="14">
        <v>21</v>
      </c>
      <c r="S863" s="14">
        <v>45</v>
      </c>
      <c r="T863" s="15">
        <v>9</v>
      </c>
      <c r="U863" s="160"/>
      <c r="V863" s="160"/>
      <c r="W863" s="155">
        <v>860</v>
      </c>
      <c r="X863" s="95">
        <f t="shared" ref="X863:BP863" si="859">COUNTIF($N863:$T874,X$3)</f>
        <v>4</v>
      </c>
      <c r="Y863" s="95">
        <f t="shared" si="859"/>
        <v>4</v>
      </c>
      <c r="Z863" s="95">
        <f t="shared" si="859"/>
        <v>0</v>
      </c>
      <c r="AA863" s="95">
        <f t="shared" si="859"/>
        <v>3</v>
      </c>
      <c r="AB863" s="95">
        <f t="shared" si="859"/>
        <v>3</v>
      </c>
      <c r="AC863" s="95">
        <f t="shared" si="859"/>
        <v>2</v>
      </c>
      <c r="AD863" s="95">
        <f t="shared" si="859"/>
        <v>0</v>
      </c>
      <c r="AE863" s="95">
        <f t="shared" si="859"/>
        <v>1</v>
      </c>
      <c r="AF863" s="95">
        <f t="shared" si="859"/>
        <v>3</v>
      </c>
      <c r="AG863" s="95">
        <f t="shared" si="859"/>
        <v>2</v>
      </c>
      <c r="AH863" s="95">
        <f t="shared" si="859"/>
        <v>1</v>
      </c>
      <c r="AI863" s="95">
        <f t="shared" si="859"/>
        <v>1</v>
      </c>
      <c r="AJ863" s="95">
        <f t="shared" si="859"/>
        <v>2</v>
      </c>
      <c r="AK863" s="95">
        <f t="shared" si="859"/>
        <v>3</v>
      </c>
      <c r="AL863" s="95">
        <f t="shared" si="859"/>
        <v>3</v>
      </c>
      <c r="AM863" s="95">
        <f t="shared" si="859"/>
        <v>2</v>
      </c>
      <c r="AN863" s="95">
        <f t="shared" si="859"/>
        <v>3</v>
      </c>
      <c r="AO863" s="95">
        <f t="shared" si="859"/>
        <v>2</v>
      </c>
      <c r="AP863" s="95">
        <f t="shared" si="859"/>
        <v>3</v>
      </c>
      <c r="AQ863" s="95">
        <f t="shared" si="859"/>
        <v>2</v>
      </c>
      <c r="AR863" s="95">
        <f t="shared" si="859"/>
        <v>3</v>
      </c>
      <c r="AS863" s="95">
        <f t="shared" si="859"/>
        <v>1</v>
      </c>
      <c r="AT863" s="95">
        <f t="shared" si="859"/>
        <v>2</v>
      </c>
      <c r="AU863" s="95">
        <f t="shared" si="859"/>
        <v>1</v>
      </c>
      <c r="AV863" s="95">
        <f t="shared" si="859"/>
        <v>1</v>
      </c>
      <c r="AW863" s="95">
        <f t="shared" si="859"/>
        <v>1</v>
      </c>
      <c r="AX863" s="95">
        <f t="shared" si="859"/>
        <v>1</v>
      </c>
      <c r="AY863" s="95">
        <f t="shared" si="859"/>
        <v>1</v>
      </c>
      <c r="AZ863" s="95">
        <f t="shared" si="859"/>
        <v>2</v>
      </c>
      <c r="BA863" s="95">
        <f t="shared" si="859"/>
        <v>1</v>
      </c>
      <c r="BB863" s="95">
        <f t="shared" si="859"/>
        <v>1</v>
      </c>
      <c r="BC863" s="95">
        <f t="shared" si="859"/>
        <v>3</v>
      </c>
      <c r="BD863" s="95">
        <f t="shared" si="859"/>
        <v>3</v>
      </c>
      <c r="BE863" s="95">
        <f t="shared" si="859"/>
        <v>4</v>
      </c>
      <c r="BF863" s="95">
        <f t="shared" si="859"/>
        <v>1</v>
      </c>
      <c r="BG863" s="95">
        <f t="shared" si="859"/>
        <v>1</v>
      </c>
      <c r="BH863" s="95">
        <f t="shared" si="859"/>
        <v>1</v>
      </c>
      <c r="BI863" s="95">
        <f t="shared" si="859"/>
        <v>1</v>
      </c>
      <c r="BJ863" s="95">
        <f t="shared" si="859"/>
        <v>1</v>
      </c>
      <c r="BK863" s="95">
        <f t="shared" si="859"/>
        <v>3</v>
      </c>
      <c r="BL863" s="95">
        <f t="shared" si="859"/>
        <v>1</v>
      </c>
      <c r="BM863" s="95">
        <f t="shared" si="859"/>
        <v>1</v>
      </c>
      <c r="BN863" s="95">
        <f t="shared" si="859"/>
        <v>2</v>
      </c>
      <c r="BO863" s="95">
        <f t="shared" si="859"/>
        <v>1</v>
      </c>
      <c r="BP863" s="95">
        <f t="shared" si="859"/>
        <v>2</v>
      </c>
    </row>
    <row r="864" spans="1:68" x14ac:dyDescent="0.3">
      <c r="A864" s="117"/>
      <c r="B864" s="30">
        <v>185</v>
      </c>
      <c r="C864" s="20" t="s">
        <v>872</v>
      </c>
      <c r="D864" s="7">
        <v>3</v>
      </c>
      <c r="E864" s="8">
        <v>3522485800</v>
      </c>
      <c r="F864" s="7">
        <v>34</v>
      </c>
      <c r="G864" s="8">
        <v>51801262</v>
      </c>
      <c r="H864" s="9">
        <v>1228</v>
      </c>
      <c r="I864" s="8">
        <v>1434237</v>
      </c>
      <c r="J864" s="9">
        <v>65938</v>
      </c>
      <c r="K864" s="8">
        <v>53422</v>
      </c>
      <c r="L864" s="9">
        <v>1055823</v>
      </c>
      <c r="M864" s="16">
        <v>5000</v>
      </c>
      <c r="N864" s="21">
        <v>1</v>
      </c>
      <c r="O864" s="21">
        <v>2</v>
      </c>
      <c r="P864" s="21">
        <v>4</v>
      </c>
      <c r="Q864" s="21">
        <v>8</v>
      </c>
      <c r="R864" s="21">
        <v>19</v>
      </c>
      <c r="S864" s="21">
        <v>38</v>
      </c>
      <c r="T864" s="96">
        <v>14</v>
      </c>
      <c r="U864" s="160"/>
      <c r="V864" s="160"/>
      <c r="W864" s="155">
        <v>861</v>
      </c>
      <c r="X864" s="95">
        <f t="shared" ref="X864:BP864" si="860">COUNTIF($N864:$T875,X$3)</f>
        <v>4</v>
      </c>
      <c r="Y864" s="95">
        <f t="shared" si="860"/>
        <v>4</v>
      </c>
      <c r="Z864" s="95">
        <f t="shared" si="860"/>
        <v>0</v>
      </c>
      <c r="AA864" s="95">
        <f t="shared" si="860"/>
        <v>2</v>
      </c>
      <c r="AB864" s="95">
        <f t="shared" si="860"/>
        <v>3</v>
      </c>
      <c r="AC864" s="95">
        <f t="shared" si="860"/>
        <v>2</v>
      </c>
      <c r="AD864" s="95">
        <f t="shared" si="860"/>
        <v>0</v>
      </c>
      <c r="AE864" s="95">
        <f t="shared" si="860"/>
        <v>1</v>
      </c>
      <c r="AF864" s="95">
        <f t="shared" si="860"/>
        <v>2</v>
      </c>
      <c r="AG864" s="95">
        <f t="shared" si="860"/>
        <v>1</v>
      </c>
      <c r="AH864" s="95">
        <f t="shared" si="860"/>
        <v>1</v>
      </c>
      <c r="AI864" s="95">
        <f t="shared" si="860"/>
        <v>1</v>
      </c>
      <c r="AJ864" s="95">
        <f t="shared" si="860"/>
        <v>3</v>
      </c>
      <c r="AK864" s="95">
        <f t="shared" si="860"/>
        <v>3</v>
      </c>
      <c r="AL864" s="95">
        <f t="shared" si="860"/>
        <v>3</v>
      </c>
      <c r="AM864" s="95">
        <f t="shared" si="860"/>
        <v>3</v>
      </c>
      <c r="AN864" s="95">
        <f t="shared" si="860"/>
        <v>3</v>
      </c>
      <c r="AO864" s="95">
        <f t="shared" si="860"/>
        <v>3</v>
      </c>
      <c r="AP864" s="95">
        <f t="shared" si="860"/>
        <v>2</v>
      </c>
      <c r="AQ864" s="95">
        <f t="shared" si="860"/>
        <v>2</v>
      </c>
      <c r="AR864" s="95">
        <f t="shared" si="860"/>
        <v>2</v>
      </c>
      <c r="AS864" s="95">
        <f t="shared" si="860"/>
        <v>2</v>
      </c>
      <c r="AT864" s="95">
        <f t="shared" si="860"/>
        <v>2</v>
      </c>
      <c r="AU864" s="95">
        <f t="shared" si="860"/>
        <v>1</v>
      </c>
      <c r="AV864" s="95">
        <f t="shared" si="860"/>
        <v>1</v>
      </c>
      <c r="AW864" s="95">
        <f t="shared" si="860"/>
        <v>1</v>
      </c>
      <c r="AX864" s="95">
        <f t="shared" si="860"/>
        <v>1</v>
      </c>
      <c r="AY864" s="95">
        <f t="shared" si="860"/>
        <v>1</v>
      </c>
      <c r="AZ864" s="95">
        <f t="shared" si="860"/>
        <v>2</v>
      </c>
      <c r="BA864" s="95">
        <f t="shared" si="860"/>
        <v>1</v>
      </c>
      <c r="BB864" s="95">
        <f t="shared" si="860"/>
        <v>1</v>
      </c>
      <c r="BC864" s="95">
        <f t="shared" si="860"/>
        <v>3</v>
      </c>
      <c r="BD864" s="95">
        <f t="shared" si="860"/>
        <v>3</v>
      </c>
      <c r="BE864" s="95">
        <f t="shared" si="860"/>
        <v>4</v>
      </c>
      <c r="BF864" s="95">
        <f t="shared" si="860"/>
        <v>2</v>
      </c>
      <c r="BG864" s="95">
        <f t="shared" si="860"/>
        <v>1</v>
      </c>
      <c r="BH864" s="95">
        <f t="shared" si="860"/>
        <v>1</v>
      </c>
      <c r="BI864" s="95">
        <f t="shared" si="860"/>
        <v>1</v>
      </c>
      <c r="BJ864" s="95">
        <f t="shared" si="860"/>
        <v>2</v>
      </c>
      <c r="BK864" s="95">
        <f t="shared" si="860"/>
        <v>3</v>
      </c>
      <c r="BL864" s="95">
        <f t="shared" si="860"/>
        <v>1</v>
      </c>
      <c r="BM864" s="95">
        <f t="shared" si="860"/>
        <v>1</v>
      </c>
      <c r="BN864" s="95">
        <f t="shared" si="860"/>
        <v>2</v>
      </c>
      <c r="BO864" s="95">
        <f t="shared" si="860"/>
        <v>1</v>
      </c>
      <c r="BP864" s="95">
        <f t="shared" si="860"/>
        <v>1</v>
      </c>
    </row>
    <row r="865" spans="1:68" x14ac:dyDescent="0.3">
      <c r="A865" s="116"/>
      <c r="B865" s="5">
        <v>184</v>
      </c>
      <c r="C865" s="6" t="s">
        <v>873</v>
      </c>
      <c r="D865" s="7">
        <v>6</v>
      </c>
      <c r="E865" s="8">
        <v>1747753050</v>
      </c>
      <c r="F865" s="7">
        <v>31</v>
      </c>
      <c r="G865" s="8">
        <v>56379131</v>
      </c>
      <c r="H865" s="9">
        <v>1331</v>
      </c>
      <c r="I865" s="8">
        <v>1313113</v>
      </c>
      <c r="J865" s="9">
        <v>63344</v>
      </c>
      <c r="K865" s="8">
        <v>55183</v>
      </c>
      <c r="L865" s="9">
        <v>1054829</v>
      </c>
      <c r="M865" s="8">
        <v>5000</v>
      </c>
      <c r="N865" s="10">
        <v>1</v>
      </c>
      <c r="O865" s="10">
        <v>2</v>
      </c>
      <c r="P865" s="10">
        <v>6</v>
      </c>
      <c r="Q865" s="10">
        <v>16</v>
      </c>
      <c r="R865" s="10">
        <v>20</v>
      </c>
      <c r="S865" s="10">
        <v>33</v>
      </c>
      <c r="T865" s="11">
        <v>41</v>
      </c>
      <c r="U865" s="160"/>
      <c r="V865" s="160"/>
      <c r="W865" s="155">
        <v>862</v>
      </c>
      <c r="X865" s="95">
        <f t="shared" ref="X865:BP865" si="861">COUNTIF($N865:$T876,X$3)</f>
        <v>3</v>
      </c>
      <c r="Y865" s="95">
        <f t="shared" si="861"/>
        <v>3</v>
      </c>
      <c r="Z865" s="95">
        <f t="shared" si="861"/>
        <v>1</v>
      </c>
      <c r="AA865" s="95">
        <f t="shared" si="861"/>
        <v>1</v>
      </c>
      <c r="AB865" s="95">
        <f t="shared" si="861"/>
        <v>3</v>
      </c>
      <c r="AC865" s="95">
        <f t="shared" si="861"/>
        <v>2</v>
      </c>
      <c r="AD865" s="95">
        <f t="shared" si="861"/>
        <v>0</v>
      </c>
      <c r="AE865" s="95">
        <f t="shared" si="861"/>
        <v>0</v>
      </c>
      <c r="AF865" s="95">
        <f t="shared" si="861"/>
        <v>3</v>
      </c>
      <c r="AG865" s="95">
        <f t="shared" si="861"/>
        <v>1</v>
      </c>
      <c r="AH865" s="95">
        <f t="shared" si="861"/>
        <v>1</v>
      </c>
      <c r="AI865" s="95">
        <f t="shared" si="861"/>
        <v>1</v>
      </c>
      <c r="AJ865" s="95">
        <f t="shared" si="861"/>
        <v>3</v>
      </c>
      <c r="AK865" s="95">
        <f t="shared" si="861"/>
        <v>2</v>
      </c>
      <c r="AL865" s="95">
        <f t="shared" si="861"/>
        <v>3</v>
      </c>
      <c r="AM865" s="95">
        <f t="shared" si="861"/>
        <v>3</v>
      </c>
      <c r="AN865" s="95">
        <f t="shared" si="861"/>
        <v>3</v>
      </c>
      <c r="AO865" s="95">
        <f t="shared" si="861"/>
        <v>4</v>
      </c>
      <c r="AP865" s="95">
        <f t="shared" si="861"/>
        <v>1</v>
      </c>
      <c r="AQ865" s="95">
        <f t="shared" si="861"/>
        <v>2</v>
      </c>
      <c r="AR865" s="95">
        <f t="shared" si="861"/>
        <v>2</v>
      </c>
      <c r="AS865" s="95">
        <f t="shared" si="861"/>
        <v>2</v>
      </c>
      <c r="AT865" s="95">
        <f t="shared" si="861"/>
        <v>2</v>
      </c>
      <c r="AU865" s="95">
        <f t="shared" si="861"/>
        <v>2</v>
      </c>
      <c r="AV865" s="95">
        <f t="shared" si="861"/>
        <v>1</v>
      </c>
      <c r="AW865" s="95">
        <f t="shared" si="861"/>
        <v>1</v>
      </c>
      <c r="AX865" s="95">
        <f t="shared" si="861"/>
        <v>1</v>
      </c>
      <c r="AY865" s="95">
        <f t="shared" si="861"/>
        <v>1</v>
      </c>
      <c r="AZ865" s="95">
        <f t="shared" si="861"/>
        <v>2</v>
      </c>
      <c r="BA865" s="95">
        <f t="shared" si="861"/>
        <v>2</v>
      </c>
      <c r="BB865" s="95">
        <f t="shared" si="861"/>
        <v>1</v>
      </c>
      <c r="BC865" s="95">
        <f t="shared" si="861"/>
        <v>3</v>
      </c>
      <c r="BD865" s="95">
        <f t="shared" si="861"/>
        <v>4</v>
      </c>
      <c r="BE865" s="95">
        <f t="shared" si="861"/>
        <v>5</v>
      </c>
      <c r="BF865" s="95">
        <f t="shared" si="861"/>
        <v>2</v>
      </c>
      <c r="BG865" s="95">
        <f t="shared" si="861"/>
        <v>1</v>
      </c>
      <c r="BH865" s="95">
        <f t="shared" si="861"/>
        <v>1</v>
      </c>
      <c r="BI865" s="95">
        <f t="shared" si="861"/>
        <v>0</v>
      </c>
      <c r="BJ865" s="95">
        <f t="shared" si="861"/>
        <v>2</v>
      </c>
      <c r="BK865" s="95">
        <f t="shared" si="861"/>
        <v>3</v>
      </c>
      <c r="BL865" s="95">
        <f t="shared" si="861"/>
        <v>1</v>
      </c>
      <c r="BM865" s="95">
        <f t="shared" si="861"/>
        <v>1</v>
      </c>
      <c r="BN865" s="95">
        <f t="shared" si="861"/>
        <v>2</v>
      </c>
      <c r="BO865" s="95">
        <f t="shared" si="861"/>
        <v>1</v>
      </c>
      <c r="BP865" s="95">
        <f t="shared" si="861"/>
        <v>1</v>
      </c>
    </row>
    <row r="866" spans="1:68" x14ac:dyDescent="0.3">
      <c r="A866" s="116"/>
      <c r="B866" s="5">
        <v>183</v>
      </c>
      <c r="C866" s="6" t="s">
        <v>874</v>
      </c>
      <c r="D866" s="7">
        <v>6</v>
      </c>
      <c r="E866" s="8">
        <v>1777221500</v>
      </c>
      <c r="F866" s="7">
        <v>25</v>
      </c>
      <c r="G866" s="8">
        <v>71088860</v>
      </c>
      <c r="H866" s="9">
        <v>1294</v>
      </c>
      <c r="I866" s="8">
        <v>1373433</v>
      </c>
      <c r="J866" s="9">
        <v>67137</v>
      </c>
      <c r="K866" s="8">
        <v>52944</v>
      </c>
      <c r="L866" s="9">
        <v>1039403</v>
      </c>
      <c r="M866" s="8">
        <v>5000</v>
      </c>
      <c r="N866" s="10">
        <v>2</v>
      </c>
      <c r="O866" s="10">
        <v>18</v>
      </c>
      <c r="P866" s="10">
        <v>24</v>
      </c>
      <c r="Q866" s="10">
        <v>34</v>
      </c>
      <c r="R866" s="10">
        <v>40</v>
      </c>
      <c r="S866" s="10">
        <v>42</v>
      </c>
      <c r="T866" s="11">
        <v>5</v>
      </c>
      <c r="U866" s="160"/>
      <c r="V866" s="160"/>
      <c r="W866" s="155">
        <v>863</v>
      </c>
      <c r="X866" s="95">
        <f t="shared" ref="X866:BP866" si="862">COUNTIF($N866:$T877,X$3)</f>
        <v>2</v>
      </c>
      <c r="Y866" s="95">
        <f t="shared" si="862"/>
        <v>2</v>
      </c>
      <c r="Z866" s="95">
        <f t="shared" si="862"/>
        <v>1</v>
      </c>
      <c r="AA866" s="95">
        <f t="shared" si="862"/>
        <v>2</v>
      </c>
      <c r="AB866" s="95">
        <f t="shared" si="862"/>
        <v>3</v>
      </c>
      <c r="AC866" s="95">
        <f t="shared" si="862"/>
        <v>1</v>
      </c>
      <c r="AD866" s="95">
        <f t="shared" si="862"/>
        <v>0</v>
      </c>
      <c r="AE866" s="95">
        <f t="shared" si="862"/>
        <v>0</v>
      </c>
      <c r="AF866" s="95">
        <f t="shared" si="862"/>
        <v>3</v>
      </c>
      <c r="AG866" s="95">
        <f t="shared" si="862"/>
        <v>1</v>
      </c>
      <c r="AH866" s="95">
        <f t="shared" si="862"/>
        <v>1</v>
      </c>
      <c r="AI866" s="95">
        <f t="shared" si="862"/>
        <v>1</v>
      </c>
      <c r="AJ866" s="95">
        <f t="shared" si="862"/>
        <v>3</v>
      </c>
      <c r="AK866" s="95">
        <f t="shared" si="862"/>
        <v>2</v>
      </c>
      <c r="AL866" s="95">
        <f t="shared" si="862"/>
        <v>3</v>
      </c>
      <c r="AM866" s="95">
        <f t="shared" si="862"/>
        <v>2</v>
      </c>
      <c r="AN866" s="95">
        <f t="shared" si="862"/>
        <v>3</v>
      </c>
      <c r="AO866" s="95">
        <f t="shared" si="862"/>
        <v>4</v>
      </c>
      <c r="AP866" s="95">
        <f t="shared" si="862"/>
        <v>2</v>
      </c>
      <c r="AQ866" s="95">
        <f t="shared" si="862"/>
        <v>1</v>
      </c>
      <c r="AR866" s="95">
        <f t="shared" si="862"/>
        <v>3</v>
      </c>
      <c r="AS866" s="95">
        <f t="shared" si="862"/>
        <v>2</v>
      </c>
      <c r="AT866" s="95">
        <f t="shared" si="862"/>
        <v>2</v>
      </c>
      <c r="AU866" s="95">
        <f t="shared" si="862"/>
        <v>3</v>
      </c>
      <c r="AV866" s="95">
        <f t="shared" si="862"/>
        <v>1</v>
      </c>
      <c r="AW866" s="95">
        <f t="shared" si="862"/>
        <v>2</v>
      </c>
      <c r="AX866" s="95">
        <f t="shared" si="862"/>
        <v>1</v>
      </c>
      <c r="AY866" s="95">
        <f t="shared" si="862"/>
        <v>1</v>
      </c>
      <c r="AZ866" s="95">
        <f t="shared" si="862"/>
        <v>2</v>
      </c>
      <c r="BA866" s="95">
        <f t="shared" si="862"/>
        <v>2</v>
      </c>
      <c r="BB866" s="95">
        <f t="shared" si="862"/>
        <v>1</v>
      </c>
      <c r="BC866" s="95">
        <f t="shared" si="862"/>
        <v>3</v>
      </c>
      <c r="BD866" s="95">
        <f t="shared" si="862"/>
        <v>3</v>
      </c>
      <c r="BE866" s="95">
        <f t="shared" si="862"/>
        <v>5</v>
      </c>
      <c r="BF866" s="95">
        <f t="shared" si="862"/>
        <v>3</v>
      </c>
      <c r="BG866" s="95">
        <f t="shared" si="862"/>
        <v>1</v>
      </c>
      <c r="BH866" s="95">
        <f t="shared" si="862"/>
        <v>1</v>
      </c>
      <c r="BI866" s="95">
        <f t="shared" si="862"/>
        <v>0</v>
      </c>
      <c r="BJ866" s="95">
        <f t="shared" si="862"/>
        <v>2</v>
      </c>
      <c r="BK866" s="95">
        <f t="shared" si="862"/>
        <v>3</v>
      </c>
      <c r="BL866" s="95">
        <f t="shared" si="862"/>
        <v>1</v>
      </c>
      <c r="BM866" s="95">
        <f t="shared" si="862"/>
        <v>1</v>
      </c>
      <c r="BN866" s="95">
        <f t="shared" si="862"/>
        <v>2</v>
      </c>
      <c r="BO866" s="95">
        <f t="shared" si="862"/>
        <v>1</v>
      </c>
      <c r="BP866" s="95">
        <f t="shared" si="862"/>
        <v>1</v>
      </c>
    </row>
    <row r="867" spans="1:68" x14ac:dyDescent="0.3">
      <c r="A867" s="116"/>
      <c r="B867" s="5">
        <v>182</v>
      </c>
      <c r="C867" s="6" t="s">
        <v>875</v>
      </c>
      <c r="D867" s="7">
        <v>3</v>
      </c>
      <c r="E867" s="8">
        <v>3721439400</v>
      </c>
      <c r="F867" s="7">
        <v>44</v>
      </c>
      <c r="G867" s="8">
        <v>42289085</v>
      </c>
      <c r="H867" s="9">
        <v>1228</v>
      </c>
      <c r="I867" s="8">
        <v>1515245</v>
      </c>
      <c r="J867" s="9">
        <v>59004</v>
      </c>
      <c r="K867" s="8">
        <v>63071</v>
      </c>
      <c r="L867" s="9">
        <v>1000820</v>
      </c>
      <c r="M867" s="8">
        <v>5000</v>
      </c>
      <c r="N867" s="10">
        <v>13</v>
      </c>
      <c r="O867" s="10">
        <v>15</v>
      </c>
      <c r="P867" s="10">
        <v>27</v>
      </c>
      <c r="Q867" s="10">
        <v>29</v>
      </c>
      <c r="R867" s="10">
        <v>34</v>
      </c>
      <c r="S867" s="10">
        <v>40</v>
      </c>
      <c r="T867" s="11">
        <v>35</v>
      </c>
      <c r="U867" s="160"/>
      <c r="V867" s="160"/>
      <c r="W867" s="155">
        <v>864</v>
      </c>
      <c r="X867" s="95">
        <f t="shared" ref="X867:BP867" si="863">COUNTIF($N867:$T878,X$3)</f>
        <v>3</v>
      </c>
      <c r="Y867" s="95">
        <f t="shared" si="863"/>
        <v>1</v>
      </c>
      <c r="Z867" s="95">
        <f t="shared" si="863"/>
        <v>1</v>
      </c>
      <c r="AA867" s="95">
        <f t="shared" si="863"/>
        <v>3</v>
      </c>
      <c r="AB867" s="95">
        <f t="shared" si="863"/>
        <v>2</v>
      </c>
      <c r="AC867" s="95">
        <f t="shared" si="863"/>
        <v>1</v>
      </c>
      <c r="AD867" s="95">
        <f t="shared" si="863"/>
        <v>0</v>
      </c>
      <c r="AE867" s="95">
        <f t="shared" si="863"/>
        <v>0</v>
      </c>
      <c r="AF867" s="95">
        <f t="shared" si="863"/>
        <v>3</v>
      </c>
      <c r="AG867" s="95">
        <f t="shared" si="863"/>
        <v>1</v>
      </c>
      <c r="AH867" s="95">
        <f t="shared" si="863"/>
        <v>1</v>
      </c>
      <c r="AI867" s="95">
        <f t="shared" si="863"/>
        <v>1</v>
      </c>
      <c r="AJ867" s="95">
        <f t="shared" si="863"/>
        <v>3</v>
      </c>
      <c r="AK867" s="95">
        <f t="shared" si="863"/>
        <v>2</v>
      </c>
      <c r="AL867" s="95">
        <f t="shared" si="863"/>
        <v>3</v>
      </c>
      <c r="AM867" s="95">
        <f t="shared" si="863"/>
        <v>3</v>
      </c>
      <c r="AN867" s="95">
        <f t="shared" si="863"/>
        <v>3</v>
      </c>
      <c r="AO867" s="95">
        <f t="shared" si="863"/>
        <v>3</v>
      </c>
      <c r="AP867" s="95">
        <f t="shared" si="863"/>
        <v>2</v>
      </c>
      <c r="AQ867" s="95">
        <f t="shared" si="863"/>
        <v>1</v>
      </c>
      <c r="AR867" s="95">
        <f t="shared" si="863"/>
        <v>3</v>
      </c>
      <c r="AS867" s="95">
        <f t="shared" si="863"/>
        <v>2</v>
      </c>
      <c r="AT867" s="95">
        <f t="shared" si="863"/>
        <v>2</v>
      </c>
      <c r="AU867" s="95">
        <f t="shared" si="863"/>
        <v>2</v>
      </c>
      <c r="AV867" s="95">
        <f t="shared" si="863"/>
        <v>2</v>
      </c>
      <c r="AW867" s="95">
        <f t="shared" si="863"/>
        <v>2</v>
      </c>
      <c r="AX867" s="95">
        <f t="shared" si="863"/>
        <v>1</v>
      </c>
      <c r="AY867" s="95">
        <f t="shared" si="863"/>
        <v>1</v>
      </c>
      <c r="AZ867" s="95">
        <f t="shared" si="863"/>
        <v>3</v>
      </c>
      <c r="BA867" s="95">
        <f t="shared" si="863"/>
        <v>2</v>
      </c>
      <c r="BB867" s="95">
        <f t="shared" si="863"/>
        <v>1</v>
      </c>
      <c r="BC867" s="95">
        <f t="shared" si="863"/>
        <v>3</v>
      </c>
      <c r="BD867" s="95">
        <f t="shared" si="863"/>
        <v>3</v>
      </c>
      <c r="BE867" s="95">
        <f t="shared" si="863"/>
        <v>5</v>
      </c>
      <c r="BF867" s="95">
        <f t="shared" si="863"/>
        <v>4</v>
      </c>
      <c r="BG867" s="95">
        <f t="shared" si="863"/>
        <v>1</v>
      </c>
      <c r="BH867" s="95">
        <f t="shared" si="863"/>
        <v>1</v>
      </c>
      <c r="BI867" s="95">
        <f t="shared" si="863"/>
        <v>0</v>
      </c>
      <c r="BJ867" s="95">
        <f t="shared" si="863"/>
        <v>2</v>
      </c>
      <c r="BK867" s="95">
        <f t="shared" si="863"/>
        <v>2</v>
      </c>
      <c r="BL867" s="95">
        <f t="shared" si="863"/>
        <v>1</v>
      </c>
      <c r="BM867" s="95">
        <f t="shared" si="863"/>
        <v>0</v>
      </c>
      <c r="BN867" s="95">
        <f t="shared" si="863"/>
        <v>2</v>
      </c>
      <c r="BO867" s="95">
        <f t="shared" si="863"/>
        <v>1</v>
      </c>
      <c r="BP867" s="95">
        <f t="shared" si="863"/>
        <v>1</v>
      </c>
    </row>
    <row r="868" spans="1:68" x14ac:dyDescent="0.3">
      <c r="A868" s="116"/>
      <c r="B868" s="5">
        <v>181</v>
      </c>
      <c r="C868" s="6" t="s">
        <v>876</v>
      </c>
      <c r="D868" s="7">
        <v>6</v>
      </c>
      <c r="E868" s="8">
        <v>1941763300</v>
      </c>
      <c r="F868" s="7">
        <v>24</v>
      </c>
      <c r="G868" s="8">
        <v>80906805</v>
      </c>
      <c r="H868" s="9">
        <v>1233</v>
      </c>
      <c r="I868" s="8">
        <v>1574829</v>
      </c>
      <c r="J868" s="9">
        <v>60637</v>
      </c>
      <c r="K868" s="8">
        <v>64046</v>
      </c>
      <c r="L868" s="9">
        <v>1028918</v>
      </c>
      <c r="M868" s="8">
        <v>5000</v>
      </c>
      <c r="N868" s="10">
        <v>14</v>
      </c>
      <c r="O868" s="10">
        <v>21</v>
      </c>
      <c r="P868" s="10">
        <v>23</v>
      </c>
      <c r="Q868" s="10">
        <v>32</v>
      </c>
      <c r="R868" s="10">
        <v>40</v>
      </c>
      <c r="S868" s="10">
        <v>45</v>
      </c>
      <c r="T868" s="11">
        <v>44</v>
      </c>
      <c r="U868" s="160"/>
      <c r="V868" s="160"/>
      <c r="W868" s="155">
        <v>865</v>
      </c>
      <c r="X868" s="95">
        <f t="shared" ref="X868:BP868" si="864">COUNTIF($N868:$T879,X$3)</f>
        <v>3</v>
      </c>
      <c r="Y868" s="95">
        <f t="shared" si="864"/>
        <v>2</v>
      </c>
      <c r="Z868" s="95">
        <f t="shared" si="864"/>
        <v>1</v>
      </c>
      <c r="AA868" s="95">
        <f t="shared" si="864"/>
        <v>3</v>
      </c>
      <c r="AB868" s="95">
        <f t="shared" si="864"/>
        <v>2</v>
      </c>
      <c r="AC868" s="95">
        <f t="shared" si="864"/>
        <v>1</v>
      </c>
      <c r="AD868" s="95">
        <f t="shared" si="864"/>
        <v>0</v>
      </c>
      <c r="AE868" s="95">
        <f t="shared" si="864"/>
        <v>0</v>
      </c>
      <c r="AF868" s="95">
        <f t="shared" si="864"/>
        <v>3</v>
      </c>
      <c r="AG868" s="95">
        <f t="shared" si="864"/>
        <v>2</v>
      </c>
      <c r="AH868" s="95">
        <f t="shared" si="864"/>
        <v>2</v>
      </c>
      <c r="AI868" s="95">
        <f t="shared" si="864"/>
        <v>1</v>
      </c>
      <c r="AJ868" s="95">
        <f t="shared" si="864"/>
        <v>3</v>
      </c>
      <c r="AK868" s="95">
        <f t="shared" si="864"/>
        <v>2</v>
      </c>
      <c r="AL868" s="95">
        <f t="shared" si="864"/>
        <v>3</v>
      </c>
      <c r="AM868" s="95">
        <f t="shared" si="864"/>
        <v>3</v>
      </c>
      <c r="AN868" s="95">
        <f t="shared" si="864"/>
        <v>3</v>
      </c>
      <c r="AO868" s="95">
        <f t="shared" si="864"/>
        <v>3</v>
      </c>
      <c r="AP868" s="95">
        <f t="shared" si="864"/>
        <v>2</v>
      </c>
      <c r="AQ868" s="95">
        <f t="shared" si="864"/>
        <v>1</v>
      </c>
      <c r="AR868" s="95">
        <f t="shared" si="864"/>
        <v>3</v>
      </c>
      <c r="AS868" s="95">
        <f t="shared" si="864"/>
        <v>2</v>
      </c>
      <c r="AT868" s="95">
        <f t="shared" si="864"/>
        <v>2</v>
      </c>
      <c r="AU868" s="95">
        <f t="shared" si="864"/>
        <v>2</v>
      </c>
      <c r="AV868" s="95">
        <f t="shared" si="864"/>
        <v>2</v>
      </c>
      <c r="AW868" s="95">
        <f t="shared" si="864"/>
        <v>2</v>
      </c>
      <c r="AX868" s="95">
        <f t="shared" si="864"/>
        <v>0</v>
      </c>
      <c r="AY868" s="95">
        <f t="shared" si="864"/>
        <v>1</v>
      </c>
      <c r="AZ868" s="95">
        <f t="shared" si="864"/>
        <v>2</v>
      </c>
      <c r="BA868" s="95">
        <f t="shared" si="864"/>
        <v>2</v>
      </c>
      <c r="BB868" s="95">
        <f t="shared" si="864"/>
        <v>2</v>
      </c>
      <c r="BC868" s="95">
        <f t="shared" si="864"/>
        <v>3</v>
      </c>
      <c r="BD868" s="95">
        <f t="shared" si="864"/>
        <v>3</v>
      </c>
      <c r="BE868" s="95">
        <f t="shared" si="864"/>
        <v>4</v>
      </c>
      <c r="BF868" s="95">
        <f t="shared" si="864"/>
        <v>3</v>
      </c>
      <c r="BG868" s="95">
        <f t="shared" si="864"/>
        <v>1</v>
      </c>
      <c r="BH868" s="95">
        <f t="shared" si="864"/>
        <v>1</v>
      </c>
      <c r="BI868" s="95">
        <f t="shared" si="864"/>
        <v>0</v>
      </c>
      <c r="BJ868" s="95">
        <f t="shared" si="864"/>
        <v>2</v>
      </c>
      <c r="BK868" s="95">
        <f t="shared" si="864"/>
        <v>1</v>
      </c>
      <c r="BL868" s="95">
        <f t="shared" si="864"/>
        <v>1</v>
      </c>
      <c r="BM868" s="95">
        <f t="shared" si="864"/>
        <v>1</v>
      </c>
      <c r="BN868" s="95">
        <f t="shared" si="864"/>
        <v>2</v>
      </c>
      <c r="BO868" s="95">
        <f t="shared" si="864"/>
        <v>1</v>
      </c>
      <c r="BP868" s="95">
        <f t="shared" si="864"/>
        <v>1</v>
      </c>
    </row>
    <row r="869" spans="1:68" x14ac:dyDescent="0.3">
      <c r="A869" s="116"/>
      <c r="B869" s="5">
        <v>180</v>
      </c>
      <c r="C869" s="6" t="s">
        <v>877</v>
      </c>
      <c r="D869" s="7">
        <v>2</v>
      </c>
      <c r="E869" s="8">
        <v>5763371550</v>
      </c>
      <c r="F869" s="7">
        <v>35</v>
      </c>
      <c r="G869" s="8">
        <v>54889253</v>
      </c>
      <c r="H869" s="9">
        <v>1284</v>
      </c>
      <c r="I869" s="8">
        <v>1496203</v>
      </c>
      <c r="J869" s="9">
        <v>62876</v>
      </c>
      <c r="K869" s="8">
        <v>61109</v>
      </c>
      <c r="L869" s="9">
        <v>1047300</v>
      </c>
      <c r="M869" s="8">
        <v>5000</v>
      </c>
      <c r="N869" s="10">
        <v>2</v>
      </c>
      <c r="O869" s="10">
        <v>15</v>
      </c>
      <c r="P869" s="10">
        <v>20</v>
      </c>
      <c r="Q869" s="10">
        <v>21</v>
      </c>
      <c r="R869" s="10">
        <v>29</v>
      </c>
      <c r="S869" s="10">
        <v>34</v>
      </c>
      <c r="T869" s="11">
        <v>22</v>
      </c>
      <c r="U869" s="160"/>
      <c r="V869" s="160"/>
      <c r="W869" s="155">
        <v>866</v>
      </c>
      <c r="X869" s="95">
        <f t="shared" ref="X869:BP869" si="865">COUNTIF($N869:$T880,X$3)</f>
        <v>3</v>
      </c>
      <c r="Y869" s="95">
        <f t="shared" si="865"/>
        <v>2</v>
      </c>
      <c r="Z869" s="95">
        <f t="shared" si="865"/>
        <v>1</v>
      </c>
      <c r="AA869" s="95">
        <f t="shared" si="865"/>
        <v>3</v>
      </c>
      <c r="AB869" s="95">
        <f t="shared" si="865"/>
        <v>2</v>
      </c>
      <c r="AC869" s="95">
        <f t="shared" si="865"/>
        <v>1</v>
      </c>
      <c r="AD869" s="95">
        <f t="shared" si="865"/>
        <v>0</v>
      </c>
      <c r="AE869" s="95">
        <f t="shared" si="865"/>
        <v>0</v>
      </c>
      <c r="AF869" s="95">
        <f t="shared" si="865"/>
        <v>3</v>
      </c>
      <c r="AG869" s="95">
        <f t="shared" si="865"/>
        <v>2</v>
      </c>
      <c r="AH869" s="95">
        <f t="shared" si="865"/>
        <v>2</v>
      </c>
      <c r="AI869" s="95">
        <f t="shared" si="865"/>
        <v>1</v>
      </c>
      <c r="AJ869" s="95">
        <f t="shared" si="865"/>
        <v>3</v>
      </c>
      <c r="AK869" s="95">
        <f t="shared" si="865"/>
        <v>1</v>
      </c>
      <c r="AL869" s="95">
        <f t="shared" si="865"/>
        <v>3</v>
      </c>
      <c r="AM869" s="95">
        <f t="shared" si="865"/>
        <v>4</v>
      </c>
      <c r="AN869" s="95">
        <f t="shared" si="865"/>
        <v>3</v>
      </c>
      <c r="AO869" s="95">
        <f t="shared" si="865"/>
        <v>3</v>
      </c>
      <c r="AP869" s="95">
        <f t="shared" si="865"/>
        <v>3</v>
      </c>
      <c r="AQ869" s="95">
        <f t="shared" si="865"/>
        <v>1</v>
      </c>
      <c r="AR869" s="95">
        <f t="shared" si="865"/>
        <v>2</v>
      </c>
      <c r="AS869" s="95">
        <f t="shared" si="865"/>
        <v>2</v>
      </c>
      <c r="AT869" s="95">
        <f t="shared" si="865"/>
        <v>1</v>
      </c>
      <c r="AU869" s="95">
        <f t="shared" si="865"/>
        <v>2</v>
      </c>
      <c r="AV869" s="95">
        <f t="shared" si="865"/>
        <v>2</v>
      </c>
      <c r="AW869" s="95">
        <f t="shared" si="865"/>
        <v>2</v>
      </c>
      <c r="AX869" s="95">
        <f t="shared" si="865"/>
        <v>1</v>
      </c>
      <c r="AY869" s="95">
        <f t="shared" si="865"/>
        <v>1</v>
      </c>
      <c r="AZ869" s="95">
        <f t="shared" si="865"/>
        <v>2</v>
      </c>
      <c r="BA869" s="95">
        <f t="shared" si="865"/>
        <v>2</v>
      </c>
      <c r="BB869" s="95">
        <f t="shared" si="865"/>
        <v>2</v>
      </c>
      <c r="BC869" s="95">
        <f t="shared" si="865"/>
        <v>2</v>
      </c>
      <c r="BD869" s="95">
        <f t="shared" si="865"/>
        <v>3</v>
      </c>
      <c r="BE869" s="95">
        <f t="shared" si="865"/>
        <v>4</v>
      </c>
      <c r="BF869" s="95">
        <f t="shared" si="865"/>
        <v>4</v>
      </c>
      <c r="BG869" s="95">
        <f t="shared" si="865"/>
        <v>1</v>
      </c>
      <c r="BH869" s="95">
        <f t="shared" si="865"/>
        <v>2</v>
      </c>
      <c r="BI869" s="95">
        <f t="shared" si="865"/>
        <v>0</v>
      </c>
      <c r="BJ869" s="95">
        <f t="shared" si="865"/>
        <v>2</v>
      </c>
      <c r="BK869" s="95">
        <f t="shared" si="865"/>
        <v>0</v>
      </c>
      <c r="BL869" s="95">
        <f t="shared" si="865"/>
        <v>1</v>
      </c>
      <c r="BM869" s="95">
        <f t="shared" si="865"/>
        <v>1</v>
      </c>
      <c r="BN869" s="95">
        <f t="shared" si="865"/>
        <v>3</v>
      </c>
      <c r="BO869" s="95">
        <f t="shared" si="865"/>
        <v>0</v>
      </c>
      <c r="BP869" s="95">
        <f t="shared" si="865"/>
        <v>1</v>
      </c>
    </row>
    <row r="870" spans="1:68" x14ac:dyDescent="0.3">
      <c r="A870" s="116"/>
      <c r="B870" s="5">
        <v>179</v>
      </c>
      <c r="C870" s="6" t="s">
        <v>878</v>
      </c>
      <c r="D870" s="7">
        <v>10</v>
      </c>
      <c r="E870" s="8">
        <v>1081093920</v>
      </c>
      <c r="F870" s="7">
        <v>53</v>
      </c>
      <c r="G870" s="8">
        <v>33996665</v>
      </c>
      <c r="H870" s="9">
        <v>1540</v>
      </c>
      <c r="I870" s="8">
        <v>1170016</v>
      </c>
      <c r="J870" s="9">
        <v>69956</v>
      </c>
      <c r="K870" s="8">
        <v>51514</v>
      </c>
      <c r="L870" s="9">
        <v>1125523</v>
      </c>
      <c r="M870" s="8">
        <v>5000</v>
      </c>
      <c r="N870" s="10">
        <v>5</v>
      </c>
      <c r="O870" s="10">
        <v>9</v>
      </c>
      <c r="P870" s="10">
        <v>17</v>
      </c>
      <c r="Q870" s="10">
        <v>25</v>
      </c>
      <c r="R870" s="10">
        <v>39</v>
      </c>
      <c r="S870" s="10">
        <v>43</v>
      </c>
      <c r="T870" s="11">
        <v>32</v>
      </c>
      <c r="U870" s="160"/>
      <c r="V870" s="160"/>
      <c r="W870" s="155">
        <v>867</v>
      </c>
      <c r="X870" s="95">
        <f t="shared" ref="X870:BP870" si="866">COUNTIF($N870:$T881,X$3)</f>
        <v>3</v>
      </c>
      <c r="Y870" s="95">
        <f t="shared" si="866"/>
        <v>1</v>
      </c>
      <c r="Z870" s="95">
        <f t="shared" si="866"/>
        <v>2</v>
      </c>
      <c r="AA870" s="95">
        <f t="shared" si="866"/>
        <v>3</v>
      </c>
      <c r="AB870" s="95">
        <f t="shared" si="866"/>
        <v>2</v>
      </c>
      <c r="AC870" s="95">
        <f t="shared" si="866"/>
        <v>1</v>
      </c>
      <c r="AD870" s="95">
        <f t="shared" si="866"/>
        <v>0</v>
      </c>
      <c r="AE870" s="95">
        <f t="shared" si="866"/>
        <v>0</v>
      </c>
      <c r="AF870" s="95">
        <f t="shared" si="866"/>
        <v>3</v>
      </c>
      <c r="AG870" s="95">
        <f t="shared" si="866"/>
        <v>3</v>
      </c>
      <c r="AH870" s="95">
        <f t="shared" si="866"/>
        <v>2</v>
      </c>
      <c r="AI870" s="95">
        <f t="shared" si="866"/>
        <v>1</v>
      </c>
      <c r="AJ870" s="95">
        <f t="shared" si="866"/>
        <v>3</v>
      </c>
      <c r="AK870" s="95">
        <f t="shared" si="866"/>
        <v>1</v>
      </c>
      <c r="AL870" s="95">
        <f t="shared" si="866"/>
        <v>2</v>
      </c>
      <c r="AM870" s="95">
        <f t="shared" si="866"/>
        <v>4</v>
      </c>
      <c r="AN870" s="95">
        <f t="shared" si="866"/>
        <v>3</v>
      </c>
      <c r="AO870" s="95">
        <f t="shared" si="866"/>
        <v>3</v>
      </c>
      <c r="AP870" s="95">
        <f t="shared" si="866"/>
        <v>3</v>
      </c>
      <c r="AQ870" s="95">
        <f t="shared" si="866"/>
        <v>0</v>
      </c>
      <c r="AR870" s="95">
        <f t="shared" si="866"/>
        <v>1</v>
      </c>
      <c r="AS870" s="95">
        <f t="shared" si="866"/>
        <v>1</v>
      </c>
      <c r="AT870" s="95">
        <f t="shared" si="866"/>
        <v>1</v>
      </c>
      <c r="AU870" s="95">
        <f t="shared" si="866"/>
        <v>2</v>
      </c>
      <c r="AV870" s="95">
        <f t="shared" si="866"/>
        <v>2</v>
      </c>
      <c r="AW870" s="95">
        <f t="shared" si="866"/>
        <v>2</v>
      </c>
      <c r="AX870" s="95">
        <f t="shared" si="866"/>
        <v>1</v>
      </c>
      <c r="AY870" s="95">
        <f t="shared" si="866"/>
        <v>1</v>
      </c>
      <c r="AZ870" s="95">
        <f t="shared" si="866"/>
        <v>1</v>
      </c>
      <c r="BA870" s="95">
        <f t="shared" si="866"/>
        <v>3</v>
      </c>
      <c r="BB870" s="95">
        <f t="shared" si="866"/>
        <v>3</v>
      </c>
      <c r="BC870" s="95">
        <f t="shared" si="866"/>
        <v>2</v>
      </c>
      <c r="BD870" s="95">
        <f t="shared" si="866"/>
        <v>3</v>
      </c>
      <c r="BE870" s="95">
        <f t="shared" si="866"/>
        <v>3</v>
      </c>
      <c r="BF870" s="95">
        <f t="shared" si="866"/>
        <v>4</v>
      </c>
      <c r="BG870" s="95">
        <f t="shared" si="866"/>
        <v>1</v>
      </c>
      <c r="BH870" s="95">
        <f t="shared" si="866"/>
        <v>2</v>
      </c>
      <c r="BI870" s="95">
        <f t="shared" si="866"/>
        <v>0</v>
      </c>
      <c r="BJ870" s="95">
        <f t="shared" si="866"/>
        <v>2</v>
      </c>
      <c r="BK870" s="95">
        <f t="shared" si="866"/>
        <v>1</v>
      </c>
      <c r="BL870" s="95">
        <f t="shared" si="866"/>
        <v>1</v>
      </c>
      <c r="BM870" s="95">
        <f t="shared" si="866"/>
        <v>2</v>
      </c>
      <c r="BN870" s="95">
        <f t="shared" si="866"/>
        <v>4</v>
      </c>
      <c r="BO870" s="95">
        <f t="shared" si="866"/>
        <v>0</v>
      </c>
      <c r="BP870" s="95">
        <f t="shared" si="866"/>
        <v>1</v>
      </c>
    </row>
    <row r="871" spans="1:68" x14ac:dyDescent="0.3">
      <c r="A871" s="116"/>
      <c r="B871" s="5">
        <v>178</v>
      </c>
      <c r="C871" s="6" t="s">
        <v>879</v>
      </c>
      <c r="D871" s="7">
        <v>5</v>
      </c>
      <c r="E871" s="8">
        <v>2254621080</v>
      </c>
      <c r="F871" s="7">
        <v>44</v>
      </c>
      <c r="G871" s="8">
        <v>42701157</v>
      </c>
      <c r="H871" s="9">
        <v>1566</v>
      </c>
      <c r="I871" s="8">
        <v>1199778</v>
      </c>
      <c r="J871" s="9">
        <v>74612</v>
      </c>
      <c r="K871" s="8">
        <v>50364</v>
      </c>
      <c r="L871" s="9">
        <v>1200574</v>
      </c>
      <c r="M871" s="8">
        <v>5000</v>
      </c>
      <c r="N871" s="10">
        <v>1</v>
      </c>
      <c r="O871" s="10">
        <v>5</v>
      </c>
      <c r="P871" s="10">
        <v>11</v>
      </c>
      <c r="Q871" s="10">
        <v>12</v>
      </c>
      <c r="R871" s="10">
        <v>18</v>
      </c>
      <c r="S871" s="10">
        <v>23</v>
      </c>
      <c r="T871" s="11">
        <v>9</v>
      </c>
      <c r="U871" s="160"/>
      <c r="V871" s="160"/>
      <c r="W871" s="155">
        <v>868</v>
      </c>
      <c r="X871" s="95">
        <f t="shared" ref="X871:BP871" si="867">COUNTIF($N871:$T882,X$3)</f>
        <v>3</v>
      </c>
      <c r="Y871" s="95">
        <f t="shared" si="867"/>
        <v>1</v>
      </c>
      <c r="Z871" s="95">
        <f t="shared" si="867"/>
        <v>2</v>
      </c>
      <c r="AA871" s="95">
        <f t="shared" si="867"/>
        <v>4</v>
      </c>
      <c r="AB871" s="95">
        <f t="shared" si="867"/>
        <v>1</v>
      </c>
      <c r="AC871" s="95">
        <f t="shared" si="867"/>
        <v>1</v>
      </c>
      <c r="AD871" s="95">
        <f t="shared" si="867"/>
        <v>0</v>
      </c>
      <c r="AE871" s="95">
        <f t="shared" si="867"/>
        <v>0</v>
      </c>
      <c r="AF871" s="95">
        <f t="shared" si="867"/>
        <v>2</v>
      </c>
      <c r="AG871" s="95">
        <f t="shared" si="867"/>
        <v>3</v>
      </c>
      <c r="AH871" s="95">
        <f t="shared" si="867"/>
        <v>2</v>
      </c>
      <c r="AI871" s="95">
        <f t="shared" si="867"/>
        <v>1</v>
      </c>
      <c r="AJ871" s="95">
        <f t="shared" si="867"/>
        <v>3</v>
      </c>
      <c r="AK871" s="95">
        <f t="shared" si="867"/>
        <v>1</v>
      </c>
      <c r="AL871" s="95">
        <f t="shared" si="867"/>
        <v>2</v>
      </c>
      <c r="AM871" s="95">
        <f t="shared" si="867"/>
        <v>4</v>
      </c>
      <c r="AN871" s="95">
        <f t="shared" si="867"/>
        <v>2</v>
      </c>
      <c r="AO871" s="95">
        <f t="shared" si="867"/>
        <v>3</v>
      </c>
      <c r="AP871" s="95">
        <f t="shared" si="867"/>
        <v>3</v>
      </c>
      <c r="AQ871" s="95">
        <f t="shared" si="867"/>
        <v>0</v>
      </c>
      <c r="AR871" s="95">
        <f t="shared" si="867"/>
        <v>1</v>
      </c>
      <c r="AS871" s="95">
        <f t="shared" si="867"/>
        <v>1</v>
      </c>
      <c r="AT871" s="95">
        <f t="shared" si="867"/>
        <v>1</v>
      </c>
      <c r="AU871" s="95">
        <f t="shared" si="867"/>
        <v>3</v>
      </c>
      <c r="AV871" s="95">
        <f t="shared" si="867"/>
        <v>1</v>
      </c>
      <c r="AW871" s="95">
        <f t="shared" si="867"/>
        <v>2</v>
      </c>
      <c r="AX871" s="95">
        <f t="shared" si="867"/>
        <v>2</v>
      </c>
      <c r="AY871" s="95">
        <f t="shared" si="867"/>
        <v>2</v>
      </c>
      <c r="AZ871" s="95">
        <f t="shared" si="867"/>
        <v>1</v>
      </c>
      <c r="BA871" s="95">
        <f t="shared" si="867"/>
        <v>4</v>
      </c>
      <c r="BB871" s="95">
        <f t="shared" si="867"/>
        <v>3</v>
      </c>
      <c r="BC871" s="95">
        <f t="shared" si="867"/>
        <v>1</v>
      </c>
      <c r="BD871" s="95">
        <f t="shared" si="867"/>
        <v>3</v>
      </c>
      <c r="BE871" s="95">
        <f t="shared" si="867"/>
        <v>3</v>
      </c>
      <c r="BF871" s="95">
        <f t="shared" si="867"/>
        <v>4</v>
      </c>
      <c r="BG871" s="95">
        <f t="shared" si="867"/>
        <v>2</v>
      </c>
      <c r="BH871" s="95">
        <f t="shared" si="867"/>
        <v>2</v>
      </c>
      <c r="BI871" s="95">
        <f t="shared" si="867"/>
        <v>0</v>
      </c>
      <c r="BJ871" s="95">
        <f t="shared" si="867"/>
        <v>2</v>
      </c>
      <c r="BK871" s="95">
        <f t="shared" si="867"/>
        <v>1</v>
      </c>
      <c r="BL871" s="95">
        <f t="shared" si="867"/>
        <v>1</v>
      </c>
      <c r="BM871" s="95">
        <f t="shared" si="867"/>
        <v>2</v>
      </c>
      <c r="BN871" s="95">
        <f t="shared" si="867"/>
        <v>3</v>
      </c>
      <c r="BO871" s="95">
        <f t="shared" si="867"/>
        <v>0</v>
      </c>
      <c r="BP871" s="95">
        <f t="shared" si="867"/>
        <v>1</v>
      </c>
    </row>
    <row r="872" spans="1:68" x14ac:dyDescent="0.3">
      <c r="A872" s="116"/>
      <c r="B872" s="5">
        <v>177</v>
      </c>
      <c r="C872" s="6" t="s">
        <v>880</v>
      </c>
      <c r="D872" s="7">
        <v>7</v>
      </c>
      <c r="E872" s="8">
        <v>1693285500</v>
      </c>
      <c r="F872" s="7">
        <v>30</v>
      </c>
      <c r="G872" s="8">
        <v>65849992</v>
      </c>
      <c r="H872" s="9">
        <v>1260</v>
      </c>
      <c r="I872" s="8">
        <v>1567857</v>
      </c>
      <c r="J872" s="9">
        <v>64437</v>
      </c>
      <c r="K872" s="8">
        <v>61316</v>
      </c>
      <c r="L872" s="9">
        <v>1097033</v>
      </c>
      <c r="M872" s="8">
        <v>5000</v>
      </c>
      <c r="N872" s="10">
        <v>1</v>
      </c>
      <c r="O872" s="10">
        <v>10</v>
      </c>
      <c r="P872" s="10">
        <v>13</v>
      </c>
      <c r="Q872" s="10">
        <v>16</v>
      </c>
      <c r="R872" s="10">
        <v>37</v>
      </c>
      <c r="S872" s="10">
        <v>43</v>
      </c>
      <c r="T872" s="11">
        <v>6</v>
      </c>
      <c r="U872" s="160"/>
      <c r="V872" s="160"/>
      <c r="W872" s="155">
        <v>869</v>
      </c>
      <c r="X872" s="95">
        <f t="shared" ref="X872:BP872" si="868">COUNTIF($N872:$T883,X$3)</f>
        <v>2</v>
      </c>
      <c r="Y872" s="95">
        <f t="shared" si="868"/>
        <v>1</v>
      </c>
      <c r="Z872" s="95">
        <f t="shared" si="868"/>
        <v>2</v>
      </c>
      <c r="AA872" s="95">
        <f t="shared" si="868"/>
        <v>4</v>
      </c>
      <c r="AB872" s="95">
        <f t="shared" si="868"/>
        <v>0</v>
      </c>
      <c r="AC872" s="95">
        <f t="shared" si="868"/>
        <v>1</v>
      </c>
      <c r="AD872" s="95">
        <f t="shared" si="868"/>
        <v>0</v>
      </c>
      <c r="AE872" s="95">
        <f t="shared" si="868"/>
        <v>0</v>
      </c>
      <c r="AF872" s="95">
        <f t="shared" si="868"/>
        <v>2</v>
      </c>
      <c r="AG872" s="95">
        <f t="shared" si="868"/>
        <v>3</v>
      </c>
      <c r="AH872" s="95">
        <f t="shared" si="868"/>
        <v>1</v>
      </c>
      <c r="AI872" s="95">
        <f t="shared" si="868"/>
        <v>1</v>
      </c>
      <c r="AJ872" s="95">
        <f t="shared" si="868"/>
        <v>3</v>
      </c>
      <c r="AK872" s="95">
        <f t="shared" si="868"/>
        <v>2</v>
      </c>
      <c r="AL872" s="95">
        <f t="shared" si="868"/>
        <v>2</v>
      </c>
      <c r="AM872" s="95">
        <f t="shared" si="868"/>
        <v>4</v>
      </c>
      <c r="AN872" s="95">
        <f t="shared" si="868"/>
        <v>2</v>
      </c>
      <c r="AO872" s="95">
        <f t="shared" si="868"/>
        <v>2</v>
      </c>
      <c r="AP872" s="95">
        <f t="shared" si="868"/>
        <v>3</v>
      </c>
      <c r="AQ872" s="95">
        <f t="shared" si="868"/>
        <v>0</v>
      </c>
      <c r="AR872" s="95">
        <f t="shared" si="868"/>
        <v>1</v>
      </c>
      <c r="AS872" s="95">
        <f t="shared" si="868"/>
        <v>1</v>
      </c>
      <c r="AT872" s="95">
        <f t="shared" si="868"/>
        <v>0</v>
      </c>
      <c r="AU872" s="95">
        <f t="shared" si="868"/>
        <v>3</v>
      </c>
      <c r="AV872" s="95">
        <f t="shared" si="868"/>
        <v>1</v>
      </c>
      <c r="AW872" s="95">
        <f t="shared" si="868"/>
        <v>2</v>
      </c>
      <c r="AX872" s="95">
        <f t="shared" si="868"/>
        <v>3</v>
      </c>
      <c r="AY872" s="95">
        <f t="shared" si="868"/>
        <v>2</v>
      </c>
      <c r="AZ872" s="95">
        <f t="shared" si="868"/>
        <v>1</v>
      </c>
      <c r="BA872" s="95">
        <f t="shared" si="868"/>
        <v>4</v>
      </c>
      <c r="BB872" s="95">
        <f t="shared" si="868"/>
        <v>3</v>
      </c>
      <c r="BC872" s="95">
        <f t="shared" si="868"/>
        <v>1</v>
      </c>
      <c r="BD872" s="95">
        <f t="shared" si="868"/>
        <v>3</v>
      </c>
      <c r="BE872" s="95">
        <f t="shared" si="868"/>
        <v>3</v>
      </c>
      <c r="BF872" s="95">
        <f t="shared" si="868"/>
        <v>4</v>
      </c>
      <c r="BG872" s="95">
        <f t="shared" si="868"/>
        <v>3</v>
      </c>
      <c r="BH872" s="95">
        <f t="shared" si="868"/>
        <v>2</v>
      </c>
      <c r="BI872" s="95">
        <f t="shared" si="868"/>
        <v>0</v>
      </c>
      <c r="BJ872" s="95">
        <f t="shared" si="868"/>
        <v>3</v>
      </c>
      <c r="BK872" s="95">
        <f t="shared" si="868"/>
        <v>1</v>
      </c>
      <c r="BL872" s="95">
        <f t="shared" si="868"/>
        <v>1</v>
      </c>
      <c r="BM872" s="95">
        <f t="shared" si="868"/>
        <v>2</v>
      </c>
      <c r="BN872" s="95">
        <f t="shared" si="868"/>
        <v>3</v>
      </c>
      <c r="BO872" s="95">
        <f t="shared" si="868"/>
        <v>0</v>
      </c>
      <c r="BP872" s="95">
        <f t="shared" si="868"/>
        <v>2</v>
      </c>
    </row>
    <row r="873" spans="1:68" x14ac:dyDescent="0.3">
      <c r="A873" s="116"/>
      <c r="B873" s="5">
        <v>176</v>
      </c>
      <c r="C873" s="6" t="s">
        <v>881</v>
      </c>
      <c r="D873" s="7">
        <v>5</v>
      </c>
      <c r="E873" s="8">
        <v>2314663080</v>
      </c>
      <c r="F873" s="7">
        <v>40</v>
      </c>
      <c r="G873" s="8">
        <v>48222148</v>
      </c>
      <c r="H873" s="9">
        <v>1535</v>
      </c>
      <c r="I873" s="8">
        <v>1256604</v>
      </c>
      <c r="J873" s="9">
        <v>76689</v>
      </c>
      <c r="K873" s="8">
        <v>50305</v>
      </c>
      <c r="L873" s="9">
        <v>1191081</v>
      </c>
      <c r="M873" s="8">
        <v>5000</v>
      </c>
      <c r="N873" s="10">
        <v>4</v>
      </c>
      <c r="O873" s="10">
        <v>17</v>
      </c>
      <c r="P873" s="10">
        <v>30</v>
      </c>
      <c r="Q873" s="10">
        <v>32</v>
      </c>
      <c r="R873" s="10">
        <v>33</v>
      </c>
      <c r="S873" s="10">
        <v>34</v>
      </c>
      <c r="T873" s="11">
        <v>15</v>
      </c>
      <c r="U873" s="160"/>
      <c r="V873" s="160"/>
      <c r="W873" s="155">
        <v>870</v>
      </c>
      <c r="X873" s="95">
        <f t="shared" ref="X873:BP873" si="869">COUNTIF($N873:$T884,X$3)</f>
        <v>1</v>
      </c>
      <c r="Y873" s="95">
        <f t="shared" si="869"/>
        <v>1</v>
      </c>
      <c r="Z873" s="95">
        <f t="shared" si="869"/>
        <v>2</v>
      </c>
      <c r="AA873" s="95">
        <f t="shared" si="869"/>
        <v>4</v>
      </c>
      <c r="AB873" s="95">
        <f t="shared" si="869"/>
        <v>1</v>
      </c>
      <c r="AC873" s="95">
        <f t="shared" si="869"/>
        <v>0</v>
      </c>
      <c r="AD873" s="95">
        <f t="shared" si="869"/>
        <v>0</v>
      </c>
      <c r="AE873" s="95">
        <f t="shared" si="869"/>
        <v>0</v>
      </c>
      <c r="AF873" s="95">
        <f t="shared" si="869"/>
        <v>2</v>
      </c>
      <c r="AG873" s="95">
        <f t="shared" si="869"/>
        <v>2</v>
      </c>
      <c r="AH873" s="95">
        <f t="shared" si="869"/>
        <v>1</v>
      </c>
      <c r="AI873" s="95">
        <f t="shared" si="869"/>
        <v>1</v>
      </c>
      <c r="AJ873" s="95">
        <f t="shared" si="869"/>
        <v>3</v>
      </c>
      <c r="AK873" s="95">
        <f t="shared" si="869"/>
        <v>2</v>
      </c>
      <c r="AL873" s="95">
        <f t="shared" si="869"/>
        <v>2</v>
      </c>
      <c r="AM873" s="95">
        <f t="shared" si="869"/>
        <v>3</v>
      </c>
      <c r="AN873" s="95">
        <f t="shared" si="869"/>
        <v>2</v>
      </c>
      <c r="AO873" s="95">
        <f t="shared" si="869"/>
        <v>3</v>
      </c>
      <c r="AP873" s="95">
        <f t="shared" si="869"/>
        <v>4</v>
      </c>
      <c r="AQ873" s="95">
        <f t="shared" si="869"/>
        <v>0</v>
      </c>
      <c r="AR873" s="95">
        <f t="shared" si="869"/>
        <v>1</v>
      </c>
      <c r="AS873" s="95">
        <f t="shared" si="869"/>
        <v>2</v>
      </c>
      <c r="AT873" s="95">
        <f t="shared" si="869"/>
        <v>0</v>
      </c>
      <c r="AU873" s="95">
        <f t="shared" si="869"/>
        <v>3</v>
      </c>
      <c r="AV873" s="95">
        <f t="shared" si="869"/>
        <v>1</v>
      </c>
      <c r="AW873" s="95">
        <f t="shared" si="869"/>
        <v>2</v>
      </c>
      <c r="AX873" s="95">
        <f t="shared" si="869"/>
        <v>3</v>
      </c>
      <c r="AY873" s="95">
        <f t="shared" si="869"/>
        <v>2</v>
      </c>
      <c r="AZ873" s="95">
        <f t="shared" si="869"/>
        <v>1</v>
      </c>
      <c r="BA873" s="95">
        <f t="shared" si="869"/>
        <v>4</v>
      </c>
      <c r="BB873" s="95">
        <f t="shared" si="869"/>
        <v>4</v>
      </c>
      <c r="BC873" s="95">
        <f t="shared" si="869"/>
        <v>1</v>
      </c>
      <c r="BD873" s="95">
        <f t="shared" si="869"/>
        <v>3</v>
      </c>
      <c r="BE873" s="95">
        <f t="shared" si="869"/>
        <v>3</v>
      </c>
      <c r="BF873" s="95">
        <f t="shared" si="869"/>
        <v>4</v>
      </c>
      <c r="BG873" s="95">
        <f t="shared" si="869"/>
        <v>3</v>
      </c>
      <c r="BH873" s="95">
        <f t="shared" si="869"/>
        <v>1</v>
      </c>
      <c r="BI873" s="95">
        <f t="shared" si="869"/>
        <v>0</v>
      </c>
      <c r="BJ873" s="95">
        <f t="shared" si="869"/>
        <v>3</v>
      </c>
      <c r="BK873" s="95">
        <f t="shared" si="869"/>
        <v>1</v>
      </c>
      <c r="BL873" s="95">
        <f t="shared" si="869"/>
        <v>1</v>
      </c>
      <c r="BM873" s="95">
        <f t="shared" si="869"/>
        <v>3</v>
      </c>
      <c r="BN873" s="95">
        <f t="shared" si="869"/>
        <v>2</v>
      </c>
      <c r="BO873" s="95">
        <f t="shared" si="869"/>
        <v>0</v>
      </c>
      <c r="BP873" s="95">
        <f t="shared" si="869"/>
        <v>2</v>
      </c>
    </row>
    <row r="874" spans="1:68" x14ac:dyDescent="0.3">
      <c r="A874" s="116"/>
      <c r="B874" s="5">
        <v>175</v>
      </c>
      <c r="C874" s="6" t="s">
        <v>882</v>
      </c>
      <c r="D874" s="7">
        <v>5</v>
      </c>
      <c r="E874" s="8">
        <v>2371132620</v>
      </c>
      <c r="F874" s="7">
        <v>48</v>
      </c>
      <c r="G874" s="8">
        <v>41165497</v>
      </c>
      <c r="H874" s="9">
        <v>1347</v>
      </c>
      <c r="I874" s="8">
        <v>1466922</v>
      </c>
      <c r="J874" s="9">
        <v>67585</v>
      </c>
      <c r="K874" s="8">
        <v>58473</v>
      </c>
      <c r="L874" s="9">
        <v>1137627</v>
      </c>
      <c r="M874" s="8">
        <v>5000</v>
      </c>
      <c r="N874" s="10">
        <v>19</v>
      </c>
      <c r="O874" s="10">
        <v>26</v>
      </c>
      <c r="P874" s="10">
        <v>28</v>
      </c>
      <c r="Q874" s="10">
        <v>31</v>
      </c>
      <c r="R874" s="10">
        <v>33</v>
      </c>
      <c r="S874" s="10">
        <v>36</v>
      </c>
      <c r="T874" s="11">
        <v>17</v>
      </c>
      <c r="U874" s="160"/>
      <c r="V874" s="160"/>
      <c r="W874" s="155">
        <v>871</v>
      </c>
      <c r="X874" s="95">
        <f t="shared" ref="X874:BP874" si="870">COUNTIF($N874:$T885,X$3)</f>
        <v>1</v>
      </c>
      <c r="Y874" s="95">
        <f t="shared" si="870"/>
        <v>1</v>
      </c>
      <c r="Z874" s="95">
        <f t="shared" si="870"/>
        <v>2</v>
      </c>
      <c r="AA874" s="95">
        <f t="shared" si="870"/>
        <v>3</v>
      </c>
      <c r="AB874" s="95">
        <f t="shared" si="870"/>
        <v>1</v>
      </c>
      <c r="AC874" s="95">
        <f t="shared" si="870"/>
        <v>1</v>
      </c>
      <c r="AD874" s="95">
        <f t="shared" si="870"/>
        <v>0</v>
      </c>
      <c r="AE874" s="95">
        <f t="shared" si="870"/>
        <v>0</v>
      </c>
      <c r="AF874" s="95">
        <f t="shared" si="870"/>
        <v>3</v>
      </c>
      <c r="AG874" s="95">
        <f t="shared" si="870"/>
        <v>3</v>
      </c>
      <c r="AH874" s="95">
        <f t="shared" si="870"/>
        <v>2</v>
      </c>
      <c r="AI874" s="95">
        <f t="shared" si="870"/>
        <v>1</v>
      </c>
      <c r="AJ874" s="95">
        <f t="shared" si="870"/>
        <v>3</v>
      </c>
      <c r="AK874" s="95">
        <f t="shared" si="870"/>
        <v>2</v>
      </c>
      <c r="AL874" s="95">
        <f t="shared" si="870"/>
        <v>1</v>
      </c>
      <c r="AM874" s="95">
        <f t="shared" si="870"/>
        <v>3</v>
      </c>
      <c r="AN874" s="95">
        <f t="shared" si="870"/>
        <v>1</v>
      </c>
      <c r="AO874" s="95">
        <f t="shared" si="870"/>
        <v>3</v>
      </c>
      <c r="AP874" s="95">
        <f t="shared" si="870"/>
        <v>4</v>
      </c>
      <c r="AQ874" s="95">
        <f t="shared" si="870"/>
        <v>0</v>
      </c>
      <c r="AR874" s="95">
        <f t="shared" si="870"/>
        <v>1</v>
      </c>
      <c r="AS874" s="95">
        <f t="shared" si="870"/>
        <v>2</v>
      </c>
      <c r="AT874" s="95">
        <f t="shared" si="870"/>
        <v>0</v>
      </c>
      <c r="AU874" s="95">
        <f t="shared" si="870"/>
        <v>3</v>
      </c>
      <c r="AV874" s="95">
        <f t="shared" si="870"/>
        <v>1</v>
      </c>
      <c r="AW874" s="95">
        <f t="shared" si="870"/>
        <v>2</v>
      </c>
      <c r="AX874" s="95">
        <f t="shared" si="870"/>
        <v>4</v>
      </c>
      <c r="AY874" s="95">
        <f t="shared" si="870"/>
        <v>2</v>
      </c>
      <c r="AZ874" s="95">
        <f t="shared" si="870"/>
        <v>1</v>
      </c>
      <c r="BA874" s="95">
        <f t="shared" si="870"/>
        <v>3</v>
      </c>
      <c r="BB874" s="95">
        <f t="shared" si="870"/>
        <v>4</v>
      </c>
      <c r="BC874" s="95">
        <f t="shared" si="870"/>
        <v>0</v>
      </c>
      <c r="BD874" s="95">
        <f t="shared" si="870"/>
        <v>2</v>
      </c>
      <c r="BE874" s="95">
        <f t="shared" si="870"/>
        <v>2</v>
      </c>
      <c r="BF874" s="95">
        <f t="shared" si="870"/>
        <v>4</v>
      </c>
      <c r="BG874" s="95">
        <f t="shared" si="870"/>
        <v>3</v>
      </c>
      <c r="BH874" s="95">
        <f t="shared" si="870"/>
        <v>1</v>
      </c>
      <c r="BI874" s="95">
        <f t="shared" si="870"/>
        <v>0</v>
      </c>
      <c r="BJ874" s="95">
        <f t="shared" si="870"/>
        <v>4</v>
      </c>
      <c r="BK874" s="95">
        <f t="shared" si="870"/>
        <v>1</v>
      </c>
      <c r="BL874" s="95">
        <f t="shared" si="870"/>
        <v>2</v>
      </c>
      <c r="BM874" s="95">
        <f t="shared" si="870"/>
        <v>3</v>
      </c>
      <c r="BN874" s="95">
        <f t="shared" si="870"/>
        <v>2</v>
      </c>
      <c r="BO874" s="95">
        <f t="shared" si="870"/>
        <v>0</v>
      </c>
      <c r="BP874" s="95">
        <f t="shared" si="870"/>
        <v>2</v>
      </c>
    </row>
    <row r="875" spans="1:68" x14ac:dyDescent="0.3">
      <c r="A875" s="116"/>
      <c r="B875" s="5">
        <v>174</v>
      </c>
      <c r="C875" s="6" t="s">
        <v>883</v>
      </c>
      <c r="D875" s="7">
        <v>7</v>
      </c>
      <c r="E875" s="8">
        <v>1771103058</v>
      </c>
      <c r="F875" s="7">
        <v>26</v>
      </c>
      <c r="G875" s="8">
        <v>79472574</v>
      </c>
      <c r="H875" s="9">
        <v>1325</v>
      </c>
      <c r="I875" s="8">
        <v>1559462</v>
      </c>
      <c r="J875" s="9">
        <v>64999</v>
      </c>
      <c r="K875" s="8">
        <v>63580</v>
      </c>
      <c r="L875" s="9">
        <v>1101483</v>
      </c>
      <c r="M875" s="8">
        <v>5000</v>
      </c>
      <c r="N875" s="10">
        <v>13</v>
      </c>
      <c r="O875" s="10">
        <v>14</v>
      </c>
      <c r="P875" s="10">
        <v>18</v>
      </c>
      <c r="Q875" s="10">
        <v>22</v>
      </c>
      <c r="R875" s="10">
        <v>35</v>
      </c>
      <c r="S875" s="10">
        <v>39</v>
      </c>
      <c r="T875" s="11">
        <v>16</v>
      </c>
      <c r="U875" s="160"/>
      <c r="V875" s="160"/>
      <c r="W875" s="155">
        <v>872</v>
      </c>
      <c r="X875" s="95">
        <f t="shared" ref="X875:BP875" si="871">COUNTIF($N875:$T886,X$3)</f>
        <v>1</v>
      </c>
      <c r="Y875" s="95">
        <f t="shared" si="871"/>
        <v>1</v>
      </c>
      <c r="Z875" s="95">
        <f t="shared" si="871"/>
        <v>2</v>
      </c>
      <c r="AA875" s="95">
        <f t="shared" si="871"/>
        <v>3</v>
      </c>
      <c r="AB875" s="95">
        <f t="shared" si="871"/>
        <v>1</v>
      </c>
      <c r="AC875" s="95">
        <f t="shared" si="871"/>
        <v>1</v>
      </c>
      <c r="AD875" s="95">
        <f t="shared" si="871"/>
        <v>1</v>
      </c>
      <c r="AE875" s="95">
        <f t="shared" si="871"/>
        <v>0</v>
      </c>
      <c r="AF875" s="95">
        <f t="shared" si="871"/>
        <v>3</v>
      </c>
      <c r="AG875" s="95">
        <f t="shared" si="871"/>
        <v>3</v>
      </c>
      <c r="AH875" s="95">
        <f t="shared" si="871"/>
        <v>3</v>
      </c>
      <c r="AI875" s="95">
        <f t="shared" si="871"/>
        <v>1</v>
      </c>
      <c r="AJ875" s="95">
        <f t="shared" si="871"/>
        <v>3</v>
      </c>
      <c r="AK875" s="95">
        <f t="shared" si="871"/>
        <v>2</v>
      </c>
      <c r="AL875" s="95">
        <f t="shared" si="871"/>
        <v>1</v>
      </c>
      <c r="AM875" s="95">
        <f t="shared" si="871"/>
        <v>4</v>
      </c>
      <c r="AN875" s="95">
        <f t="shared" si="871"/>
        <v>0</v>
      </c>
      <c r="AO875" s="95">
        <f t="shared" si="871"/>
        <v>3</v>
      </c>
      <c r="AP875" s="95">
        <f t="shared" si="871"/>
        <v>3</v>
      </c>
      <c r="AQ875" s="95">
        <f t="shared" si="871"/>
        <v>0</v>
      </c>
      <c r="AR875" s="95">
        <f t="shared" si="871"/>
        <v>1</v>
      </c>
      <c r="AS875" s="95">
        <f t="shared" si="871"/>
        <v>2</v>
      </c>
      <c r="AT875" s="95">
        <f t="shared" si="871"/>
        <v>0</v>
      </c>
      <c r="AU875" s="95">
        <f t="shared" si="871"/>
        <v>3</v>
      </c>
      <c r="AV875" s="95">
        <f t="shared" si="871"/>
        <v>1</v>
      </c>
      <c r="AW875" s="95">
        <f t="shared" si="871"/>
        <v>2</v>
      </c>
      <c r="AX875" s="95">
        <f t="shared" si="871"/>
        <v>4</v>
      </c>
      <c r="AY875" s="95">
        <f t="shared" si="871"/>
        <v>2</v>
      </c>
      <c r="AZ875" s="95">
        <f t="shared" si="871"/>
        <v>2</v>
      </c>
      <c r="BA875" s="95">
        <f t="shared" si="871"/>
        <v>3</v>
      </c>
      <c r="BB875" s="95">
        <f t="shared" si="871"/>
        <v>3</v>
      </c>
      <c r="BC875" s="95">
        <f t="shared" si="871"/>
        <v>0</v>
      </c>
      <c r="BD875" s="95">
        <f t="shared" si="871"/>
        <v>1</v>
      </c>
      <c r="BE875" s="95">
        <f t="shared" si="871"/>
        <v>2</v>
      </c>
      <c r="BF875" s="95">
        <f t="shared" si="871"/>
        <v>4</v>
      </c>
      <c r="BG875" s="95">
        <f t="shared" si="871"/>
        <v>2</v>
      </c>
      <c r="BH875" s="95">
        <f t="shared" si="871"/>
        <v>1</v>
      </c>
      <c r="BI875" s="95">
        <f t="shared" si="871"/>
        <v>0</v>
      </c>
      <c r="BJ875" s="95">
        <f t="shared" si="871"/>
        <v>4</v>
      </c>
      <c r="BK875" s="95">
        <f t="shared" si="871"/>
        <v>1</v>
      </c>
      <c r="BL875" s="95">
        <f t="shared" si="871"/>
        <v>2</v>
      </c>
      <c r="BM875" s="95">
        <f t="shared" si="871"/>
        <v>3</v>
      </c>
      <c r="BN875" s="95">
        <f t="shared" si="871"/>
        <v>2</v>
      </c>
      <c r="BO875" s="95">
        <f t="shared" si="871"/>
        <v>1</v>
      </c>
      <c r="BP875" s="95">
        <f t="shared" si="871"/>
        <v>2</v>
      </c>
    </row>
    <row r="876" spans="1:68" x14ac:dyDescent="0.3">
      <c r="A876" s="116"/>
      <c r="B876" s="5">
        <v>173</v>
      </c>
      <c r="C876" s="6" t="s">
        <v>884</v>
      </c>
      <c r="D876" s="7">
        <v>8</v>
      </c>
      <c r="E876" s="8">
        <v>1487736788</v>
      </c>
      <c r="F876" s="7">
        <v>63</v>
      </c>
      <c r="G876" s="8">
        <v>31486493</v>
      </c>
      <c r="H876" s="9">
        <v>1448</v>
      </c>
      <c r="I876" s="8">
        <v>1369924</v>
      </c>
      <c r="J876" s="9">
        <v>78349</v>
      </c>
      <c r="K876" s="8">
        <v>50637</v>
      </c>
      <c r="L876" s="9">
        <v>1261354</v>
      </c>
      <c r="M876" s="8">
        <v>5000</v>
      </c>
      <c r="N876" s="10">
        <v>3</v>
      </c>
      <c r="O876" s="10">
        <v>9</v>
      </c>
      <c r="P876" s="10">
        <v>24</v>
      </c>
      <c r="Q876" s="10">
        <v>30</v>
      </c>
      <c r="R876" s="10">
        <v>33</v>
      </c>
      <c r="S876" s="10">
        <v>34</v>
      </c>
      <c r="T876" s="11">
        <v>18</v>
      </c>
      <c r="U876" s="160"/>
      <c r="V876" s="160"/>
      <c r="W876" s="155">
        <v>873</v>
      </c>
      <c r="X876" s="95">
        <f t="shared" ref="X876:BP876" si="872">COUNTIF($N876:$T887,X$3)</f>
        <v>2</v>
      </c>
      <c r="Y876" s="95">
        <f t="shared" si="872"/>
        <v>1</v>
      </c>
      <c r="Z876" s="95">
        <f t="shared" si="872"/>
        <v>2</v>
      </c>
      <c r="AA876" s="95">
        <f t="shared" si="872"/>
        <v>3</v>
      </c>
      <c r="AB876" s="95">
        <f t="shared" si="872"/>
        <v>2</v>
      </c>
      <c r="AC876" s="95">
        <f t="shared" si="872"/>
        <v>1</v>
      </c>
      <c r="AD876" s="95">
        <f t="shared" si="872"/>
        <v>1</v>
      </c>
      <c r="AE876" s="95">
        <f t="shared" si="872"/>
        <v>0</v>
      </c>
      <c r="AF876" s="95">
        <f t="shared" si="872"/>
        <v>3</v>
      </c>
      <c r="AG876" s="95">
        <f t="shared" si="872"/>
        <v>3</v>
      </c>
      <c r="AH876" s="95">
        <f t="shared" si="872"/>
        <v>3</v>
      </c>
      <c r="AI876" s="95">
        <f t="shared" si="872"/>
        <v>1</v>
      </c>
      <c r="AJ876" s="95">
        <f t="shared" si="872"/>
        <v>2</v>
      </c>
      <c r="AK876" s="95">
        <f t="shared" si="872"/>
        <v>1</v>
      </c>
      <c r="AL876" s="95">
        <f t="shared" si="872"/>
        <v>1</v>
      </c>
      <c r="AM876" s="95">
        <f t="shared" si="872"/>
        <v>3</v>
      </c>
      <c r="AN876" s="95">
        <f t="shared" si="872"/>
        <v>0</v>
      </c>
      <c r="AO876" s="95">
        <f t="shared" si="872"/>
        <v>2</v>
      </c>
      <c r="AP876" s="95">
        <f t="shared" si="872"/>
        <v>3</v>
      </c>
      <c r="AQ876" s="95">
        <f t="shared" si="872"/>
        <v>0</v>
      </c>
      <c r="AR876" s="95">
        <f t="shared" si="872"/>
        <v>2</v>
      </c>
      <c r="AS876" s="95">
        <f t="shared" si="872"/>
        <v>1</v>
      </c>
      <c r="AT876" s="95">
        <f t="shared" si="872"/>
        <v>0</v>
      </c>
      <c r="AU876" s="95">
        <f t="shared" si="872"/>
        <v>4</v>
      </c>
      <c r="AV876" s="95">
        <f t="shared" si="872"/>
        <v>2</v>
      </c>
      <c r="AW876" s="95">
        <f t="shared" si="872"/>
        <v>2</v>
      </c>
      <c r="AX876" s="95">
        <f t="shared" si="872"/>
        <v>4</v>
      </c>
      <c r="AY876" s="95">
        <f t="shared" si="872"/>
        <v>2</v>
      </c>
      <c r="AZ876" s="95">
        <f t="shared" si="872"/>
        <v>2</v>
      </c>
      <c r="BA876" s="95">
        <f t="shared" si="872"/>
        <v>3</v>
      </c>
      <c r="BB876" s="95">
        <f t="shared" si="872"/>
        <v>3</v>
      </c>
      <c r="BC876" s="95">
        <f t="shared" si="872"/>
        <v>0</v>
      </c>
      <c r="BD876" s="95">
        <f t="shared" si="872"/>
        <v>1</v>
      </c>
      <c r="BE876" s="95">
        <f t="shared" si="872"/>
        <v>2</v>
      </c>
      <c r="BF876" s="95">
        <f t="shared" si="872"/>
        <v>3</v>
      </c>
      <c r="BG876" s="95">
        <f t="shared" si="872"/>
        <v>2</v>
      </c>
      <c r="BH876" s="95">
        <f t="shared" si="872"/>
        <v>1</v>
      </c>
      <c r="BI876" s="95">
        <f t="shared" si="872"/>
        <v>1</v>
      </c>
      <c r="BJ876" s="95">
        <f t="shared" si="872"/>
        <v>3</v>
      </c>
      <c r="BK876" s="95">
        <f t="shared" si="872"/>
        <v>1</v>
      </c>
      <c r="BL876" s="95">
        <f t="shared" si="872"/>
        <v>3</v>
      </c>
      <c r="BM876" s="95">
        <f t="shared" si="872"/>
        <v>3</v>
      </c>
      <c r="BN876" s="95">
        <f t="shared" si="872"/>
        <v>2</v>
      </c>
      <c r="BO876" s="95">
        <f t="shared" si="872"/>
        <v>1</v>
      </c>
      <c r="BP876" s="95">
        <f t="shared" si="872"/>
        <v>2</v>
      </c>
    </row>
    <row r="877" spans="1:68" x14ac:dyDescent="0.3">
      <c r="A877" s="117"/>
      <c r="B877" s="5">
        <v>172</v>
      </c>
      <c r="C877" s="6" t="s">
        <v>885</v>
      </c>
      <c r="D877" s="7">
        <v>11</v>
      </c>
      <c r="E877" s="8">
        <v>1081154073</v>
      </c>
      <c r="F877" s="7">
        <v>19</v>
      </c>
      <c r="G877" s="8">
        <v>104321885</v>
      </c>
      <c r="H877" s="9">
        <v>1276</v>
      </c>
      <c r="I877" s="8">
        <v>1553383</v>
      </c>
      <c r="J877" s="9">
        <v>65456</v>
      </c>
      <c r="K877" s="8">
        <v>60564</v>
      </c>
      <c r="L877" s="9">
        <v>1111595</v>
      </c>
      <c r="M877" s="8">
        <v>5000</v>
      </c>
      <c r="N877" s="10">
        <v>4</v>
      </c>
      <c r="O877" s="10">
        <v>19</v>
      </c>
      <c r="P877" s="10">
        <v>21</v>
      </c>
      <c r="Q877" s="10">
        <v>24</v>
      </c>
      <c r="R877" s="10">
        <v>26</v>
      </c>
      <c r="S877" s="10">
        <v>41</v>
      </c>
      <c r="T877" s="11">
        <v>35</v>
      </c>
      <c r="U877" s="160"/>
      <c r="V877" s="160"/>
      <c r="W877" s="155">
        <v>874</v>
      </c>
      <c r="X877" s="95">
        <f t="shared" ref="X877:BP877" si="873">COUNTIF($N877:$T888,X$3)</f>
        <v>2</v>
      </c>
      <c r="Y877" s="95">
        <f t="shared" si="873"/>
        <v>1</v>
      </c>
      <c r="Z877" s="95">
        <f t="shared" si="873"/>
        <v>1</v>
      </c>
      <c r="AA877" s="95">
        <f t="shared" si="873"/>
        <v>3</v>
      </c>
      <c r="AB877" s="95">
        <f t="shared" si="873"/>
        <v>2</v>
      </c>
      <c r="AC877" s="95">
        <f t="shared" si="873"/>
        <v>1</v>
      </c>
      <c r="AD877" s="95">
        <f t="shared" si="873"/>
        <v>1</v>
      </c>
      <c r="AE877" s="95">
        <f t="shared" si="873"/>
        <v>0</v>
      </c>
      <c r="AF877" s="95">
        <f t="shared" si="873"/>
        <v>2</v>
      </c>
      <c r="AG877" s="95">
        <f t="shared" si="873"/>
        <v>3</v>
      </c>
      <c r="AH877" s="95">
        <f t="shared" si="873"/>
        <v>3</v>
      </c>
      <c r="AI877" s="95">
        <f t="shared" si="873"/>
        <v>1</v>
      </c>
      <c r="AJ877" s="95">
        <f t="shared" si="873"/>
        <v>2</v>
      </c>
      <c r="AK877" s="95">
        <f t="shared" si="873"/>
        <v>1</v>
      </c>
      <c r="AL877" s="95">
        <f t="shared" si="873"/>
        <v>1</v>
      </c>
      <c r="AM877" s="95">
        <f t="shared" si="873"/>
        <v>3</v>
      </c>
      <c r="AN877" s="95">
        <f t="shared" si="873"/>
        <v>0</v>
      </c>
      <c r="AO877" s="95">
        <f t="shared" si="873"/>
        <v>1</v>
      </c>
      <c r="AP877" s="95">
        <f t="shared" si="873"/>
        <v>3</v>
      </c>
      <c r="AQ877" s="95">
        <f t="shared" si="873"/>
        <v>0</v>
      </c>
      <c r="AR877" s="95">
        <f t="shared" si="873"/>
        <v>2</v>
      </c>
      <c r="AS877" s="95">
        <f t="shared" si="873"/>
        <v>2</v>
      </c>
      <c r="AT877" s="95">
        <f t="shared" si="873"/>
        <v>0</v>
      </c>
      <c r="AU877" s="95">
        <f t="shared" si="873"/>
        <v>3</v>
      </c>
      <c r="AV877" s="95">
        <f t="shared" si="873"/>
        <v>2</v>
      </c>
      <c r="AW877" s="95">
        <f t="shared" si="873"/>
        <v>2</v>
      </c>
      <c r="AX877" s="95">
        <f t="shared" si="873"/>
        <v>4</v>
      </c>
      <c r="AY877" s="95">
        <f t="shared" si="873"/>
        <v>2</v>
      </c>
      <c r="AZ877" s="95">
        <f t="shared" si="873"/>
        <v>2</v>
      </c>
      <c r="BA877" s="95">
        <f t="shared" si="873"/>
        <v>2</v>
      </c>
      <c r="BB877" s="95">
        <f t="shared" si="873"/>
        <v>3</v>
      </c>
      <c r="BC877" s="95">
        <f t="shared" si="873"/>
        <v>0</v>
      </c>
      <c r="BD877" s="95">
        <f t="shared" si="873"/>
        <v>0</v>
      </c>
      <c r="BE877" s="95">
        <f t="shared" si="873"/>
        <v>2</v>
      </c>
      <c r="BF877" s="95">
        <f t="shared" si="873"/>
        <v>3</v>
      </c>
      <c r="BG877" s="95">
        <f t="shared" si="873"/>
        <v>3</v>
      </c>
      <c r="BH877" s="95">
        <f t="shared" si="873"/>
        <v>1</v>
      </c>
      <c r="BI877" s="95">
        <f t="shared" si="873"/>
        <v>1</v>
      </c>
      <c r="BJ877" s="95">
        <f t="shared" si="873"/>
        <v>3</v>
      </c>
      <c r="BK877" s="95">
        <f t="shared" si="873"/>
        <v>2</v>
      </c>
      <c r="BL877" s="95">
        <f t="shared" si="873"/>
        <v>3</v>
      </c>
      <c r="BM877" s="95">
        <f t="shared" si="873"/>
        <v>4</v>
      </c>
      <c r="BN877" s="95">
        <f t="shared" si="873"/>
        <v>2</v>
      </c>
      <c r="BO877" s="95">
        <f t="shared" si="873"/>
        <v>2</v>
      </c>
      <c r="BP877" s="95">
        <f t="shared" si="873"/>
        <v>3</v>
      </c>
    </row>
    <row r="878" spans="1:68" x14ac:dyDescent="0.3">
      <c r="A878" s="116"/>
      <c r="B878" s="5">
        <v>171</v>
      </c>
      <c r="C878" s="6" t="s">
        <v>886</v>
      </c>
      <c r="D878" s="7">
        <v>6</v>
      </c>
      <c r="E878" s="8">
        <v>1961339700</v>
      </c>
      <c r="F878" s="7">
        <v>19</v>
      </c>
      <c r="G878" s="8">
        <v>103228406</v>
      </c>
      <c r="H878" s="9">
        <v>1381</v>
      </c>
      <c r="I878" s="8">
        <v>1420232</v>
      </c>
      <c r="J878" s="9">
        <v>71461</v>
      </c>
      <c r="K878" s="8">
        <v>54893</v>
      </c>
      <c r="L878" s="9">
        <v>1113068</v>
      </c>
      <c r="M878" s="8">
        <v>5000</v>
      </c>
      <c r="N878" s="10">
        <v>4</v>
      </c>
      <c r="O878" s="10">
        <v>16</v>
      </c>
      <c r="P878" s="10">
        <v>25</v>
      </c>
      <c r="Q878" s="10">
        <v>29</v>
      </c>
      <c r="R878" s="10">
        <v>34</v>
      </c>
      <c r="S878" s="10">
        <v>35</v>
      </c>
      <c r="T878" s="11">
        <v>1</v>
      </c>
      <c r="U878" s="160"/>
      <c r="V878" s="160"/>
      <c r="W878" s="155">
        <v>875</v>
      </c>
      <c r="X878" s="95">
        <f t="shared" ref="X878:BP878" si="874">COUNTIF($N878:$T889,X$3)</f>
        <v>3</v>
      </c>
      <c r="Y878" s="95">
        <f t="shared" si="874"/>
        <v>1</v>
      </c>
      <c r="Z878" s="95">
        <f t="shared" si="874"/>
        <v>2</v>
      </c>
      <c r="AA878" s="95">
        <f t="shared" si="874"/>
        <v>2</v>
      </c>
      <c r="AB878" s="95">
        <f t="shared" si="874"/>
        <v>2</v>
      </c>
      <c r="AC878" s="95">
        <f t="shared" si="874"/>
        <v>1</v>
      </c>
      <c r="AD878" s="95">
        <f t="shared" si="874"/>
        <v>2</v>
      </c>
      <c r="AE878" s="95">
        <f t="shared" si="874"/>
        <v>1</v>
      </c>
      <c r="AF878" s="95">
        <f t="shared" si="874"/>
        <v>2</v>
      </c>
      <c r="AG878" s="95">
        <f t="shared" si="874"/>
        <v>3</v>
      </c>
      <c r="AH878" s="95">
        <f t="shared" si="874"/>
        <v>3</v>
      </c>
      <c r="AI878" s="95">
        <f t="shared" si="874"/>
        <v>1</v>
      </c>
      <c r="AJ878" s="95">
        <f t="shared" si="874"/>
        <v>2</v>
      </c>
      <c r="AK878" s="95">
        <f t="shared" si="874"/>
        <v>1</v>
      </c>
      <c r="AL878" s="95">
        <f t="shared" si="874"/>
        <v>1</v>
      </c>
      <c r="AM878" s="95">
        <f t="shared" si="874"/>
        <v>3</v>
      </c>
      <c r="AN878" s="95">
        <f t="shared" si="874"/>
        <v>0</v>
      </c>
      <c r="AO878" s="95">
        <f t="shared" si="874"/>
        <v>1</v>
      </c>
      <c r="AP878" s="95">
        <f t="shared" si="874"/>
        <v>2</v>
      </c>
      <c r="AQ878" s="95">
        <f t="shared" si="874"/>
        <v>0</v>
      </c>
      <c r="AR878" s="95">
        <f t="shared" si="874"/>
        <v>1</v>
      </c>
      <c r="AS878" s="95">
        <f t="shared" si="874"/>
        <v>2</v>
      </c>
      <c r="AT878" s="95">
        <f t="shared" si="874"/>
        <v>0</v>
      </c>
      <c r="AU878" s="95">
        <f t="shared" si="874"/>
        <v>2</v>
      </c>
      <c r="AV878" s="95">
        <f t="shared" si="874"/>
        <v>2</v>
      </c>
      <c r="AW878" s="95">
        <f t="shared" si="874"/>
        <v>1</v>
      </c>
      <c r="AX878" s="95">
        <f t="shared" si="874"/>
        <v>4</v>
      </c>
      <c r="AY878" s="95">
        <f t="shared" si="874"/>
        <v>2</v>
      </c>
      <c r="AZ878" s="95">
        <f t="shared" si="874"/>
        <v>2</v>
      </c>
      <c r="BA878" s="95">
        <f t="shared" si="874"/>
        <v>2</v>
      </c>
      <c r="BB878" s="95">
        <f t="shared" si="874"/>
        <v>3</v>
      </c>
      <c r="BC878" s="95">
        <f t="shared" si="874"/>
        <v>0</v>
      </c>
      <c r="BD878" s="95">
        <f t="shared" si="874"/>
        <v>0</v>
      </c>
      <c r="BE878" s="95">
        <f t="shared" si="874"/>
        <v>3</v>
      </c>
      <c r="BF878" s="95">
        <f t="shared" si="874"/>
        <v>2</v>
      </c>
      <c r="BG878" s="95">
        <f t="shared" si="874"/>
        <v>3</v>
      </c>
      <c r="BH878" s="95">
        <f t="shared" si="874"/>
        <v>1</v>
      </c>
      <c r="BI878" s="95">
        <f t="shared" si="874"/>
        <v>1</v>
      </c>
      <c r="BJ878" s="95">
        <f t="shared" si="874"/>
        <v>4</v>
      </c>
      <c r="BK878" s="95">
        <f t="shared" si="874"/>
        <v>2</v>
      </c>
      <c r="BL878" s="95">
        <f t="shared" si="874"/>
        <v>3</v>
      </c>
      <c r="BM878" s="95">
        <f t="shared" si="874"/>
        <v>4</v>
      </c>
      <c r="BN878" s="95">
        <f t="shared" si="874"/>
        <v>2</v>
      </c>
      <c r="BO878" s="95">
        <f t="shared" si="874"/>
        <v>2</v>
      </c>
      <c r="BP878" s="95">
        <f t="shared" si="874"/>
        <v>3</v>
      </c>
    </row>
    <row r="879" spans="1:68" x14ac:dyDescent="0.3">
      <c r="A879" s="116"/>
      <c r="B879" s="5">
        <v>170</v>
      </c>
      <c r="C879" s="6" t="s">
        <v>887</v>
      </c>
      <c r="D879" s="7">
        <v>6</v>
      </c>
      <c r="E879" s="8">
        <v>1923108250</v>
      </c>
      <c r="F879" s="7">
        <v>27</v>
      </c>
      <c r="G879" s="8">
        <v>71226232</v>
      </c>
      <c r="H879" s="9">
        <v>1309</v>
      </c>
      <c r="I879" s="8">
        <v>1469144</v>
      </c>
      <c r="J879" s="9">
        <v>67030</v>
      </c>
      <c r="K879" s="8">
        <v>57381</v>
      </c>
      <c r="L879" s="9">
        <v>1125608</v>
      </c>
      <c r="M879" s="8">
        <v>5000</v>
      </c>
      <c r="N879" s="10">
        <v>2</v>
      </c>
      <c r="O879" s="10">
        <v>11</v>
      </c>
      <c r="P879" s="10">
        <v>13</v>
      </c>
      <c r="Q879" s="10">
        <v>15</v>
      </c>
      <c r="R879" s="10">
        <v>31</v>
      </c>
      <c r="S879" s="10">
        <v>42</v>
      </c>
      <c r="T879" s="11">
        <v>10</v>
      </c>
      <c r="U879" s="160"/>
      <c r="V879" s="160"/>
      <c r="W879" s="155">
        <v>876</v>
      </c>
      <c r="X879" s="95">
        <f t="shared" ref="X879:BP879" si="875">COUNTIF($N879:$T890,X$3)</f>
        <v>3</v>
      </c>
      <c r="Y879" s="95">
        <f t="shared" si="875"/>
        <v>1</v>
      </c>
      <c r="Z879" s="95">
        <f t="shared" si="875"/>
        <v>2</v>
      </c>
      <c r="AA879" s="95">
        <f t="shared" si="875"/>
        <v>1</v>
      </c>
      <c r="AB879" s="95">
        <f t="shared" si="875"/>
        <v>2</v>
      </c>
      <c r="AC879" s="95">
        <f t="shared" si="875"/>
        <v>1</v>
      </c>
      <c r="AD879" s="95">
        <f t="shared" si="875"/>
        <v>2</v>
      </c>
      <c r="AE879" s="95">
        <f t="shared" si="875"/>
        <v>1</v>
      </c>
      <c r="AF879" s="95">
        <f t="shared" si="875"/>
        <v>2</v>
      </c>
      <c r="AG879" s="95">
        <f t="shared" si="875"/>
        <v>3</v>
      </c>
      <c r="AH879" s="95">
        <f t="shared" si="875"/>
        <v>3</v>
      </c>
      <c r="AI879" s="95">
        <f t="shared" si="875"/>
        <v>1</v>
      </c>
      <c r="AJ879" s="95">
        <f t="shared" si="875"/>
        <v>2</v>
      </c>
      <c r="AK879" s="95">
        <f t="shared" si="875"/>
        <v>1</v>
      </c>
      <c r="AL879" s="95">
        <f t="shared" si="875"/>
        <v>1</v>
      </c>
      <c r="AM879" s="95">
        <f t="shared" si="875"/>
        <v>2</v>
      </c>
      <c r="AN879" s="95">
        <f t="shared" si="875"/>
        <v>0</v>
      </c>
      <c r="AO879" s="95">
        <f t="shared" si="875"/>
        <v>2</v>
      </c>
      <c r="AP879" s="95">
        <f t="shared" si="875"/>
        <v>2</v>
      </c>
      <c r="AQ879" s="95">
        <f t="shared" si="875"/>
        <v>0</v>
      </c>
      <c r="AR879" s="95">
        <f t="shared" si="875"/>
        <v>1</v>
      </c>
      <c r="AS879" s="95">
        <f t="shared" si="875"/>
        <v>2</v>
      </c>
      <c r="AT879" s="95">
        <f t="shared" si="875"/>
        <v>0</v>
      </c>
      <c r="AU879" s="95">
        <f t="shared" si="875"/>
        <v>2</v>
      </c>
      <c r="AV879" s="95">
        <f t="shared" si="875"/>
        <v>1</v>
      </c>
      <c r="AW879" s="95">
        <f t="shared" si="875"/>
        <v>1</v>
      </c>
      <c r="AX879" s="95">
        <f t="shared" si="875"/>
        <v>4</v>
      </c>
      <c r="AY879" s="95">
        <f t="shared" si="875"/>
        <v>2</v>
      </c>
      <c r="AZ879" s="95">
        <f t="shared" si="875"/>
        <v>1</v>
      </c>
      <c r="BA879" s="95">
        <f t="shared" si="875"/>
        <v>3</v>
      </c>
      <c r="BB879" s="95">
        <f t="shared" si="875"/>
        <v>3</v>
      </c>
      <c r="BC879" s="95">
        <f t="shared" si="875"/>
        <v>1</v>
      </c>
      <c r="BD879" s="95">
        <f t="shared" si="875"/>
        <v>0</v>
      </c>
      <c r="BE879" s="95">
        <f t="shared" si="875"/>
        <v>2</v>
      </c>
      <c r="BF879" s="95">
        <f t="shared" si="875"/>
        <v>1</v>
      </c>
      <c r="BG879" s="95">
        <f t="shared" si="875"/>
        <v>3</v>
      </c>
      <c r="BH879" s="95">
        <f t="shared" si="875"/>
        <v>1</v>
      </c>
      <c r="BI879" s="95">
        <f t="shared" si="875"/>
        <v>1</v>
      </c>
      <c r="BJ879" s="95">
        <f t="shared" si="875"/>
        <v>4</v>
      </c>
      <c r="BK879" s="95">
        <f t="shared" si="875"/>
        <v>2</v>
      </c>
      <c r="BL879" s="95">
        <f t="shared" si="875"/>
        <v>4</v>
      </c>
      <c r="BM879" s="95">
        <f t="shared" si="875"/>
        <v>5</v>
      </c>
      <c r="BN879" s="95">
        <f t="shared" si="875"/>
        <v>3</v>
      </c>
      <c r="BO879" s="95">
        <f t="shared" si="875"/>
        <v>2</v>
      </c>
      <c r="BP879" s="95">
        <f t="shared" si="875"/>
        <v>3</v>
      </c>
    </row>
    <row r="880" spans="1:68" x14ac:dyDescent="0.3">
      <c r="A880" s="116"/>
      <c r="B880" s="5">
        <v>169</v>
      </c>
      <c r="C880" s="6" t="s">
        <v>888</v>
      </c>
      <c r="D880" s="7">
        <v>5</v>
      </c>
      <c r="E880" s="8">
        <v>2482888380</v>
      </c>
      <c r="F880" s="7">
        <v>31</v>
      </c>
      <c r="G880" s="8">
        <v>66744312</v>
      </c>
      <c r="H880" s="9">
        <v>1171</v>
      </c>
      <c r="I880" s="8">
        <v>1766929</v>
      </c>
      <c r="J880" s="9">
        <v>62705</v>
      </c>
      <c r="K880" s="8">
        <v>65994</v>
      </c>
      <c r="L880" s="9">
        <v>1069471</v>
      </c>
      <c r="M880" s="8">
        <v>5000</v>
      </c>
      <c r="N880" s="10">
        <v>16</v>
      </c>
      <c r="O880" s="10">
        <v>27</v>
      </c>
      <c r="P880" s="10">
        <v>35</v>
      </c>
      <c r="Q880" s="10">
        <v>37</v>
      </c>
      <c r="R880" s="10">
        <v>43</v>
      </c>
      <c r="S880" s="10">
        <v>45</v>
      </c>
      <c r="T880" s="11">
        <v>19</v>
      </c>
      <c r="U880" s="160"/>
      <c r="V880" s="160"/>
      <c r="W880" s="155">
        <v>877</v>
      </c>
      <c r="X880" s="95">
        <f t="shared" ref="X880:BP880" si="876">COUNTIF($N880:$T891,X$3)</f>
        <v>3</v>
      </c>
      <c r="Y880" s="95">
        <f t="shared" si="876"/>
        <v>0</v>
      </c>
      <c r="Z880" s="95">
        <f t="shared" si="876"/>
        <v>2</v>
      </c>
      <c r="AA880" s="95">
        <f t="shared" si="876"/>
        <v>2</v>
      </c>
      <c r="AB880" s="95">
        <f t="shared" si="876"/>
        <v>2</v>
      </c>
      <c r="AC880" s="95">
        <f t="shared" si="876"/>
        <v>1</v>
      </c>
      <c r="AD880" s="95">
        <f t="shared" si="876"/>
        <v>3</v>
      </c>
      <c r="AE880" s="95">
        <f t="shared" si="876"/>
        <v>1</v>
      </c>
      <c r="AF880" s="95">
        <f t="shared" si="876"/>
        <v>3</v>
      </c>
      <c r="AG880" s="95">
        <f t="shared" si="876"/>
        <v>2</v>
      </c>
      <c r="AH880" s="95">
        <f t="shared" si="876"/>
        <v>2</v>
      </c>
      <c r="AI880" s="95">
        <f t="shared" si="876"/>
        <v>1</v>
      </c>
      <c r="AJ880" s="95">
        <f t="shared" si="876"/>
        <v>2</v>
      </c>
      <c r="AK880" s="95">
        <f t="shared" si="876"/>
        <v>1</v>
      </c>
      <c r="AL880" s="95">
        <f t="shared" si="876"/>
        <v>0</v>
      </c>
      <c r="AM880" s="95">
        <f t="shared" si="876"/>
        <v>2</v>
      </c>
      <c r="AN880" s="95">
        <f t="shared" si="876"/>
        <v>0</v>
      </c>
      <c r="AO880" s="95">
        <f t="shared" si="876"/>
        <v>3</v>
      </c>
      <c r="AP880" s="95">
        <f t="shared" si="876"/>
        <v>2</v>
      </c>
      <c r="AQ880" s="95">
        <f t="shared" si="876"/>
        <v>0</v>
      </c>
      <c r="AR880" s="95">
        <f t="shared" si="876"/>
        <v>2</v>
      </c>
      <c r="AS880" s="95">
        <f t="shared" si="876"/>
        <v>2</v>
      </c>
      <c r="AT880" s="95">
        <f t="shared" si="876"/>
        <v>0</v>
      </c>
      <c r="AU880" s="95">
        <f t="shared" si="876"/>
        <v>2</v>
      </c>
      <c r="AV880" s="95">
        <f t="shared" si="876"/>
        <v>1</v>
      </c>
      <c r="AW880" s="95">
        <f t="shared" si="876"/>
        <v>1</v>
      </c>
      <c r="AX880" s="95">
        <f t="shared" si="876"/>
        <v>4</v>
      </c>
      <c r="AY880" s="95">
        <f t="shared" si="876"/>
        <v>2</v>
      </c>
      <c r="AZ880" s="95">
        <f t="shared" si="876"/>
        <v>1</v>
      </c>
      <c r="BA880" s="95">
        <f t="shared" si="876"/>
        <v>3</v>
      </c>
      <c r="BB880" s="95">
        <f t="shared" si="876"/>
        <v>2</v>
      </c>
      <c r="BC880" s="95">
        <f t="shared" si="876"/>
        <v>1</v>
      </c>
      <c r="BD880" s="95">
        <f t="shared" si="876"/>
        <v>0</v>
      </c>
      <c r="BE880" s="95">
        <f t="shared" si="876"/>
        <v>3</v>
      </c>
      <c r="BF880" s="95">
        <f t="shared" si="876"/>
        <v>1</v>
      </c>
      <c r="BG880" s="95">
        <f t="shared" si="876"/>
        <v>3</v>
      </c>
      <c r="BH880" s="95">
        <f t="shared" si="876"/>
        <v>1</v>
      </c>
      <c r="BI880" s="95">
        <f t="shared" si="876"/>
        <v>1</v>
      </c>
      <c r="BJ880" s="95">
        <f t="shared" si="876"/>
        <v>4</v>
      </c>
      <c r="BK880" s="95">
        <f t="shared" si="876"/>
        <v>2</v>
      </c>
      <c r="BL880" s="95">
        <f t="shared" si="876"/>
        <v>4</v>
      </c>
      <c r="BM880" s="95">
        <f t="shared" si="876"/>
        <v>4</v>
      </c>
      <c r="BN880" s="95">
        <f t="shared" si="876"/>
        <v>3</v>
      </c>
      <c r="BO880" s="95">
        <f t="shared" si="876"/>
        <v>2</v>
      </c>
      <c r="BP880" s="95">
        <f t="shared" si="876"/>
        <v>3</v>
      </c>
    </row>
    <row r="881" spans="1:68" x14ac:dyDescent="0.3">
      <c r="A881" s="116"/>
      <c r="B881" s="5">
        <v>168</v>
      </c>
      <c r="C881" s="6" t="s">
        <v>889</v>
      </c>
      <c r="D881" s="7">
        <v>5</v>
      </c>
      <c r="E881" s="8">
        <v>2349946920</v>
      </c>
      <c r="F881" s="7">
        <v>54</v>
      </c>
      <c r="G881" s="8">
        <v>36264613</v>
      </c>
      <c r="H881" s="9">
        <v>1544</v>
      </c>
      <c r="I881" s="8">
        <v>1268322</v>
      </c>
      <c r="J881" s="9">
        <v>74504</v>
      </c>
      <c r="K881" s="8">
        <v>52569</v>
      </c>
      <c r="L881" s="9">
        <v>1233043</v>
      </c>
      <c r="M881" s="8">
        <v>5000</v>
      </c>
      <c r="N881" s="10">
        <v>3</v>
      </c>
      <c r="O881" s="10">
        <v>10</v>
      </c>
      <c r="P881" s="10">
        <v>31</v>
      </c>
      <c r="Q881" s="10">
        <v>40</v>
      </c>
      <c r="R881" s="10">
        <v>42</v>
      </c>
      <c r="S881" s="10">
        <v>43</v>
      </c>
      <c r="T881" s="11">
        <v>30</v>
      </c>
      <c r="U881" s="160"/>
      <c r="V881" s="160"/>
      <c r="W881" s="155">
        <v>878</v>
      </c>
      <c r="X881" s="95">
        <f t="shared" ref="X881:BP881" si="877">COUNTIF($N881:$T892,X$3)</f>
        <v>3</v>
      </c>
      <c r="Y881" s="95">
        <f t="shared" si="877"/>
        <v>0</v>
      </c>
      <c r="Z881" s="95">
        <f t="shared" si="877"/>
        <v>2</v>
      </c>
      <c r="AA881" s="95">
        <f t="shared" si="877"/>
        <v>2</v>
      </c>
      <c r="AB881" s="95">
        <f t="shared" si="877"/>
        <v>2</v>
      </c>
      <c r="AC881" s="95">
        <f t="shared" si="877"/>
        <v>1</v>
      </c>
      <c r="AD881" s="95">
        <f t="shared" si="877"/>
        <v>3</v>
      </c>
      <c r="AE881" s="95">
        <f t="shared" si="877"/>
        <v>1</v>
      </c>
      <c r="AF881" s="95">
        <f t="shared" si="877"/>
        <v>3</v>
      </c>
      <c r="AG881" s="95">
        <f t="shared" si="877"/>
        <v>2</v>
      </c>
      <c r="AH881" s="95">
        <f t="shared" si="877"/>
        <v>2</v>
      </c>
      <c r="AI881" s="95">
        <f t="shared" si="877"/>
        <v>1</v>
      </c>
      <c r="AJ881" s="95">
        <f t="shared" si="877"/>
        <v>2</v>
      </c>
      <c r="AK881" s="95">
        <f t="shared" si="877"/>
        <v>1</v>
      </c>
      <c r="AL881" s="95">
        <f t="shared" si="877"/>
        <v>0</v>
      </c>
      <c r="AM881" s="95">
        <f t="shared" si="877"/>
        <v>1</v>
      </c>
      <c r="AN881" s="95">
        <f t="shared" si="877"/>
        <v>0</v>
      </c>
      <c r="AO881" s="95">
        <f t="shared" si="877"/>
        <v>3</v>
      </c>
      <c r="AP881" s="95">
        <f t="shared" si="877"/>
        <v>2</v>
      </c>
      <c r="AQ881" s="95">
        <f t="shared" si="877"/>
        <v>0</v>
      </c>
      <c r="AR881" s="95">
        <f t="shared" si="877"/>
        <v>2</v>
      </c>
      <c r="AS881" s="95">
        <f t="shared" si="877"/>
        <v>2</v>
      </c>
      <c r="AT881" s="95">
        <f t="shared" si="877"/>
        <v>0</v>
      </c>
      <c r="AU881" s="95">
        <f t="shared" si="877"/>
        <v>2</v>
      </c>
      <c r="AV881" s="95">
        <f t="shared" si="877"/>
        <v>1</v>
      </c>
      <c r="AW881" s="95">
        <f t="shared" si="877"/>
        <v>2</v>
      </c>
      <c r="AX881" s="95">
        <f t="shared" si="877"/>
        <v>3</v>
      </c>
      <c r="AY881" s="95">
        <f t="shared" si="877"/>
        <v>2</v>
      </c>
      <c r="AZ881" s="95">
        <f t="shared" si="877"/>
        <v>1</v>
      </c>
      <c r="BA881" s="95">
        <f t="shared" si="877"/>
        <v>4</v>
      </c>
      <c r="BB881" s="95">
        <f t="shared" si="877"/>
        <v>2</v>
      </c>
      <c r="BC881" s="95">
        <f t="shared" si="877"/>
        <v>1</v>
      </c>
      <c r="BD881" s="95">
        <f t="shared" si="877"/>
        <v>1</v>
      </c>
      <c r="BE881" s="95">
        <f t="shared" si="877"/>
        <v>3</v>
      </c>
      <c r="BF881" s="95">
        <f t="shared" si="877"/>
        <v>1</v>
      </c>
      <c r="BG881" s="95">
        <f t="shared" si="877"/>
        <v>3</v>
      </c>
      <c r="BH881" s="95">
        <f t="shared" si="877"/>
        <v>1</v>
      </c>
      <c r="BI881" s="95">
        <f t="shared" si="877"/>
        <v>1</v>
      </c>
      <c r="BJ881" s="95">
        <f t="shared" si="877"/>
        <v>5</v>
      </c>
      <c r="BK881" s="95">
        <f t="shared" si="877"/>
        <v>2</v>
      </c>
      <c r="BL881" s="95">
        <f t="shared" si="877"/>
        <v>4</v>
      </c>
      <c r="BM881" s="95">
        <f t="shared" si="877"/>
        <v>4</v>
      </c>
      <c r="BN881" s="95">
        <f t="shared" si="877"/>
        <v>2</v>
      </c>
      <c r="BO881" s="95">
        <f t="shared" si="877"/>
        <v>2</v>
      </c>
      <c r="BP881" s="95">
        <f t="shared" si="877"/>
        <v>2</v>
      </c>
    </row>
    <row r="882" spans="1:68" x14ac:dyDescent="0.3">
      <c r="A882" s="116"/>
      <c r="B882" s="5">
        <v>167</v>
      </c>
      <c r="C882" s="6" t="s">
        <v>890</v>
      </c>
      <c r="D882" s="7">
        <v>5</v>
      </c>
      <c r="E882" s="8">
        <v>2491222920</v>
      </c>
      <c r="F882" s="7">
        <v>36</v>
      </c>
      <c r="G882" s="8">
        <v>57667198</v>
      </c>
      <c r="H882" s="9">
        <v>1313</v>
      </c>
      <c r="I882" s="8">
        <v>1581127</v>
      </c>
      <c r="J882" s="9">
        <v>64208</v>
      </c>
      <c r="K882" s="8">
        <v>64666</v>
      </c>
      <c r="L882" s="9">
        <v>1122401</v>
      </c>
      <c r="M882" s="8">
        <v>5000</v>
      </c>
      <c r="N882" s="10">
        <v>24</v>
      </c>
      <c r="O882" s="10">
        <v>27</v>
      </c>
      <c r="P882" s="10">
        <v>28</v>
      </c>
      <c r="Q882" s="10">
        <v>30</v>
      </c>
      <c r="R882" s="10">
        <v>36</v>
      </c>
      <c r="S882" s="10">
        <v>39</v>
      </c>
      <c r="T882" s="11">
        <v>4</v>
      </c>
      <c r="U882" s="160"/>
      <c r="V882" s="160"/>
      <c r="W882" s="155">
        <v>879</v>
      </c>
      <c r="X882" s="95">
        <f t="shared" ref="X882:BP882" si="878">COUNTIF($N882:$T893,X$3)</f>
        <v>3</v>
      </c>
      <c r="Y882" s="95">
        <f t="shared" si="878"/>
        <v>1</v>
      </c>
      <c r="Z882" s="95">
        <f t="shared" si="878"/>
        <v>1</v>
      </c>
      <c r="AA882" s="95">
        <f t="shared" si="878"/>
        <v>2</v>
      </c>
      <c r="AB882" s="95">
        <f t="shared" si="878"/>
        <v>3</v>
      </c>
      <c r="AC882" s="95">
        <f t="shared" si="878"/>
        <v>1</v>
      </c>
      <c r="AD882" s="95">
        <f t="shared" si="878"/>
        <v>3</v>
      </c>
      <c r="AE882" s="95">
        <f t="shared" si="878"/>
        <v>1</v>
      </c>
      <c r="AF882" s="95">
        <f t="shared" si="878"/>
        <v>3</v>
      </c>
      <c r="AG882" s="95">
        <f t="shared" si="878"/>
        <v>1</v>
      </c>
      <c r="AH882" s="95">
        <f t="shared" si="878"/>
        <v>2</v>
      </c>
      <c r="AI882" s="95">
        <f t="shared" si="878"/>
        <v>1</v>
      </c>
      <c r="AJ882" s="95">
        <f t="shared" si="878"/>
        <v>2</v>
      </c>
      <c r="AK882" s="95">
        <f t="shared" si="878"/>
        <v>1</v>
      </c>
      <c r="AL882" s="95">
        <f t="shared" si="878"/>
        <v>0</v>
      </c>
      <c r="AM882" s="95">
        <f t="shared" si="878"/>
        <v>1</v>
      </c>
      <c r="AN882" s="95">
        <f t="shared" si="878"/>
        <v>0</v>
      </c>
      <c r="AO882" s="95">
        <f t="shared" si="878"/>
        <v>4</v>
      </c>
      <c r="AP882" s="95">
        <f t="shared" si="878"/>
        <v>2</v>
      </c>
      <c r="AQ882" s="95">
        <f t="shared" si="878"/>
        <v>0</v>
      </c>
      <c r="AR882" s="95">
        <f t="shared" si="878"/>
        <v>2</v>
      </c>
      <c r="AS882" s="95">
        <f t="shared" si="878"/>
        <v>2</v>
      </c>
      <c r="AT882" s="95">
        <f t="shared" si="878"/>
        <v>0</v>
      </c>
      <c r="AU882" s="95">
        <f t="shared" si="878"/>
        <v>2</v>
      </c>
      <c r="AV882" s="95">
        <f t="shared" si="878"/>
        <v>1</v>
      </c>
      <c r="AW882" s="95">
        <f t="shared" si="878"/>
        <v>2</v>
      </c>
      <c r="AX882" s="95">
        <f t="shared" si="878"/>
        <v>3</v>
      </c>
      <c r="AY882" s="95">
        <f t="shared" si="878"/>
        <v>3</v>
      </c>
      <c r="AZ882" s="95">
        <f t="shared" si="878"/>
        <v>1</v>
      </c>
      <c r="BA882" s="95">
        <f t="shared" si="878"/>
        <v>4</v>
      </c>
      <c r="BB882" s="95">
        <f t="shared" si="878"/>
        <v>1</v>
      </c>
      <c r="BC882" s="95">
        <f t="shared" si="878"/>
        <v>1</v>
      </c>
      <c r="BD882" s="95">
        <f t="shared" si="878"/>
        <v>1</v>
      </c>
      <c r="BE882" s="95">
        <f t="shared" si="878"/>
        <v>3</v>
      </c>
      <c r="BF882" s="95">
        <f t="shared" si="878"/>
        <v>1</v>
      </c>
      <c r="BG882" s="95">
        <f t="shared" si="878"/>
        <v>3</v>
      </c>
      <c r="BH882" s="95">
        <f t="shared" si="878"/>
        <v>1</v>
      </c>
      <c r="BI882" s="95">
        <f t="shared" si="878"/>
        <v>1</v>
      </c>
      <c r="BJ882" s="95">
        <f t="shared" si="878"/>
        <v>5</v>
      </c>
      <c r="BK882" s="95">
        <f t="shared" si="878"/>
        <v>1</v>
      </c>
      <c r="BL882" s="95">
        <f t="shared" si="878"/>
        <v>4</v>
      </c>
      <c r="BM882" s="95">
        <f t="shared" si="878"/>
        <v>4</v>
      </c>
      <c r="BN882" s="95">
        <f t="shared" si="878"/>
        <v>1</v>
      </c>
      <c r="BO882" s="95">
        <f t="shared" si="878"/>
        <v>2</v>
      </c>
      <c r="BP882" s="95">
        <f t="shared" si="878"/>
        <v>3</v>
      </c>
    </row>
    <row r="883" spans="1:68" x14ac:dyDescent="0.3">
      <c r="A883" s="116"/>
      <c r="B883" s="5">
        <v>166</v>
      </c>
      <c r="C883" s="6" t="s">
        <v>891</v>
      </c>
      <c r="D883" s="7">
        <v>11</v>
      </c>
      <c r="E883" s="8">
        <v>1111299982</v>
      </c>
      <c r="F883" s="7">
        <v>28</v>
      </c>
      <c r="G883" s="8">
        <v>72763690</v>
      </c>
      <c r="H883" s="9">
        <v>1507</v>
      </c>
      <c r="I883" s="8">
        <v>1351947</v>
      </c>
      <c r="J883" s="9">
        <v>70751</v>
      </c>
      <c r="K883" s="8">
        <v>57594</v>
      </c>
      <c r="L883" s="9">
        <v>1140980</v>
      </c>
      <c r="M883" s="8">
        <v>5000</v>
      </c>
      <c r="N883" s="10">
        <v>9</v>
      </c>
      <c r="O883" s="10">
        <v>12</v>
      </c>
      <c r="P883" s="10">
        <v>27</v>
      </c>
      <c r="Q883" s="10">
        <v>36</v>
      </c>
      <c r="R883" s="10">
        <v>39</v>
      </c>
      <c r="S883" s="10">
        <v>45</v>
      </c>
      <c r="T883" s="11">
        <v>14</v>
      </c>
      <c r="U883" s="160"/>
      <c r="V883" s="160"/>
      <c r="W883" s="155">
        <v>880</v>
      </c>
      <c r="X883" s="95">
        <f t="shared" ref="X883:BP883" si="879">COUNTIF($N883:$T894,X$3)</f>
        <v>3</v>
      </c>
      <c r="Y883" s="95">
        <f t="shared" si="879"/>
        <v>1</v>
      </c>
      <c r="Z883" s="95">
        <f t="shared" si="879"/>
        <v>1</v>
      </c>
      <c r="AA883" s="95">
        <f t="shared" si="879"/>
        <v>2</v>
      </c>
      <c r="AB883" s="95">
        <f t="shared" si="879"/>
        <v>3</v>
      </c>
      <c r="AC883" s="95">
        <f t="shared" si="879"/>
        <v>1</v>
      </c>
      <c r="AD883" s="95">
        <f t="shared" si="879"/>
        <v>3</v>
      </c>
      <c r="AE883" s="95">
        <f t="shared" si="879"/>
        <v>1</v>
      </c>
      <c r="AF883" s="95">
        <f t="shared" si="879"/>
        <v>3</v>
      </c>
      <c r="AG883" s="95">
        <f t="shared" si="879"/>
        <v>1</v>
      </c>
      <c r="AH883" s="95">
        <f t="shared" si="879"/>
        <v>2</v>
      </c>
      <c r="AI883" s="95">
        <f t="shared" si="879"/>
        <v>1</v>
      </c>
      <c r="AJ883" s="95">
        <f t="shared" si="879"/>
        <v>2</v>
      </c>
      <c r="AK883" s="95">
        <f t="shared" si="879"/>
        <v>1</v>
      </c>
      <c r="AL883" s="95">
        <f t="shared" si="879"/>
        <v>0</v>
      </c>
      <c r="AM883" s="95">
        <f t="shared" si="879"/>
        <v>2</v>
      </c>
      <c r="AN883" s="95">
        <f t="shared" si="879"/>
        <v>0</v>
      </c>
      <c r="AO883" s="95">
        <f t="shared" si="879"/>
        <v>4</v>
      </c>
      <c r="AP883" s="95">
        <f t="shared" si="879"/>
        <v>3</v>
      </c>
      <c r="AQ883" s="95">
        <f t="shared" si="879"/>
        <v>1</v>
      </c>
      <c r="AR883" s="95">
        <f t="shared" si="879"/>
        <v>2</v>
      </c>
      <c r="AS883" s="95">
        <f t="shared" si="879"/>
        <v>2</v>
      </c>
      <c r="AT883" s="95">
        <f t="shared" si="879"/>
        <v>0</v>
      </c>
      <c r="AU883" s="95">
        <f t="shared" si="879"/>
        <v>1</v>
      </c>
      <c r="AV883" s="95">
        <f t="shared" si="879"/>
        <v>1</v>
      </c>
      <c r="AW883" s="95">
        <f t="shared" si="879"/>
        <v>2</v>
      </c>
      <c r="AX883" s="95">
        <f t="shared" si="879"/>
        <v>2</v>
      </c>
      <c r="AY883" s="95">
        <f t="shared" si="879"/>
        <v>2</v>
      </c>
      <c r="AZ883" s="95">
        <f t="shared" si="879"/>
        <v>1</v>
      </c>
      <c r="BA883" s="95">
        <f t="shared" si="879"/>
        <v>3</v>
      </c>
      <c r="BB883" s="95">
        <f t="shared" si="879"/>
        <v>1</v>
      </c>
      <c r="BC883" s="95">
        <f t="shared" si="879"/>
        <v>2</v>
      </c>
      <c r="BD883" s="95">
        <f t="shared" si="879"/>
        <v>2</v>
      </c>
      <c r="BE883" s="95">
        <f t="shared" si="879"/>
        <v>3</v>
      </c>
      <c r="BF883" s="95">
        <f t="shared" si="879"/>
        <v>1</v>
      </c>
      <c r="BG883" s="95">
        <f t="shared" si="879"/>
        <v>2</v>
      </c>
      <c r="BH883" s="95">
        <f t="shared" si="879"/>
        <v>1</v>
      </c>
      <c r="BI883" s="95">
        <f t="shared" si="879"/>
        <v>1</v>
      </c>
      <c r="BJ883" s="95">
        <f t="shared" si="879"/>
        <v>4</v>
      </c>
      <c r="BK883" s="95">
        <f t="shared" si="879"/>
        <v>1</v>
      </c>
      <c r="BL883" s="95">
        <f t="shared" si="879"/>
        <v>5</v>
      </c>
      <c r="BM883" s="95">
        <f t="shared" si="879"/>
        <v>4</v>
      </c>
      <c r="BN883" s="95">
        <f t="shared" si="879"/>
        <v>1</v>
      </c>
      <c r="BO883" s="95">
        <f t="shared" si="879"/>
        <v>2</v>
      </c>
      <c r="BP883" s="95">
        <f t="shared" si="879"/>
        <v>3</v>
      </c>
    </row>
    <row r="884" spans="1:68" x14ac:dyDescent="0.3">
      <c r="A884" s="116"/>
      <c r="B884" s="5">
        <v>165</v>
      </c>
      <c r="C884" s="6" t="s">
        <v>892</v>
      </c>
      <c r="D884" s="7">
        <v>2</v>
      </c>
      <c r="E884" s="8">
        <v>6767426700</v>
      </c>
      <c r="F884" s="7">
        <v>40</v>
      </c>
      <c r="G884" s="8">
        <v>56395223</v>
      </c>
      <c r="H884" s="9">
        <v>1535</v>
      </c>
      <c r="I884" s="8">
        <v>1469583</v>
      </c>
      <c r="J884" s="9">
        <v>78820</v>
      </c>
      <c r="K884" s="8">
        <v>57240</v>
      </c>
      <c r="L884" s="9">
        <v>1297194</v>
      </c>
      <c r="M884" s="8">
        <v>5000</v>
      </c>
      <c r="N884" s="10">
        <v>5</v>
      </c>
      <c r="O884" s="10">
        <v>13</v>
      </c>
      <c r="P884" s="10">
        <v>18</v>
      </c>
      <c r="Q884" s="10">
        <v>19</v>
      </c>
      <c r="R884" s="10">
        <v>22</v>
      </c>
      <c r="S884" s="10">
        <v>42</v>
      </c>
      <c r="T884" s="11">
        <v>31</v>
      </c>
      <c r="U884" s="160"/>
      <c r="V884" s="160"/>
      <c r="W884" s="155">
        <v>881</v>
      </c>
      <c r="X884" s="95">
        <f t="shared" ref="X884:BP884" si="880">COUNTIF($N884:$T895,X$3)</f>
        <v>3</v>
      </c>
      <c r="Y884" s="95">
        <f t="shared" si="880"/>
        <v>1</v>
      </c>
      <c r="Z884" s="95">
        <f t="shared" si="880"/>
        <v>1</v>
      </c>
      <c r="AA884" s="95">
        <f t="shared" si="880"/>
        <v>2</v>
      </c>
      <c r="AB884" s="95">
        <f t="shared" si="880"/>
        <v>3</v>
      </c>
      <c r="AC884" s="95">
        <f t="shared" si="880"/>
        <v>2</v>
      </c>
      <c r="AD884" s="95">
        <f t="shared" si="880"/>
        <v>3</v>
      </c>
      <c r="AE884" s="95">
        <f t="shared" si="880"/>
        <v>1</v>
      </c>
      <c r="AF884" s="95">
        <f t="shared" si="880"/>
        <v>2</v>
      </c>
      <c r="AG884" s="95">
        <f t="shared" si="880"/>
        <v>1</v>
      </c>
      <c r="AH884" s="95">
        <f t="shared" si="880"/>
        <v>2</v>
      </c>
      <c r="AI884" s="95">
        <f t="shared" si="880"/>
        <v>0</v>
      </c>
      <c r="AJ884" s="95">
        <f t="shared" si="880"/>
        <v>2</v>
      </c>
      <c r="AK884" s="95">
        <f t="shared" si="880"/>
        <v>0</v>
      </c>
      <c r="AL884" s="95">
        <f t="shared" si="880"/>
        <v>0</v>
      </c>
      <c r="AM884" s="95">
        <f t="shared" si="880"/>
        <v>2</v>
      </c>
      <c r="AN884" s="95">
        <f t="shared" si="880"/>
        <v>0</v>
      </c>
      <c r="AO884" s="95">
        <f t="shared" si="880"/>
        <v>4</v>
      </c>
      <c r="AP884" s="95">
        <f t="shared" si="880"/>
        <v>4</v>
      </c>
      <c r="AQ884" s="95">
        <f t="shared" si="880"/>
        <v>2</v>
      </c>
      <c r="AR884" s="95">
        <f t="shared" si="880"/>
        <v>3</v>
      </c>
      <c r="AS884" s="95">
        <f t="shared" si="880"/>
        <v>2</v>
      </c>
      <c r="AT884" s="95">
        <f t="shared" si="880"/>
        <v>0</v>
      </c>
      <c r="AU884" s="95">
        <f t="shared" si="880"/>
        <v>1</v>
      </c>
      <c r="AV884" s="95">
        <f t="shared" si="880"/>
        <v>1</v>
      </c>
      <c r="AW884" s="95">
        <f t="shared" si="880"/>
        <v>2</v>
      </c>
      <c r="AX884" s="95">
        <f t="shared" si="880"/>
        <v>1</v>
      </c>
      <c r="AY884" s="95">
        <f t="shared" si="880"/>
        <v>2</v>
      </c>
      <c r="AZ884" s="95">
        <f t="shared" si="880"/>
        <v>1</v>
      </c>
      <c r="BA884" s="95">
        <f t="shared" si="880"/>
        <v>3</v>
      </c>
      <c r="BB884" s="95">
        <f t="shared" si="880"/>
        <v>1</v>
      </c>
      <c r="BC884" s="95">
        <f t="shared" si="880"/>
        <v>2</v>
      </c>
      <c r="BD884" s="95">
        <f t="shared" si="880"/>
        <v>2</v>
      </c>
      <c r="BE884" s="95">
        <f t="shared" si="880"/>
        <v>3</v>
      </c>
      <c r="BF884" s="95">
        <f t="shared" si="880"/>
        <v>2</v>
      </c>
      <c r="BG884" s="95">
        <f t="shared" si="880"/>
        <v>1</v>
      </c>
      <c r="BH884" s="95">
        <f t="shared" si="880"/>
        <v>1</v>
      </c>
      <c r="BI884" s="95">
        <f t="shared" si="880"/>
        <v>1</v>
      </c>
      <c r="BJ884" s="95">
        <f t="shared" si="880"/>
        <v>3</v>
      </c>
      <c r="BK884" s="95">
        <f t="shared" si="880"/>
        <v>2</v>
      </c>
      <c r="BL884" s="95">
        <f t="shared" si="880"/>
        <v>5</v>
      </c>
      <c r="BM884" s="95">
        <f t="shared" si="880"/>
        <v>4</v>
      </c>
      <c r="BN884" s="95">
        <f t="shared" si="880"/>
        <v>1</v>
      </c>
      <c r="BO884" s="95">
        <f t="shared" si="880"/>
        <v>2</v>
      </c>
      <c r="BP884" s="95">
        <f t="shared" si="880"/>
        <v>3</v>
      </c>
    </row>
    <row r="885" spans="1:68" x14ac:dyDescent="0.3">
      <c r="A885" s="116"/>
      <c r="B885" s="5">
        <v>164</v>
      </c>
      <c r="C885" s="6" t="s">
        <v>893</v>
      </c>
      <c r="D885" s="7">
        <v>3</v>
      </c>
      <c r="E885" s="8">
        <v>4054937900</v>
      </c>
      <c r="F885" s="7">
        <v>39</v>
      </c>
      <c r="G885" s="8">
        <v>51986384</v>
      </c>
      <c r="H885" s="9">
        <v>1626</v>
      </c>
      <c r="I885" s="8">
        <v>1246906</v>
      </c>
      <c r="J885" s="9">
        <v>74835</v>
      </c>
      <c r="K885" s="8">
        <v>54186</v>
      </c>
      <c r="L885" s="9">
        <v>1250274</v>
      </c>
      <c r="M885" s="8">
        <v>5000</v>
      </c>
      <c r="N885" s="10">
        <v>6</v>
      </c>
      <c r="O885" s="10">
        <v>9</v>
      </c>
      <c r="P885" s="10">
        <v>10</v>
      </c>
      <c r="Q885" s="10">
        <v>11</v>
      </c>
      <c r="R885" s="10">
        <v>39</v>
      </c>
      <c r="S885" s="10">
        <v>41</v>
      </c>
      <c r="T885" s="11">
        <v>27</v>
      </c>
      <c r="U885" s="160"/>
      <c r="V885" s="160"/>
      <c r="W885" s="155">
        <v>882</v>
      </c>
      <c r="X885" s="95">
        <f t="shared" ref="X885:BP885" si="881">COUNTIF($N885:$T896,X$3)</f>
        <v>3</v>
      </c>
      <c r="Y885" s="95">
        <f t="shared" si="881"/>
        <v>1</v>
      </c>
      <c r="Z885" s="95">
        <f t="shared" si="881"/>
        <v>2</v>
      </c>
      <c r="AA885" s="95">
        <f t="shared" si="881"/>
        <v>2</v>
      </c>
      <c r="AB885" s="95">
        <f t="shared" si="881"/>
        <v>2</v>
      </c>
      <c r="AC885" s="95">
        <f t="shared" si="881"/>
        <v>2</v>
      </c>
      <c r="AD885" s="95">
        <f t="shared" si="881"/>
        <v>3</v>
      </c>
      <c r="AE885" s="95">
        <f t="shared" si="881"/>
        <v>2</v>
      </c>
      <c r="AF885" s="95">
        <f t="shared" si="881"/>
        <v>2</v>
      </c>
      <c r="AG885" s="95">
        <f t="shared" si="881"/>
        <v>1</v>
      </c>
      <c r="AH885" s="95">
        <f t="shared" si="881"/>
        <v>3</v>
      </c>
      <c r="AI885" s="95">
        <f t="shared" si="881"/>
        <v>1</v>
      </c>
      <c r="AJ885" s="95">
        <f t="shared" si="881"/>
        <v>2</v>
      </c>
      <c r="AK885" s="95">
        <f t="shared" si="881"/>
        <v>0</v>
      </c>
      <c r="AL885" s="95">
        <f t="shared" si="881"/>
        <v>0</v>
      </c>
      <c r="AM885" s="95">
        <f t="shared" si="881"/>
        <v>2</v>
      </c>
      <c r="AN885" s="95">
        <f t="shared" si="881"/>
        <v>0</v>
      </c>
      <c r="AO885" s="95">
        <f t="shared" si="881"/>
        <v>3</v>
      </c>
      <c r="AP885" s="95">
        <f t="shared" si="881"/>
        <v>3</v>
      </c>
      <c r="AQ885" s="95">
        <f t="shared" si="881"/>
        <v>2</v>
      </c>
      <c r="AR885" s="95">
        <f t="shared" si="881"/>
        <v>3</v>
      </c>
      <c r="AS885" s="95">
        <f t="shared" si="881"/>
        <v>1</v>
      </c>
      <c r="AT885" s="95">
        <f t="shared" si="881"/>
        <v>0</v>
      </c>
      <c r="AU885" s="95">
        <f t="shared" si="881"/>
        <v>1</v>
      </c>
      <c r="AV885" s="95">
        <f t="shared" si="881"/>
        <v>1</v>
      </c>
      <c r="AW885" s="95">
        <f t="shared" si="881"/>
        <v>2</v>
      </c>
      <c r="AX885" s="95">
        <f t="shared" si="881"/>
        <v>1</v>
      </c>
      <c r="AY885" s="95">
        <f t="shared" si="881"/>
        <v>2</v>
      </c>
      <c r="AZ885" s="95">
        <f t="shared" si="881"/>
        <v>1</v>
      </c>
      <c r="BA885" s="95">
        <f t="shared" si="881"/>
        <v>3</v>
      </c>
      <c r="BB885" s="95">
        <f t="shared" si="881"/>
        <v>0</v>
      </c>
      <c r="BC885" s="95">
        <f t="shared" si="881"/>
        <v>2</v>
      </c>
      <c r="BD885" s="95">
        <f t="shared" si="881"/>
        <v>3</v>
      </c>
      <c r="BE885" s="95">
        <f t="shared" si="881"/>
        <v>3</v>
      </c>
      <c r="BF885" s="95">
        <f t="shared" si="881"/>
        <v>2</v>
      </c>
      <c r="BG885" s="95">
        <f t="shared" si="881"/>
        <v>2</v>
      </c>
      <c r="BH885" s="95">
        <f t="shared" si="881"/>
        <v>1</v>
      </c>
      <c r="BI885" s="95">
        <f t="shared" si="881"/>
        <v>1</v>
      </c>
      <c r="BJ885" s="95">
        <f t="shared" si="881"/>
        <v>3</v>
      </c>
      <c r="BK885" s="95">
        <f t="shared" si="881"/>
        <v>2</v>
      </c>
      <c r="BL885" s="95">
        <f t="shared" si="881"/>
        <v>5</v>
      </c>
      <c r="BM885" s="95">
        <f t="shared" si="881"/>
        <v>3</v>
      </c>
      <c r="BN885" s="95">
        <f t="shared" si="881"/>
        <v>1</v>
      </c>
      <c r="BO885" s="95">
        <f t="shared" si="881"/>
        <v>2</v>
      </c>
      <c r="BP885" s="95">
        <f t="shared" si="881"/>
        <v>3</v>
      </c>
    </row>
    <row r="886" spans="1:68" x14ac:dyDescent="0.3">
      <c r="A886" s="116"/>
      <c r="B886" s="5">
        <v>163</v>
      </c>
      <c r="C886" s="6" t="s">
        <v>894</v>
      </c>
      <c r="D886" s="7">
        <v>7</v>
      </c>
      <c r="E886" s="8">
        <v>1629726515</v>
      </c>
      <c r="F886" s="7">
        <v>47</v>
      </c>
      <c r="G886" s="8">
        <v>40454205</v>
      </c>
      <c r="H886" s="9">
        <v>1390</v>
      </c>
      <c r="I886" s="8">
        <v>1367876</v>
      </c>
      <c r="J886" s="9">
        <v>66604</v>
      </c>
      <c r="K886" s="8">
        <v>57095</v>
      </c>
      <c r="L886" s="9">
        <v>1099200</v>
      </c>
      <c r="M886" s="8">
        <v>5000</v>
      </c>
      <c r="N886" s="10">
        <v>7</v>
      </c>
      <c r="O886" s="10">
        <v>11</v>
      </c>
      <c r="P886" s="10">
        <v>26</v>
      </c>
      <c r="Q886" s="10">
        <v>28</v>
      </c>
      <c r="R886" s="10">
        <v>29</v>
      </c>
      <c r="S886" s="10">
        <v>44</v>
      </c>
      <c r="T886" s="11">
        <v>16</v>
      </c>
      <c r="U886" s="160"/>
      <c r="V886" s="160"/>
      <c r="W886" s="155">
        <v>883</v>
      </c>
      <c r="X886" s="95">
        <f t="shared" ref="X886:BP886" si="882">COUNTIF($N886:$T897,X$3)</f>
        <v>4</v>
      </c>
      <c r="Y886" s="95">
        <f t="shared" si="882"/>
        <v>1</v>
      </c>
      <c r="Z886" s="95">
        <f t="shared" si="882"/>
        <v>2</v>
      </c>
      <c r="AA886" s="95">
        <f t="shared" si="882"/>
        <v>2</v>
      </c>
      <c r="AB886" s="95">
        <f t="shared" si="882"/>
        <v>3</v>
      </c>
      <c r="AC886" s="95">
        <f t="shared" si="882"/>
        <v>1</v>
      </c>
      <c r="AD886" s="95">
        <f t="shared" si="882"/>
        <v>3</v>
      </c>
      <c r="AE886" s="95">
        <f t="shared" si="882"/>
        <v>2</v>
      </c>
      <c r="AF886" s="95">
        <f t="shared" si="882"/>
        <v>1</v>
      </c>
      <c r="AG886" s="95">
        <f t="shared" si="882"/>
        <v>0</v>
      </c>
      <c r="AH886" s="95">
        <f t="shared" si="882"/>
        <v>2</v>
      </c>
      <c r="AI886" s="95">
        <f t="shared" si="882"/>
        <v>1</v>
      </c>
      <c r="AJ886" s="95">
        <f t="shared" si="882"/>
        <v>3</v>
      </c>
      <c r="AK886" s="95">
        <f t="shared" si="882"/>
        <v>0</v>
      </c>
      <c r="AL886" s="95">
        <f t="shared" si="882"/>
        <v>0</v>
      </c>
      <c r="AM886" s="95">
        <f t="shared" si="882"/>
        <v>2</v>
      </c>
      <c r="AN886" s="95">
        <f t="shared" si="882"/>
        <v>0</v>
      </c>
      <c r="AO886" s="95">
        <f t="shared" si="882"/>
        <v>3</v>
      </c>
      <c r="AP886" s="95">
        <f t="shared" si="882"/>
        <v>3</v>
      </c>
      <c r="AQ886" s="95">
        <f t="shared" si="882"/>
        <v>2</v>
      </c>
      <c r="AR886" s="95">
        <f t="shared" si="882"/>
        <v>3</v>
      </c>
      <c r="AS886" s="95">
        <f t="shared" si="882"/>
        <v>1</v>
      </c>
      <c r="AT886" s="95">
        <f t="shared" si="882"/>
        <v>0</v>
      </c>
      <c r="AU886" s="95">
        <f t="shared" si="882"/>
        <v>1</v>
      </c>
      <c r="AV886" s="95">
        <f t="shared" si="882"/>
        <v>1</v>
      </c>
      <c r="AW886" s="95">
        <f t="shared" si="882"/>
        <v>3</v>
      </c>
      <c r="AX886" s="95">
        <f t="shared" si="882"/>
        <v>0</v>
      </c>
      <c r="AY886" s="95">
        <f t="shared" si="882"/>
        <v>2</v>
      </c>
      <c r="AZ886" s="95">
        <f t="shared" si="882"/>
        <v>2</v>
      </c>
      <c r="BA886" s="95">
        <f t="shared" si="882"/>
        <v>3</v>
      </c>
      <c r="BB886" s="95">
        <f t="shared" si="882"/>
        <v>0</v>
      </c>
      <c r="BC886" s="95">
        <f t="shared" si="882"/>
        <v>2</v>
      </c>
      <c r="BD886" s="95">
        <f t="shared" si="882"/>
        <v>3</v>
      </c>
      <c r="BE886" s="95">
        <f t="shared" si="882"/>
        <v>4</v>
      </c>
      <c r="BF886" s="95">
        <f t="shared" si="882"/>
        <v>2</v>
      </c>
      <c r="BG886" s="95">
        <f t="shared" si="882"/>
        <v>2</v>
      </c>
      <c r="BH886" s="95">
        <f t="shared" si="882"/>
        <v>1</v>
      </c>
      <c r="BI886" s="95">
        <f t="shared" si="882"/>
        <v>1</v>
      </c>
      <c r="BJ886" s="95">
        <f t="shared" si="882"/>
        <v>2</v>
      </c>
      <c r="BK886" s="95">
        <f t="shared" si="882"/>
        <v>2</v>
      </c>
      <c r="BL886" s="95">
        <f t="shared" si="882"/>
        <v>4</v>
      </c>
      <c r="BM886" s="95">
        <f t="shared" si="882"/>
        <v>3</v>
      </c>
      <c r="BN886" s="95">
        <f t="shared" si="882"/>
        <v>2</v>
      </c>
      <c r="BO886" s="95">
        <f t="shared" si="882"/>
        <v>2</v>
      </c>
      <c r="BP886" s="95">
        <f t="shared" si="882"/>
        <v>3</v>
      </c>
    </row>
    <row r="887" spans="1:68" x14ac:dyDescent="0.3">
      <c r="A887" s="118"/>
      <c r="B887" s="5">
        <v>162</v>
      </c>
      <c r="C887" s="6" t="s">
        <v>895</v>
      </c>
      <c r="D887" s="7">
        <v>5</v>
      </c>
      <c r="E887" s="8">
        <v>2308265760</v>
      </c>
      <c r="F887" s="7">
        <v>33</v>
      </c>
      <c r="G887" s="8">
        <v>58289540</v>
      </c>
      <c r="H887" s="9">
        <v>1172</v>
      </c>
      <c r="I887" s="8">
        <v>1641259</v>
      </c>
      <c r="J887" s="9">
        <v>61205</v>
      </c>
      <c r="K887" s="8">
        <v>62857</v>
      </c>
      <c r="L887" s="9">
        <v>1057899</v>
      </c>
      <c r="M887" s="8">
        <v>5000</v>
      </c>
      <c r="N887" s="10">
        <v>1</v>
      </c>
      <c r="O887" s="10">
        <v>5</v>
      </c>
      <c r="P887" s="10">
        <v>21</v>
      </c>
      <c r="Q887" s="10">
        <v>25</v>
      </c>
      <c r="R887" s="10">
        <v>38</v>
      </c>
      <c r="S887" s="10">
        <v>41</v>
      </c>
      <c r="T887" s="11">
        <v>24</v>
      </c>
      <c r="U887" s="160"/>
      <c r="V887" s="160"/>
      <c r="W887" s="155">
        <v>884</v>
      </c>
      <c r="X887" s="95">
        <f t="shared" ref="X887:BP887" si="883">COUNTIF($N887:$T898,X$3)</f>
        <v>5</v>
      </c>
      <c r="Y887" s="95">
        <f t="shared" si="883"/>
        <v>2</v>
      </c>
      <c r="Z887" s="95">
        <f t="shared" si="883"/>
        <v>2</v>
      </c>
      <c r="AA887" s="95">
        <f t="shared" si="883"/>
        <v>2</v>
      </c>
      <c r="AB887" s="95">
        <f t="shared" si="883"/>
        <v>3</v>
      </c>
      <c r="AC887" s="95">
        <f t="shared" si="883"/>
        <v>1</v>
      </c>
      <c r="AD887" s="95">
        <f t="shared" si="883"/>
        <v>2</v>
      </c>
      <c r="AE887" s="95">
        <f t="shared" si="883"/>
        <v>2</v>
      </c>
      <c r="AF887" s="95">
        <f t="shared" si="883"/>
        <v>1</v>
      </c>
      <c r="AG887" s="95">
        <f t="shared" si="883"/>
        <v>1</v>
      </c>
      <c r="AH887" s="95">
        <f t="shared" si="883"/>
        <v>1</v>
      </c>
      <c r="AI887" s="95">
        <f t="shared" si="883"/>
        <v>1</v>
      </c>
      <c r="AJ887" s="95">
        <f t="shared" si="883"/>
        <v>4</v>
      </c>
      <c r="AK887" s="95">
        <f t="shared" si="883"/>
        <v>0</v>
      </c>
      <c r="AL887" s="95">
        <f t="shared" si="883"/>
        <v>1</v>
      </c>
      <c r="AM887" s="95">
        <f t="shared" si="883"/>
        <v>1</v>
      </c>
      <c r="AN887" s="95">
        <f t="shared" si="883"/>
        <v>0</v>
      </c>
      <c r="AO887" s="95">
        <f t="shared" si="883"/>
        <v>4</v>
      </c>
      <c r="AP887" s="95">
        <f t="shared" si="883"/>
        <v>4</v>
      </c>
      <c r="AQ887" s="95">
        <f t="shared" si="883"/>
        <v>2</v>
      </c>
      <c r="AR887" s="95">
        <f t="shared" si="883"/>
        <v>3</v>
      </c>
      <c r="AS887" s="95">
        <f t="shared" si="883"/>
        <v>1</v>
      </c>
      <c r="AT887" s="95">
        <f t="shared" si="883"/>
        <v>0</v>
      </c>
      <c r="AU887" s="95">
        <f t="shared" si="883"/>
        <v>1</v>
      </c>
      <c r="AV887" s="95">
        <f t="shared" si="883"/>
        <v>1</v>
      </c>
      <c r="AW887" s="95">
        <f t="shared" si="883"/>
        <v>2</v>
      </c>
      <c r="AX887" s="95">
        <f t="shared" si="883"/>
        <v>0</v>
      </c>
      <c r="AY887" s="95">
        <f t="shared" si="883"/>
        <v>1</v>
      </c>
      <c r="AZ887" s="95">
        <f t="shared" si="883"/>
        <v>1</v>
      </c>
      <c r="BA887" s="95">
        <f t="shared" si="883"/>
        <v>3</v>
      </c>
      <c r="BB887" s="95">
        <f t="shared" si="883"/>
        <v>0</v>
      </c>
      <c r="BC887" s="95">
        <f t="shared" si="883"/>
        <v>2</v>
      </c>
      <c r="BD887" s="95">
        <f t="shared" si="883"/>
        <v>3</v>
      </c>
      <c r="BE887" s="95">
        <f t="shared" si="883"/>
        <v>4</v>
      </c>
      <c r="BF887" s="95">
        <f t="shared" si="883"/>
        <v>2</v>
      </c>
      <c r="BG887" s="95">
        <f t="shared" si="883"/>
        <v>2</v>
      </c>
      <c r="BH887" s="95">
        <f t="shared" si="883"/>
        <v>1</v>
      </c>
      <c r="BI887" s="95">
        <f t="shared" si="883"/>
        <v>1</v>
      </c>
      <c r="BJ887" s="95">
        <f t="shared" si="883"/>
        <v>2</v>
      </c>
      <c r="BK887" s="95">
        <f t="shared" si="883"/>
        <v>2</v>
      </c>
      <c r="BL887" s="95">
        <f t="shared" si="883"/>
        <v>4</v>
      </c>
      <c r="BM887" s="95">
        <f t="shared" si="883"/>
        <v>3</v>
      </c>
      <c r="BN887" s="95">
        <f t="shared" si="883"/>
        <v>2</v>
      </c>
      <c r="BO887" s="95">
        <f t="shared" si="883"/>
        <v>1</v>
      </c>
      <c r="BP887" s="95">
        <f t="shared" si="883"/>
        <v>3</v>
      </c>
    </row>
    <row r="888" spans="1:68" x14ac:dyDescent="0.3">
      <c r="A888" s="115">
        <v>2005</v>
      </c>
      <c r="B888" s="5">
        <v>161</v>
      </c>
      <c r="C888" s="6" t="s">
        <v>896</v>
      </c>
      <c r="D888" s="7">
        <v>7</v>
      </c>
      <c r="E888" s="8">
        <v>1996876272</v>
      </c>
      <c r="F888" s="7">
        <v>63</v>
      </c>
      <c r="G888" s="8">
        <v>33275487</v>
      </c>
      <c r="H888" s="9">
        <v>1381</v>
      </c>
      <c r="I888" s="8">
        <v>1517999</v>
      </c>
      <c r="J888" s="9">
        <v>66233</v>
      </c>
      <c r="K888" s="8">
        <v>63303</v>
      </c>
      <c r="L888" s="9">
        <v>1116934</v>
      </c>
      <c r="M888" s="8">
        <v>5000</v>
      </c>
      <c r="N888" s="10">
        <v>22</v>
      </c>
      <c r="O888" s="10">
        <v>34</v>
      </c>
      <c r="P888" s="10">
        <v>36</v>
      </c>
      <c r="Q888" s="10">
        <v>40</v>
      </c>
      <c r="R888" s="10">
        <v>42</v>
      </c>
      <c r="S888" s="10">
        <v>45</v>
      </c>
      <c r="T888" s="11">
        <v>44</v>
      </c>
      <c r="U888" s="160"/>
      <c r="V888" s="160"/>
      <c r="W888" s="155">
        <v>885</v>
      </c>
      <c r="X888" s="95">
        <f t="shared" ref="X888:BP888" si="884">COUNTIF($N888:$T899,X$3)</f>
        <v>4</v>
      </c>
      <c r="Y888" s="95">
        <f t="shared" si="884"/>
        <v>3</v>
      </c>
      <c r="Z888" s="95">
        <f t="shared" si="884"/>
        <v>2</v>
      </c>
      <c r="AA888" s="95">
        <f t="shared" si="884"/>
        <v>2</v>
      </c>
      <c r="AB888" s="95">
        <f t="shared" si="884"/>
        <v>2</v>
      </c>
      <c r="AC888" s="95">
        <f t="shared" si="884"/>
        <v>1</v>
      </c>
      <c r="AD888" s="95">
        <f t="shared" si="884"/>
        <v>2</v>
      </c>
      <c r="AE888" s="95">
        <f t="shared" si="884"/>
        <v>2</v>
      </c>
      <c r="AF888" s="95">
        <f t="shared" si="884"/>
        <v>1</v>
      </c>
      <c r="AG888" s="95">
        <f t="shared" si="884"/>
        <v>1</v>
      </c>
      <c r="AH888" s="95">
        <f t="shared" si="884"/>
        <v>1</v>
      </c>
      <c r="AI888" s="95">
        <f t="shared" si="884"/>
        <v>1</v>
      </c>
      <c r="AJ888" s="95">
        <f t="shared" si="884"/>
        <v>4</v>
      </c>
      <c r="AK888" s="95">
        <f t="shared" si="884"/>
        <v>0</v>
      </c>
      <c r="AL888" s="95">
        <f t="shared" si="884"/>
        <v>1</v>
      </c>
      <c r="AM888" s="95">
        <f t="shared" si="884"/>
        <v>2</v>
      </c>
      <c r="AN888" s="95">
        <f t="shared" si="884"/>
        <v>0</v>
      </c>
      <c r="AO888" s="95">
        <f t="shared" si="884"/>
        <v>5</v>
      </c>
      <c r="AP888" s="95">
        <f t="shared" si="884"/>
        <v>4</v>
      </c>
      <c r="AQ888" s="95">
        <f t="shared" si="884"/>
        <v>2</v>
      </c>
      <c r="AR888" s="95">
        <f t="shared" si="884"/>
        <v>2</v>
      </c>
      <c r="AS888" s="95">
        <f t="shared" si="884"/>
        <v>1</v>
      </c>
      <c r="AT888" s="95">
        <f t="shared" si="884"/>
        <v>0</v>
      </c>
      <c r="AU888" s="95">
        <f t="shared" si="884"/>
        <v>0</v>
      </c>
      <c r="AV888" s="95">
        <f t="shared" si="884"/>
        <v>1</v>
      </c>
      <c r="AW888" s="95">
        <f t="shared" si="884"/>
        <v>2</v>
      </c>
      <c r="AX888" s="95">
        <f t="shared" si="884"/>
        <v>0</v>
      </c>
      <c r="AY888" s="95">
        <f t="shared" si="884"/>
        <v>2</v>
      </c>
      <c r="AZ888" s="95">
        <f t="shared" si="884"/>
        <v>1</v>
      </c>
      <c r="BA888" s="95">
        <f t="shared" si="884"/>
        <v>3</v>
      </c>
      <c r="BB888" s="95">
        <f t="shared" si="884"/>
        <v>0</v>
      </c>
      <c r="BC888" s="95">
        <f t="shared" si="884"/>
        <v>2</v>
      </c>
      <c r="BD888" s="95">
        <f t="shared" si="884"/>
        <v>3</v>
      </c>
      <c r="BE888" s="95">
        <f t="shared" si="884"/>
        <v>4</v>
      </c>
      <c r="BF888" s="95">
        <f t="shared" si="884"/>
        <v>2</v>
      </c>
      <c r="BG888" s="95">
        <f t="shared" si="884"/>
        <v>2</v>
      </c>
      <c r="BH888" s="95">
        <f t="shared" si="884"/>
        <v>2</v>
      </c>
      <c r="BI888" s="95">
        <f t="shared" si="884"/>
        <v>0</v>
      </c>
      <c r="BJ888" s="95">
        <f t="shared" si="884"/>
        <v>3</v>
      </c>
      <c r="BK888" s="95">
        <f t="shared" si="884"/>
        <v>2</v>
      </c>
      <c r="BL888" s="95">
        <f t="shared" si="884"/>
        <v>3</v>
      </c>
      <c r="BM888" s="95">
        <f t="shared" si="884"/>
        <v>3</v>
      </c>
      <c r="BN888" s="95">
        <f t="shared" si="884"/>
        <v>2</v>
      </c>
      <c r="BO888" s="95">
        <f t="shared" si="884"/>
        <v>1</v>
      </c>
      <c r="BP888" s="95">
        <f t="shared" si="884"/>
        <v>3</v>
      </c>
    </row>
    <row r="889" spans="1:68" x14ac:dyDescent="0.3">
      <c r="A889" s="116"/>
      <c r="B889" s="5">
        <v>160</v>
      </c>
      <c r="C889" s="6" t="s">
        <v>897</v>
      </c>
      <c r="D889" s="7">
        <v>2</v>
      </c>
      <c r="E889" s="8">
        <v>5490805350</v>
      </c>
      <c r="F889" s="7">
        <v>32</v>
      </c>
      <c r="G889" s="8">
        <v>57195890</v>
      </c>
      <c r="H889" s="9">
        <v>1079</v>
      </c>
      <c r="I889" s="8">
        <v>1696264</v>
      </c>
      <c r="J889" s="9">
        <v>58680</v>
      </c>
      <c r="K889" s="8">
        <v>62382</v>
      </c>
      <c r="L889" s="9">
        <v>1022787</v>
      </c>
      <c r="M889" s="8">
        <v>5000</v>
      </c>
      <c r="N889" s="10">
        <v>3</v>
      </c>
      <c r="O889" s="10">
        <v>7</v>
      </c>
      <c r="P889" s="10">
        <v>8</v>
      </c>
      <c r="Q889" s="10">
        <v>34</v>
      </c>
      <c r="R889" s="10">
        <v>39</v>
      </c>
      <c r="S889" s="10">
        <v>41</v>
      </c>
      <c r="T889" s="11">
        <v>1</v>
      </c>
      <c r="U889" s="160"/>
      <c r="V889" s="160"/>
      <c r="W889" s="155">
        <v>886</v>
      </c>
      <c r="X889" s="95">
        <f t="shared" ref="X889:BP889" si="885">COUNTIF($N889:$T900,X$3)</f>
        <v>4</v>
      </c>
      <c r="Y889" s="95">
        <f t="shared" si="885"/>
        <v>4</v>
      </c>
      <c r="Z889" s="95">
        <f t="shared" si="885"/>
        <v>2</v>
      </c>
      <c r="AA889" s="95">
        <f t="shared" si="885"/>
        <v>2</v>
      </c>
      <c r="AB889" s="95">
        <f t="shared" si="885"/>
        <v>2</v>
      </c>
      <c r="AC889" s="95">
        <f t="shared" si="885"/>
        <v>1</v>
      </c>
      <c r="AD889" s="95">
        <f t="shared" si="885"/>
        <v>2</v>
      </c>
      <c r="AE889" s="95">
        <f t="shared" si="885"/>
        <v>2</v>
      </c>
      <c r="AF889" s="95">
        <f t="shared" si="885"/>
        <v>1</v>
      </c>
      <c r="AG889" s="95">
        <f t="shared" si="885"/>
        <v>1</v>
      </c>
      <c r="AH889" s="95">
        <f t="shared" si="885"/>
        <v>2</v>
      </c>
      <c r="AI889" s="95">
        <f t="shared" si="885"/>
        <v>1</v>
      </c>
      <c r="AJ889" s="95">
        <f t="shared" si="885"/>
        <v>4</v>
      </c>
      <c r="AK889" s="95">
        <f t="shared" si="885"/>
        <v>0</v>
      </c>
      <c r="AL889" s="95">
        <f t="shared" si="885"/>
        <v>1</v>
      </c>
      <c r="AM889" s="95">
        <f t="shared" si="885"/>
        <v>2</v>
      </c>
      <c r="AN889" s="95">
        <f t="shared" si="885"/>
        <v>0</v>
      </c>
      <c r="AO889" s="95">
        <f t="shared" si="885"/>
        <v>5</v>
      </c>
      <c r="AP889" s="95">
        <f t="shared" si="885"/>
        <v>4</v>
      </c>
      <c r="AQ889" s="95">
        <f t="shared" si="885"/>
        <v>2</v>
      </c>
      <c r="AR889" s="95">
        <f t="shared" si="885"/>
        <v>3</v>
      </c>
      <c r="AS889" s="95">
        <f t="shared" si="885"/>
        <v>0</v>
      </c>
      <c r="AT889" s="95">
        <f t="shared" si="885"/>
        <v>0</v>
      </c>
      <c r="AU889" s="95">
        <f t="shared" si="885"/>
        <v>0</v>
      </c>
      <c r="AV889" s="95">
        <f t="shared" si="885"/>
        <v>1</v>
      </c>
      <c r="AW889" s="95">
        <f t="shared" si="885"/>
        <v>2</v>
      </c>
      <c r="AX889" s="95">
        <f t="shared" si="885"/>
        <v>1</v>
      </c>
      <c r="AY889" s="95">
        <f t="shared" si="885"/>
        <v>2</v>
      </c>
      <c r="AZ889" s="95">
        <f t="shared" si="885"/>
        <v>1</v>
      </c>
      <c r="BA889" s="95">
        <f t="shared" si="885"/>
        <v>3</v>
      </c>
      <c r="BB889" s="95">
        <f t="shared" si="885"/>
        <v>0</v>
      </c>
      <c r="BC889" s="95">
        <f t="shared" si="885"/>
        <v>2</v>
      </c>
      <c r="BD889" s="95">
        <f t="shared" si="885"/>
        <v>3</v>
      </c>
      <c r="BE889" s="95">
        <f t="shared" si="885"/>
        <v>4</v>
      </c>
      <c r="BF889" s="95">
        <f t="shared" si="885"/>
        <v>2</v>
      </c>
      <c r="BG889" s="95">
        <f t="shared" si="885"/>
        <v>1</v>
      </c>
      <c r="BH889" s="95">
        <f t="shared" si="885"/>
        <v>2</v>
      </c>
      <c r="BI889" s="95">
        <f t="shared" si="885"/>
        <v>0</v>
      </c>
      <c r="BJ889" s="95">
        <f t="shared" si="885"/>
        <v>3</v>
      </c>
      <c r="BK889" s="95">
        <f t="shared" si="885"/>
        <v>1</v>
      </c>
      <c r="BL889" s="95">
        <f t="shared" si="885"/>
        <v>4</v>
      </c>
      <c r="BM889" s="95">
        <f t="shared" si="885"/>
        <v>3</v>
      </c>
      <c r="BN889" s="95">
        <f t="shared" si="885"/>
        <v>2</v>
      </c>
      <c r="BO889" s="95">
        <f t="shared" si="885"/>
        <v>0</v>
      </c>
      <c r="BP889" s="95">
        <f t="shared" si="885"/>
        <v>2</v>
      </c>
    </row>
    <row r="890" spans="1:68" x14ac:dyDescent="0.3">
      <c r="A890" s="117"/>
      <c r="B890" s="5">
        <v>159</v>
      </c>
      <c r="C890" s="6" t="s">
        <v>898</v>
      </c>
      <c r="D890" s="7">
        <v>6</v>
      </c>
      <c r="E890" s="8">
        <v>1755407300</v>
      </c>
      <c r="F890" s="7">
        <v>24</v>
      </c>
      <c r="G890" s="8">
        <v>73141971</v>
      </c>
      <c r="H890" s="9">
        <v>1071</v>
      </c>
      <c r="I890" s="8">
        <v>1639036</v>
      </c>
      <c r="J890" s="9">
        <v>54933</v>
      </c>
      <c r="K890" s="8">
        <v>63911</v>
      </c>
      <c r="L890" s="9">
        <v>920378</v>
      </c>
      <c r="M890" s="8">
        <v>5000</v>
      </c>
      <c r="N890" s="10">
        <v>1</v>
      </c>
      <c r="O890" s="10">
        <v>18</v>
      </c>
      <c r="P890" s="10">
        <v>30</v>
      </c>
      <c r="Q890" s="10">
        <v>41</v>
      </c>
      <c r="R890" s="10">
        <v>42</v>
      </c>
      <c r="S890" s="10">
        <v>43</v>
      </c>
      <c r="T890" s="11">
        <v>32</v>
      </c>
      <c r="U890" s="160"/>
      <c r="V890" s="160"/>
      <c r="W890" s="155">
        <v>887</v>
      </c>
      <c r="X890" s="95">
        <f t="shared" ref="X890:BP890" si="886">COUNTIF($N890:$T901,X$3)</f>
        <v>3</v>
      </c>
      <c r="Y890" s="95">
        <f t="shared" si="886"/>
        <v>4</v>
      </c>
      <c r="Z890" s="95">
        <f t="shared" si="886"/>
        <v>1</v>
      </c>
      <c r="AA890" s="95">
        <f t="shared" si="886"/>
        <v>2</v>
      </c>
      <c r="AB890" s="95">
        <f t="shared" si="886"/>
        <v>2</v>
      </c>
      <c r="AC890" s="95">
        <f t="shared" si="886"/>
        <v>1</v>
      </c>
      <c r="AD890" s="95">
        <f t="shared" si="886"/>
        <v>1</v>
      </c>
      <c r="AE890" s="95">
        <f t="shared" si="886"/>
        <v>1</v>
      </c>
      <c r="AF890" s="95">
        <f t="shared" si="886"/>
        <v>1</v>
      </c>
      <c r="AG890" s="95">
        <f t="shared" si="886"/>
        <v>1</v>
      </c>
      <c r="AH890" s="95">
        <f t="shared" si="886"/>
        <v>2</v>
      </c>
      <c r="AI890" s="95">
        <f t="shared" si="886"/>
        <v>1</v>
      </c>
      <c r="AJ890" s="95">
        <f t="shared" si="886"/>
        <v>4</v>
      </c>
      <c r="AK890" s="95">
        <f t="shared" si="886"/>
        <v>0</v>
      </c>
      <c r="AL890" s="95">
        <f t="shared" si="886"/>
        <v>1</v>
      </c>
      <c r="AM890" s="95">
        <f t="shared" si="886"/>
        <v>2</v>
      </c>
      <c r="AN890" s="95">
        <f t="shared" si="886"/>
        <v>1</v>
      </c>
      <c r="AO890" s="95">
        <f t="shared" si="886"/>
        <v>5</v>
      </c>
      <c r="AP890" s="95">
        <f t="shared" si="886"/>
        <v>4</v>
      </c>
      <c r="AQ890" s="95">
        <f t="shared" si="886"/>
        <v>2</v>
      </c>
      <c r="AR890" s="95">
        <f t="shared" si="886"/>
        <v>4</v>
      </c>
      <c r="AS890" s="95">
        <f t="shared" si="886"/>
        <v>0</v>
      </c>
      <c r="AT890" s="95">
        <f t="shared" si="886"/>
        <v>0</v>
      </c>
      <c r="AU890" s="95">
        <f t="shared" si="886"/>
        <v>0</v>
      </c>
      <c r="AV890" s="95">
        <f t="shared" si="886"/>
        <v>2</v>
      </c>
      <c r="AW890" s="95">
        <f t="shared" si="886"/>
        <v>2</v>
      </c>
      <c r="AX890" s="95">
        <f t="shared" si="886"/>
        <v>1</v>
      </c>
      <c r="AY890" s="95">
        <f t="shared" si="886"/>
        <v>2</v>
      </c>
      <c r="AZ890" s="95">
        <f t="shared" si="886"/>
        <v>1</v>
      </c>
      <c r="BA890" s="95">
        <f t="shared" si="886"/>
        <v>3</v>
      </c>
      <c r="BB890" s="95">
        <f t="shared" si="886"/>
        <v>0</v>
      </c>
      <c r="BC890" s="95">
        <f t="shared" si="886"/>
        <v>2</v>
      </c>
      <c r="BD890" s="95">
        <f t="shared" si="886"/>
        <v>4</v>
      </c>
      <c r="BE890" s="95">
        <f t="shared" si="886"/>
        <v>4</v>
      </c>
      <c r="BF890" s="95">
        <f t="shared" si="886"/>
        <v>3</v>
      </c>
      <c r="BG890" s="95">
        <f t="shared" si="886"/>
        <v>2</v>
      </c>
      <c r="BH890" s="95">
        <f t="shared" si="886"/>
        <v>2</v>
      </c>
      <c r="BI890" s="95">
        <f t="shared" si="886"/>
        <v>0</v>
      </c>
      <c r="BJ890" s="95">
        <f t="shared" si="886"/>
        <v>2</v>
      </c>
      <c r="BK890" s="95">
        <f t="shared" si="886"/>
        <v>1</v>
      </c>
      <c r="BL890" s="95">
        <f t="shared" si="886"/>
        <v>3</v>
      </c>
      <c r="BM890" s="95">
        <f t="shared" si="886"/>
        <v>3</v>
      </c>
      <c r="BN890" s="95">
        <f t="shared" si="886"/>
        <v>2</v>
      </c>
      <c r="BO890" s="95">
        <f t="shared" si="886"/>
        <v>0</v>
      </c>
      <c r="BP890" s="95">
        <f t="shared" si="886"/>
        <v>2</v>
      </c>
    </row>
    <row r="891" spans="1:68" x14ac:dyDescent="0.3">
      <c r="A891" s="116"/>
      <c r="B891" s="5">
        <v>158</v>
      </c>
      <c r="C891" s="6" t="s">
        <v>899</v>
      </c>
      <c r="D891" s="7">
        <v>10</v>
      </c>
      <c r="E891" s="8">
        <v>1069544340</v>
      </c>
      <c r="F891" s="7">
        <v>45</v>
      </c>
      <c r="G891" s="8">
        <v>39612754</v>
      </c>
      <c r="H891" s="9">
        <v>1516</v>
      </c>
      <c r="I891" s="8">
        <v>1175841</v>
      </c>
      <c r="J891" s="9">
        <v>67910</v>
      </c>
      <c r="K891" s="8">
        <v>52499</v>
      </c>
      <c r="L891" s="9">
        <v>1071741</v>
      </c>
      <c r="M891" s="8">
        <v>5000</v>
      </c>
      <c r="N891" s="10">
        <v>4</v>
      </c>
      <c r="O891" s="10">
        <v>9</v>
      </c>
      <c r="P891" s="10">
        <v>13</v>
      </c>
      <c r="Q891" s="10">
        <v>18</v>
      </c>
      <c r="R891" s="10">
        <v>21</v>
      </c>
      <c r="S891" s="10">
        <v>34</v>
      </c>
      <c r="T891" s="11">
        <v>7</v>
      </c>
      <c r="U891" s="160"/>
      <c r="V891" s="160"/>
      <c r="W891" s="155">
        <v>888</v>
      </c>
      <c r="X891" s="95">
        <f t="shared" ref="X891:BP891" si="887">COUNTIF($N891:$T902,X$3)</f>
        <v>2</v>
      </c>
      <c r="Y891" s="95">
        <f t="shared" si="887"/>
        <v>4</v>
      </c>
      <c r="Z891" s="95">
        <f t="shared" si="887"/>
        <v>1</v>
      </c>
      <c r="AA891" s="95">
        <f t="shared" si="887"/>
        <v>3</v>
      </c>
      <c r="AB891" s="95">
        <f t="shared" si="887"/>
        <v>2</v>
      </c>
      <c r="AC891" s="95">
        <f t="shared" si="887"/>
        <v>2</v>
      </c>
      <c r="AD891" s="95">
        <f t="shared" si="887"/>
        <v>1</v>
      </c>
      <c r="AE891" s="95">
        <f t="shared" si="887"/>
        <v>1</v>
      </c>
      <c r="AF891" s="95">
        <f t="shared" si="887"/>
        <v>1</v>
      </c>
      <c r="AG891" s="95">
        <f t="shared" si="887"/>
        <v>1</v>
      </c>
      <c r="AH891" s="95">
        <f t="shared" si="887"/>
        <v>2</v>
      </c>
      <c r="AI891" s="95">
        <f t="shared" si="887"/>
        <v>1</v>
      </c>
      <c r="AJ891" s="95">
        <f t="shared" si="887"/>
        <v>5</v>
      </c>
      <c r="AK891" s="95">
        <f t="shared" si="887"/>
        <v>0</v>
      </c>
      <c r="AL891" s="95">
        <f t="shared" si="887"/>
        <v>1</v>
      </c>
      <c r="AM891" s="95">
        <f t="shared" si="887"/>
        <v>2</v>
      </c>
      <c r="AN891" s="95">
        <f t="shared" si="887"/>
        <v>1</v>
      </c>
      <c r="AO891" s="95">
        <f t="shared" si="887"/>
        <v>4</v>
      </c>
      <c r="AP891" s="95">
        <f t="shared" si="887"/>
        <v>4</v>
      </c>
      <c r="AQ891" s="95">
        <f t="shared" si="887"/>
        <v>2</v>
      </c>
      <c r="AR891" s="95">
        <f t="shared" si="887"/>
        <v>5</v>
      </c>
      <c r="AS891" s="95">
        <f t="shared" si="887"/>
        <v>0</v>
      </c>
      <c r="AT891" s="95">
        <f t="shared" si="887"/>
        <v>0</v>
      </c>
      <c r="AU891" s="95">
        <f t="shared" si="887"/>
        <v>0</v>
      </c>
      <c r="AV891" s="95">
        <f t="shared" si="887"/>
        <v>2</v>
      </c>
      <c r="AW891" s="95">
        <f t="shared" si="887"/>
        <v>2</v>
      </c>
      <c r="AX891" s="95">
        <f t="shared" si="887"/>
        <v>1</v>
      </c>
      <c r="AY891" s="95">
        <f t="shared" si="887"/>
        <v>2</v>
      </c>
      <c r="AZ891" s="95">
        <f t="shared" si="887"/>
        <v>1</v>
      </c>
      <c r="BA891" s="95">
        <f t="shared" si="887"/>
        <v>2</v>
      </c>
      <c r="BB891" s="95">
        <f t="shared" si="887"/>
        <v>0</v>
      </c>
      <c r="BC891" s="95">
        <f t="shared" si="887"/>
        <v>1</v>
      </c>
      <c r="BD891" s="95">
        <f t="shared" si="887"/>
        <v>4</v>
      </c>
      <c r="BE891" s="95">
        <f t="shared" si="887"/>
        <v>4</v>
      </c>
      <c r="BF891" s="95">
        <f t="shared" si="887"/>
        <v>3</v>
      </c>
      <c r="BG891" s="95">
        <f t="shared" si="887"/>
        <v>3</v>
      </c>
      <c r="BH891" s="95">
        <f t="shared" si="887"/>
        <v>2</v>
      </c>
      <c r="BI891" s="95">
        <f t="shared" si="887"/>
        <v>0</v>
      </c>
      <c r="BJ891" s="95">
        <f t="shared" si="887"/>
        <v>2</v>
      </c>
      <c r="BK891" s="95">
        <f t="shared" si="887"/>
        <v>2</v>
      </c>
      <c r="BL891" s="95">
        <f t="shared" si="887"/>
        <v>2</v>
      </c>
      <c r="BM891" s="95">
        <f t="shared" si="887"/>
        <v>3</v>
      </c>
      <c r="BN891" s="95">
        <f t="shared" si="887"/>
        <v>1</v>
      </c>
      <c r="BO891" s="95">
        <f t="shared" si="887"/>
        <v>0</v>
      </c>
      <c r="BP891" s="95">
        <f t="shared" si="887"/>
        <v>2</v>
      </c>
    </row>
    <row r="892" spans="1:68" x14ac:dyDescent="0.3">
      <c r="A892" s="116"/>
      <c r="B892" s="5">
        <v>157</v>
      </c>
      <c r="C892" s="6" t="s">
        <v>900</v>
      </c>
      <c r="D892" s="7">
        <v>2</v>
      </c>
      <c r="E892" s="8">
        <v>5484903750</v>
      </c>
      <c r="F892" s="7">
        <v>28</v>
      </c>
      <c r="G892" s="8">
        <v>65296474</v>
      </c>
      <c r="H892" s="9">
        <v>1155</v>
      </c>
      <c r="I892" s="8">
        <v>1582945</v>
      </c>
      <c r="J892" s="9">
        <v>61650</v>
      </c>
      <c r="K892" s="8">
        <v>59313</v>
      </c>
      <c r="L892" s="9">
        <v>1028734</v>
      </c>
      <c r="M892" s="8">
        <v>5000</v>
      </c>
      <c r="N892" s="10">
        <v>19</v>
      </c>
      <c r="O892" s="10">
        <v>26</v>
      </c>
      <c r="P892" s="10">
        <v>30</v>
      </c>
      <c r="Q892" s="10">
        <v>33</v>
      </c>
      <c r="R892" s="10">
        <v>35</v>
      </c>
      <c r="S892" s="10">
        <v>39</v>
      </c>
      <c r="T892" s="11">
        <v>37</v>
      </c>
      <c r="U892" s="160"/>
      <c r="V892" s="160"/>
      <c r="W892" s="155">
        <v>889</v>
      </c>
      <c r="X892" s="95">
        <f t="shared" ref="X892:BP892" si="888">COUNTIF($N892:$T903,X$3)</f>
        <v>2</v>
      </c>
      <c r="Y892" s="95">
        <f t="shared" si="888"/>
        <v>5</v>
      </c>
      <c r="Z892" s="95">
        <f t="shared" si="888"/>
        <v>1</v>
      </c>
      <c r="AA892" s="95">
        <f t="shared" si="888"/>
        <v>2</v>
      </c>
      <c r="AB892" s="95">
        <f t="shared" si="888"/>
        <v>2</v>
      </c>
      <c r="AC892" s="95">
        <f t="shared" si="888"/>
        <v>2</v>
      </c>
      <c r="AD892" s="95">
        <f t="shared" si="888"/>
        <v>0</v>
      </c>
      <c r="AE892" s="95">
        <f t="shared" si="888"/>
        <v>1</v>
      </c>
      <c r="AF892" s="95">
        <f t="shared" si="888"/>
        <v>0</v>
      </c>
      <c r="AG892" s="95">
        <f t="shared" si="888"/>
        <v>1</v>
      </c>
      <c r="AH892" s="95">
        <f t="shared" si="888"/>
        <v>2</v>
      </c>
      <c r="AI892" s="95">
        <f t="shared" si="888"/>
        <v>1</v>
      </c>
      <c r="AJ892" s="95">
        <f t="shared" si="888"/>
        <v>4</v>
      </c>
      <c r="AK892" s="95">
        <f t="shared" si="888"/>
        <v>0</v>
      </c>
      <c r="AL892" s="95">
        <f t="shared" si="888"/>
        <v>1</v>
      </c>
      <c r="AM892" s="95">
        <f t="shared" si="888"/>
        <v>2</v>
      </c>
      <c r="AN892" s="95">
        <f t="shared" si="888"/>
        <v>1</v>
      </c>
      <c r="AO892" s="95">
        <f t="shared" si="888"/>
        <v>3</v>
      </c>
      <c r="AP892" s="95">
        <f t="shared" si="888"/>
        <v>5</v>
      </c>
      <c r="AQ892" s="95">
        <f t="shared" si="888"/>
        <v>2</v>
      </c>
      <c r="AR892" s="95">
        <f t="shared" si="888"/>
        <v>4</v>
      </c>
      <c r="AS892" s="95">
        <f t="shared" si="888"/>
        <v>0</v>
      </c>
      <c r="AT892" s="95">
        <f t="shared" si="888"/>
        <v>0</v>
      </c>
      <c r="AU892" s="95">
        <f t="shared" si="888"/>
        <v>0</v>
      </c>
      <c r="AV892" s="95">
        <f t="shared" si="888"/>
        <v>3</v>
      </c>
      <c r="AW892" s="95">
        <f t="shared" si="888"/>
        <v>2</v>
      </c>
      <c r="AX892" s="95">
        <f t="shared" si="888"/>
        <v>2</v>
      </c>
      <c r="AY892" s="95">
        <f t="shared" si="888"/>
        <v>2</v>
      </c>
      <c r="AZ892" s="95">
        <f t="shared" si="888"/>
        <v>1</v>
      </c>
      <c r="BA892" s="95">
        <f t="shared" si="888"/>
        <v>2</v>
      </c>
      <c r="BB892" s="95">
        <f t="shared" si="888"/>
        <v>0</v>
      </c>
      <c r="BC892" s="95">
        <f t="shared" si="888"/>
        <v>1</v>
      </c>
      <c r="BD892" s="95">
        <f t="shared" si="888"/>
        <v>4</v>
      </c>
      <c r="BE892" s="95">
        <f t="shared" si="888"/>
        <v>3</v>
      </c>
      <c r="BF892" s="95">
        <f t="shared" si="888"/>
        <v>4</v>
      </c>
      <c r="BG892" s="95">
        <f t="shared" si="888"/>
        <v>3</v>
      </c>
      <c r="BH892" s="95">
        <f t="shared" si="888"/>
        <v>2</v>
      </c>
      <c r="BI892" s="95">
        <f t="shared" si="888"/>
        <v>0</v>
      </c>
      <c r="BJ892" s="95">
        <f t="shared" si="888"/>
        <v>2</v>
      </c>
      <c r="BK892" s="95">
        <f t="shared" si="888"/>
        <v>2</v>
      </c>
      <c r="BL892" s="95">
        <f t="shared" si="888"/>
        <v>3</v>
      </c>
      <c r="BM892" s="95">
        <f t="shared" si="888"/>
        <v>4</v>
      </c>
      <c r="BN892" s="95">
        <f t="shared" si="888"/>
        <v>1</v>
      </c>
      <c r="BO892" s="95">
        <f t="shared" si="888"/>
        <v>0</v>
      </c>
      <c r="BP892" s="95">
        <f t="shared" si="888"/>
        <v>2</v>
      </c>
    </row>
    <row r="893" spans="1:68" x14ac:dyDescent="0.3">
      <c r="A893" s="116"/>
      <c r="B893" s="5">
        <v>156</v>
      </c>
      <c r="C893" s="6" t="s">
        <v>901</v>
      </c>
      <c r="D893" s="7">
        <v>8</v>
      </c>
      <c r="E893" s="8">
        <v>1401099900</v>
      </c>
      <c r="F893" s="7">
        <v>30</v>
      </c>
      <c r="G893" s="8">
        <v>62271107</v>
      </c>
      <c r="H893" s="9">
        <v>1230</v>
      </c>
      <c r="I893" s="8">
        <v>1518808</v>
      </c>
      <c r="J893" s="9">
        <v>59506</v>
      </c>
      <c r="K893" s="8">
        <v>62789</v>
      </c>
      <c r="L893" s="9">
        <v>998192</v>
      </c>
      <c r="M893" s="8">
        <v>5000</v>
      </c>
      <c r="N893" s="10">
        <v>5</v>
      </c>
      <c r="O893" s="10">
        <v>18</v>
      </c>
      <c r="P893" s="10">
        <v>28</v>
      </c>
      <c r="Q893" s="10">
        <v>30</v>
      </c>
      <c r="R893" s="10">
        <v>42</v>
      </c>
      <c r="S893" s="10">
        <v>45</v>
      </c>
      <c r="T893" s="11">
        <v>2</v>
      </c>
      <c r="U893" s="160"/>
      <c r="V893" s="160"/>
      <c r="W893" s="155">
        <v>890</v>
      </c>
      <c r="X893" s="95">
        <f t="shared" ref="X893:BP893" si="889">COUNTIF($N893:$T904,X$3)</f>
        <v>2</v>
      </c>
      <c r="Y893" s="95">
        <f t="shared" si="889"/>
        <v>6</v>
      </c>
      <c r="Z893" s="95">
        <f t="shared" si="889"/>
        <v>2</v>
      </c>
      <c r="AA893" s="95">
        <f t="shared" si="889"/>
        <v>2</v>
      </c>
      <c r="AB893" s="95">
        <f t="shared" si="889"/>
        <v>2</v>
      </c>
      <c r="AC893" s="95">
        <f t="shared" si="889"/>
        <v>2</v>
      </c>
      <c r="AD893" s="95">
        <f t="shared" si="889"/>
        <v>0</v>
      </c>
      <c r="AE893" s="95">
        <f t="shared" si="889"/>
        <v>1</v>
      </c>
      <c r="AF893" s="95">
        <f t="shared" si="889"/>
        <v>1</v>
      </c>
      <c r="AG893" s="95">
        <f t="shared" si="889"/>
        <v>1</v>
      </c>
      <c r="AH893" s="95">
        <f t="shared" si="889"/>
        <v>2</v>
      </c>
      <c r="AI893" s="95">
        <f t="shared" si="889"/>
        <v>1</v>
      </c>
      <c r="AJ893" s="95">
        <f t="shared" si="889"/>
        <v>5</v>
      </c>
      <c r="AK893" s="95">
        <f t="shared" si="889"/>
        <v>0</v>
      </c>
      <c r="AL893" s="95">
        <f t="shared" si="889"/>
        <v>1</v>
      </c>
      <c r="AM893" s="95">
        <f t="shared" si="889"/>
        <v>2</v>
      </c>
      <c r="AN893" s="95">
        <f t="shared" si="889"/>
        <v>1</v>
      </c>
      <c r="AO893" s="95">
        <f t="shared" si="889"/>
        <v>3</v>
      </c>
      <c r="AP893" s="95">
        <f t="shared" si="889"/>
        <v>4</v>
      </c>
      <c r="AQ893" s="95">
        <f t="shared" si="889"/>
        <v>3</v>
      </c>
      <c r="AR893" s="95">
        <f t="shared" si="889"/>
        <v>4</v>
      </c>
      <c r="AS893" s="95">
        <f t="shared" si="889"/>
        <v>0</v>
      </c>
      <c r="AT893" s="95">
        <f t="shared" si="889"/>
        <v>0</v>
      </c>
      <c r="AU893" s="95">
        <f t="shared" si="889"/>
        <v>0</v>
      </c>
      <c r="AV893" s="95">
        <f t="shared" si="889"/>
        <v>3</v>
      </c>
      <c r="AW893" s="95">
        <f t="shared" si="889"/>
        <v>1</v>
      </c>
      <c r="AX893" s="95">
        <f t="shared" si="889"/>
        <v>3</v>
      </c>
      <c r="AY893" s="95">
        <f t="shared" si="889"/>
        <v>2</v>
      </c>
      <c r="AZ893" s="95">
        <f t="shared" si="889"/>
        <v>1</v>
      </c>
      <c r="BA893" s="95">
        <f t="shared" si="889"/>
        <v>1</v>
      </c>
      <c r="BB893" s="95">
        <f t="shared" si="889"/>
        <v>0</v>
      </c>
      <c r="BC893" s="95">
        <f t="shared" si="889"/>
        <v>1</v>
      </c>
      <c r="BD893" s="95">
        <f t="shared" si="889"/>
        <v>3</v>
      </c>
      <c r="BE893" s="95">
        <f t="shared" si="889"/>
        <v>3</v>
      </c>
      <c r="BF893" s="95">
        <f t="shared" si="889"/>
        <v>3</v>
      </c>
      <c r="BG893" s="95">
        <f t="shared" si="889"/>
        <v>3</v>
      </c>
      <c r="BH893" s="95">
        <f t="shared" si="889"/>
        <v>1</v>
      </c>
      <c r="BI893" s="95">
        <f t="shared" si="889"/>
        <v>0</v>
      </c>
      <c r="BJ893" s="95">
        <f t="shared" si="889"/>
        <v>1</v>
      </c>
      <c r="BK893" s="95">
        <f t="shared" si="889"/>
        <v>2</v>
      </c>
      <c r="BL893" s="95">
        <f t="shared" si="889"/>
        <v>3</v>
      </c>
      <c r="BM893" s="95">
        <f t="shared" si="889"/>
        <v>4</v>
      </c>
      <c r="BN893" s="95">
        <f t="shared" si="889"/>
        <v>1</v>
      </c>
      <c r="BO893" s="95">
        <f t="shared" si="889"/>
        <v>1</v>
      </c>
      <c r="BP893" s="95">
        <f t="shared" si="889"/>
        <v>2</v>
      </c>
    </row>
    <row r="894" spans="1:68" x14ac:dyDescent="0.3">
      <c r="A894" s="116"/>
      <c r="B894" s="5">
        <v>155</v>
      </c>
      <c r="C894" s="6" t="s">
        <v>902</v>
      </c>
      <c r="D894" s="7">
        <v>9</v>
      </c>
      <c r="E894" s="8">
        <v>1193005734</v>
      </c>
      <c r="F894" s="7">
        <v>37</v>
      </c>
      <c r="G894" s="8">
        <v>48365098</v>
      </c>
      <c r="H894" s="9">
        <v>1287</v>
      </c>
      <c r="I894" s="8">
        <v>1390450</v>
      </c>
      <c r="J894" s="9">
        <v>62882</v>
      </c>
      <c r="K894" s="8">
        <v>56917</v>
      </c>
      <c r="L894" s="9">
        <v>1035003</v>
      </c>
      <c r="M894" s="8">
        <v>5000</v>
      </c>
      <c r="N894" s="10">
        <v>16</v>
      </c>
      <c r="O894" s="10">
        <v>19</v>
      </c>
      <c r="P894" s="10">
        <v>20</v>
      </c>
      <c r="Q894" s="10">
        <v>32</v>
      </c>
      <c r="R894" s="10">
        <v>33</v>
      </c>
      <c r="S894" s="10">
        <v>41</v>
      </c>
      <c r="T894" s="11">
        <v>4</v>
      </c>
      <c r="U894" s="160"/>
      <c r="V894" s="160"/>
      <c r="W894" s="155">
        <v>891</v>
      </c>
      <c r="X894" s="95">
        <f t="shared" ref="X894:BP894" si="890">COUNTIF($N894:$T905,X$3)</f>
        <v>2</v>
      </c>
      <c r="Y894" s="95">
        <f t="shared" si="890"/>
        <v>5</v>
      </c>
      <c r="Z894" s="95">
        <f t="shared" si="890"/>
        <v>2</v>
      </c>
      <c r="AA894" s="95">
        <f t="shared" si="890"/>
        <v>3</v>
      </c>
      <c r="AB894" s="95">
        <f t="shared" si="890"/>
        <v>1</v>
      </c>
      <c r="AC894" s="95">
        <f t="shared" si="890"/>
        <v>2</v>
      </c>
      <c r="AD894" s="95">
        <f t="shared" si="890"/>
        <v>0</v>
      </c>
      <c r="AE894" s="95">
        <f t="shared" si="890"/>
        <v>1</v>
      </c>
      <c r="AF894" s="95">
        <f t="shared" si="890"/>
        <v>1</v>
      </c>
      <c r="AG894" s="95">
        <f t="shared" si="890"/>
        <v>1</v>
      </c>
      <c r="AH894" s="95">
        <f t="shared" si="890"/>
        <v>2</v>
      </c>
      <c r="AI894" s="95">
        <f t="shared" si="890"/>
        <v>1</v>
      </c>
      <c r="AJ894" s="95">
        <f t="shared" si="890"/>
        <v>5</v>
      </c>
      <c r="AK894" s="95">
        <f t="shared" si="890"/>
        <v>0</v>
      </c>
      <c r="AL894" s="95">
        <f t="shared" si="890"/>
        <v>2</v>
      </c>
      <c r="AM894" s="95">
        <f t="shared" si="890"/>
        <v>2</v>
      </c>
      <c r="AN894" s="95">
        <f t="shared" si="890"/>
        <v>2</v>
      </c>
      <c r="AO894" s="95">
        <f t="shared" si="890"/>
        <v>2</v>
      </c>
      <c r="AP894" s="95">
        <f t="shared" si="890"/>
        <v>4</v>
      </c>
      <c r="AQ894" s="95">
        <f t="shared" si="890"/>
        <v>3</v>
      </c>
      <c r="AR894" s="95">
        <f t="shared" si="890"/>
        <v>4</v>
      </c>
      <c r="AS894" s="95">
        <f t="shared" si="890"/>
        <v>0</v>
      </c>
      <c r="AT894" s="95">
        <f t="shared" si="890"/>
        <v>0</v>
      </c>
      <c r="AU894" s="95">
        <f t="shared" si="890"/>
        <v>0</v>
      </c>
      <c r="AV894" s="95">
        <f t="shared" si="890"/>
        <v>3</v>
      </c>
      <c r="AW894" s="95">
        <f t="shared" si="890"/>
        <v>2</v>
      </c>
      <c r="AX894" s="95">
        <f t="shared" si="890"/>
        <v>3</v>
      </c>
      <c r="AY894" s="95">
        <f t="shared" si="890"/>
        <v>1</v>
      </c>
      <c r="AZ894" s="95">
        <f t="shared" si="890"/>
        <v>1</v>
      </c>
      <c r="BA894" s="95">
        <f t="shared" si="890"/>
        <v>0</v>
      </c>
      <c r="BB894" s="95">
        <f t="shared" si="890"/>
        <v>0</v>
      </c>
      <c r="BC894" s="95">
        <f t="shared" si="890"/>
        <v>1</v>
      </c>
      <c r="BD894" s="95">
        <f t="shared" si="890"/>
        <v>3</v>
      </c>
      <c r="BE894" s="95">
        <f t="shared" si="890"/>
        <v>3</v>
      </c>
      <c r="BF894" s="95">
        <f t="shared" si="890"/>
        <v>3</v>
      </c>
      <c r="BG894" s="95">
        <f t="shared" si="890"/>
        <v>4</v>
      </c>
      <c r="BH894" s="95">
        <f t="shared" si="890"/>
        <v>2</v>
      </c>
      <c r="BI894" s="95">
        <f t="shared" si="890"/>
        <v>0</v>
      </c>
      <c r="BJ894" s="95">
        <f t="shared" si="890"/>
        <v>1</v>
      </c>
      <c r="BK894" s="95">
        <f t="shared" si="890"/>
        <v>2</v>
      </c>
      <c r="BL894" s="95">
        <f t="shared" si="890"/>
        <v>3</v>
      </c>
      <c r="BM894" s="95">
        <f t="shared" si="890"/>
        <v>3</v>
      </c>
      <c r="BN894" s="95">
        <f t="shared" si="890"/>
        <v>2</v>
      </c>
      <c r="BO894" s="95">
        <f t="shared" si="890"/>
        <v>1</v>
      </c>
      <c r="BP894" s="95">
        <f t="shared" si="890"/>
        <v>1</v>
      </c>
    </row>
    <row r="895" spans="1:68" x14ac:dyDescent="0.3">
      <c r="A895" s="116"/>
      <c r="B895" s="5">
        <v>154</v>
      </c>
      <c r="C895" s="6" t="s">
        <v>903</v>
      </c>
      <c r="D895" s="7">
        <v>4</v>
      </c>
      <c r="E895" s="8">
        <v>2836628700</v>
      </c>
      <c r="F895" s="7">
        <v>32</v>
      </c>
      <c r="G895" s="8">
        <v>59096432</v>
      </c>
      <c r="H895" s="9">
        <v>1189</v>
      </c>
      <c r="I895" s="8">
        <v>1590485</v>
      </c>
      <c r="J895" s="9">
        <v>60181</v>
      </c>
      <c r="K895" s="8">
        <v>62847</v>
      </c>
      <c r="L895" s="9">
        <v>1020067</v>
      </c>
      <c r="M895" s="8">
        <v>5000</v>
      </c>
      <c r="N895" s="10">
        <v>6</v>
      </c>
      <c r="O895" s="10">
        <v>19</v>
      </c>
      <c r="P895" s="10">
        <v>21</v>
      </c>
      <c r="Q895" s="10">
        <v>35</v>
      </c>
      <c r="R895" s="10">
        <v>40</v>
      </c>
      <c r="S895" s="10">
        <v>45</v>
      </c>
      <c r="T895" s="11">
        <v>20</v>
      </c>
      <c r="U895" s="160"/>
      <c r="V895" s="160"/>
      <c r="W895" s="155">
        <v>892</v>
      </c>
      <c r="X895" s="95">
        <f t="shared" ref="X895:BP895" si="891">COUNTIF($N895:$T906,X$3)</f>
        <v>2</v>
      </c>
      <c r="Y895" s="95">
        <f t="shared" si="891"/>
        <v>5</v>
      </c>
      <c r="Z895" s="95">
        <f t="shared" si="891"/>
        <v>2</v>
      </c>
      <c r="AA895" s="95">
        <f t="shared" si="891"/>
        <v>2</v>
      </c>
      <c r="AB895" s="95">
        <f t="shared" si="891"/>
        <v>1</v>
      </c>
      <c r="AC895" s="95">
        <f t="shared" si="891"/>
        <v>2</v>
      </c>
      <c r="AD895" s="95">
        <f t="shared" si="891"/>
        <v>0</v>
      </c>
      <c r="AE895" s="95">
        <f t="shared" si="891"/>
        <v>2</v>
      </c>
      <c r="AF895" s="95">
        <f t="shared" si="891"/>
        <v>1</v>
      </c>
      <c r="AG895" s="95">
        <f t="shared" si="891"/>
        <v>1</v>
      </c>
      <c r="AH895" s="95">
        <f t="shared" si="891"/>
        <v>2</v>
      </c>
      <c r="AI895" s="95">
        <f t="shared" si="891"/>
        <v>1</v>
      </c>
      <c r="AJ895" s="95">
        <f t="shared" si="891"/>
        <v>5</v>
      </c>
      <c r="AK895" s="95">
        <f t="shared" si="891"/>
        <v>0</v>
      </c>
      <c r="AL895" s="95">
        <f t="shared" si="891"/>
        <v>2</v>
      </c>
      <c r="AM895" s="95">
        <f t="shared" si="891"/>
        <v>1</v>
      </c>
      <c r="AN895" s="95">
        <f t="shared" si="891"/>
        <v>2</v>
      </c>
      <c r="AO895" s="95">
        <f t="shared" si="891"/>
        <v>2</v>
      </c>
      <c r="AP895" s="95">
        <f t="shared" si="891"/>
        <v>3</v>
      </c>
      <c r="AQ895" s="95">
        <f t="shared" si="891"/>
        <v>2</v>
      </c>
      <c r="AR895" s="95">
        <f t="shared" si="891"/>
        <v>4</v>
      </c>
      <c r="AS895" s="95">
        <f t="shared" si="891"/>
        <v>0</v>
      </c>
      <c r="AT895" s="95">
        <f t="shared" si="891"/>
        <v>0</v>
      </c>
      <c r="AU895" s="95">
        <f t="shared" si="891"/>
        <v>0</v>
      </c>
      <c r="AV895" s="95">
        <f t="shared" si="891"/>
        <v>3</v>
      </c>
      <c r="AW895" s="95">
        <f t="shared" si="891"/>
        <v>3</v>
      </c>
      <c r="AX895" s="95">
        <f t="shared" si="891"/>
        <v>4</v>
      </c>
      <c r="AY895" s="95">
        <f t="shared" si="891"/>
        <v>2</v>
      </c>
      <c r="AZ895" s="95">
        <f t="shared" si="891"/>
        <v>1</v>
      </c>
      <c r="BA895" s="95">
        <f t="shared" si="891"/>
        <v>0</v>
      </c>
      <c r="BB895" s="95">
        <f t="shared" si="891"/>
        <v>0</v>
      </c>
      <c r="BC895" s="95">
        <f t="shared" si="891"/>
        <v>0</v>
      </c>
      <c r="BD895" s="95">
        <f t="shared" si="891"/>
        <v>2</v>
      </c>
      <c r="BE895" s="95">
        <f t="shared" si="891"/>
        <v>3</v>
      </c>
      <c r="BF895" s="95">
        <f t="shared" si="891"/>
        <v>3</v>
      </c>
      <c r="BG895" s="95">
        <f t="shared" si="891"/>
        <v>4</v>
      </c>
      <c r="BH895" s="95">
        <f t="shared" si="891"/>
        <v>2</v>
      </c>
      <c r="BI895" s="95">
        <f t="shared" si="891"/>
        <v>0</v>
      </c>
      <c r="BJ895" s="95">
        <f t="shared" si="891"/>
        <v>1</v>
      </c>
      <c r="BK895" s="95">
        <f t="shared" si="891"/>
        <v>2</v>
      </c>
      <c r="BL895" s="95">
        <f t="shared" si="891"/>
        <v>2</v>
      </c>
      <c r="BM895" s="95">
        <f t="shared" si="891"/>
        <v>4</v>
      </c>
      <c r="BN895" s="95">
        <f t="shared" si="891"/>
        <v>3</v>
      </c>
      <c r="BO895" s="95">
        <f t="shared" si="891"/>
        <v>1</v>
      </c>
      <c r="BP895" s="95">
        <f t="shared" si="891"/>
        <v>2</v>
      </c>
    </row>
    <row r="896" spans="1:68" x14ac:dyDescent="0.3">
      <c r="A896" s="116"/>
      <c r="B896" s="5">
        <v>153</v>
      </c>
      <c r="C896" s="6" t="s">
        <v>904</v>
      </c>
      <c r="D896" s="7">
        <v>4</v>
      </c>
      <c r="E896" s="8">
        <v>2730526125</v>
      </c>
      <c r="F896" s="7">
        <v>52</v>
      </c>
      <c r="G896" s="8">
        <v>35006746</v>
      </c>
      <c r="H896" s="9">
        <v>1446</v>
      </c>
      <c r="I896" s="8">
        <v>1258888</v>
      </c>
      <c r="J896" s="9">
        <v>71562</v>
      </c>
      <c r="K896" s="8">
        <v>50875</v>
      </c>
      <c r="L896" s="9">
        <v>1137072</v>
      </c>
      <c r="M896" s="8">
        <v>5000</v>
      </c>
      <c r="N896" s="10">
        <v>3</v>
      </c>
      <c r="O896" s="10">
        <v>8</v>
      </c>
      <c r="P896" s="10">
        <v>11</v>
      </c>
      <c r="Q896" s="10">
        <v>12</v>
      </c>
      <c r="R896" s="10">
        <v>13</v>
      </c>
      <c r="S896" s="10">
        <v>36</v>
      </c>
      <c r="T896" s="11">
        <v>33</v>
      </c>
      <c r="U896" s="160"/>
      <c r="V896" s="160"/>
      <c r="W896" s="155">
        <v>893</v>
      </c>
      <c r="X896" s="95">
        <f t="shared" ref="X896:BP896" si="892">COUNTIF($N896:$T907,X$3)</f>
        <v>2</v>
      </c>
      <c r="Y896" s="95">
        <f t="shared" si="892"/>
        <v>5</v>
      </c>
      <c r="Z896" s="95">
        <f t="shared" si="892"/>
        <v>2</v>
      </c>
      <c r="AA896" s="95">
        <f t="shared" si="892"/>
        <v>2</v>
      </c>
      <c r="AB896" s="95">
        <f t="shared" si="892"/>
        <v>1</v>
      </c>
      <c r="AC896" s="95">
        <f t="shared" si="892"/>
        <v>1</v>
      </c>
      <c r="AD896" s="95">
        <f t="shared" si="892"/>
        <v>0</v>
      </c>
      <c r="AE896" s="95">
        <f t="shared" si="892"/>
        <v>2</v>
      </c>
      <c r="AF896" s="95">
        <f t="shared" si="892"/>
        <v>1</v>
      </c>
      <c r="AG896" s="95">
        <f t="shared" si="892"/>
        <v>1</v>
      </c>
      <c r="AH896" s="95">
        <f t="shared" si="892"/>
        <v>2</v>
      </c>
      <c r="AI896" s="95">
        <f t="shared" si="892"/>
        <v>2</v>
      </c>
      <c r="AJ896" s="95">
        <f t="shared" si="892"/>
        <v>5</v>
      </c>
      <c r="AK896" s="95">
        <f t="shared" si="892"/>
        <v>0</v>
      </c>
      <c r="AL896" s="95">
        <f t="shared" si="892"/>
        <v>2</v>
      </c>
      <c r="AM896" s="95">
        <f t="shared" si="892"/>
        <v>2</v>
      </c>
      <c r="AN896" s="95">
        <f t="shared" si="892"/>
        <v>2</v>
      </c>
      <c r="AO896" s="95">
        <f t="shared" si="892"/>
        <v>2</v>
      </c>
      <c r="AP896" s="95">
        <f t="shared" si="892"/>
        <v>3</v>
      </c>
      <c r="AQ896" s="95">
        <f t="shared" si="892"/>
        <v>1</v>
      </c>
      <c r="AR896" s="95">
        <f t="shared" si="892"/>
        <v>3</v>
      </c>
      <c r="AS896" s="95">
        <f t="shared" si="892"/>
        <v>0</v>
      </c>
      <c r="AT896" s="95">
        <f t="shared" si="892"/>
        <v>0</v>
      </c>
      <c r="AU896" s="95">
        <f t="shared" si="892"/>
        <v>0</v>
      </c>
      <c r="AV896" s="95">
        <f t="shared" si="892"/>
        <v>3</v>
      </c>
      <c r="AW896" s="95">
        <f t="shared" si="892"/>
        <v>3</v>
      </c>
      <c r="AX896" s="95">
        <f t="shared" si="892"/>
        <v>4</v>
      </c>
      <c r="AY896" s="95">
        <f t="shared" si="892"/>
        <v>2</v>
      </c>
      <c r="AZ896" s="95">
        <f t="shared" si="892"/>
        <v>1</v>
      </c>
      <c r="BA896" s="95">
        <f t="shared" si="892"/>
        <v>1</v>
      </c>
      <c r="BB896" s="95">
        <f t="shared" si="892"/>
        <v>0</v>
      </c>
      <c r="BC896" s="95">
        <f t="shared" si="892"/>
        <v>0</v>
      </c>
      <c r="BD896" s="95">
        <f t="shared" si="892"/>
        <v>2</v>
      </c>
      <c r="BE896" s="95">
        <f t="shared" si="892"/>
        <v>4</v>
      </c>
      <c r="BF896" s="95">
        <f t="shared" si="892"/>
        <v>2</v>
      </c>
      <c r="BG896" s="95">
        <f t="shared" si="892"/>
        <v>4</v>
      </c>
      <c r="BH896" s="95">
        <f t="shared" si="892"/>
        <v>2</v>
      </c>
      <c r="BI896" s="95">
        <f t="shared" si="892"/>
        <v>0</v>
      </c>
      <c r="BJ896" s="95">
        <f t="shared" si="892"/>
        <v>1</v>
      </c>
      <c r="BK896" s="95">
        <f t="shared" si="892"/>
        <v>2</v>
      </c>
      <c r="BL896" s="95">
        <f t="shared" si="892"/>
        <v>2</v>
      </c>
      <c r="BM896" s="95">
        <f t="shared" si="892"/>
        <v>4</v>
      </c>
      <c r="BN896" s="95">
        <f t="shared" si="892"/>
        <v>3</v>
      </c>
      <c r="BO896" s="95">
        <f t="shared" si="892"/>
        <v>2</v>
      </c>
      <c r="BP896" s="95">
        <f t="shared" si="892"/>
        <v>1</v>
      </c>
    </row>
    <row r="897" spans="1:68" x14ac:dyDescent="0.3">
      <c r="A897" s="116"/>
      <c r="B897" s="5">
        <v>152</v>
      </c>
      <c r="C897" s="6" t="s">
        <v>905</v>
      </c>
      <c r="D897" s="7">
        <v>5</v>
      </c>
      <c r="E897" s="8">
        <v>2278131840</v>
      </c>
      <c r="F897" s="7">
        <v>30</v>
      </c>
      <c r="G897" s="8">
        <v>63281440</v>
      </c>
      <c r="H897" s="9">
        <v>1184</v>
      </c>
      <c r="I897" s="8">
        <v>1603415</v>
      </c>
      <c r="J897" s="9">
        <v>60282</v>
      </c>
      <c r="K897" s="8">
        <v>62986</v>
      </c>
      <c r="L897" s="9">
        <v>1021147</v>
      </c>
      <c r="M897" s="8">
        <v>5000</v>
      </c>
      <c r="N897" s="10">
        <v>1</v>
      </c>
      <c r="O897" s="10">
        <v>5</v>
      </c>
      <c r="P897" s="10">
        <v>13</v>
      </c>
      <c r="Q897" s="10">
        <v>26</v>
      </c>
      <c r="R897" s="10">
        <v>29</v>
      </c>
      <c r="S897" s="10">
        <v>34</v>
      </c>
      <c r="T897" s="11">
        <v>43</v>
      </c>
      <c r="U897" s="160"/>
      <c r="V897" s="160"/>
      <c r="W897" s="155">
        <v>894</v>
      </c>
      <c r="X897" s="95">
        <f t="shared" ref="X897:BP897" si="893">COUNTIF($N897:$T908,X$3)</f>
        <v>2</v>
      </c>
      <c r="Y897" s="95">
        <f t="shared" si="893"/>
        <v>6</v>
      </c>
      <c r="Z897" s="95">
        <f t="shared" si="893"/>
        <v>1</v>
      </c>
      <c r="AA897" s="95">
        <f t="shared" si="893"/>
        <v>2</v>
      </c>
      <c r="AB897" s="95">
        <f t="shared" si="893"/>
        <v>1</v>
      </c>
      <c r="AC897" s="95">
        <f t="shared" si="893"/>
        <v>1</v>
      </c>
      <c r="AD897" s="95">
        <f t="shared" si="893"/>
        <v>0</v>
      </c>
      <c r="AE897" s="95">
        <f t="shared" si="893"/>
        <v>2</v>
      </c>
      <c r="AF897" s="95">
        <f t="shared" si="893"/>
        <v>1</v>
      </c>
      <c r="AG897" s="95">
        <f t="shared" si="893"/>
        <v>1</v>
      </c>
      <c r="AH897" s="95">
        <f t="shared" si="893"/>
        <v>1</v>
      </c>
      <c r="AI897" s="95">
        <f t="shared" si="893"/>
        <v>2</v>
      </c>
      <c r="AJ897" s="95">
        <f t="shared" si="893"/>
        <v>4</v>
      </c>
      <c r="AK897" s="95">
        <f t="shared" si="893"/>
        <v>0</v>
      </c>
      <c r="AL897" s="95">
        <f t="shared" si="893"/>
        <v>2</v>
      </c>
      <c r="AM897" s="95">
        <f t="shared" si="893"/>
        <v>2</v>
      </c>
      <c r="AN897" s="95">
        <f t="shared" si="893"/>
        <v>2</v>
      </c>
      <c r="AO897" s="95">
        <f t="shared" si="893"/>
        <v>2</v>
      </c>
      <c r="AP897" s="95">
        <f t="shared" si="893"/>
        <v>3</v>
      </c>
      <c r="AQ897" s="95">
        <f t="shared" si="893"/>
        <v>1</v>
      </c>
      <c r="AR897" s="95">
        <f t="shared" si="893"/>
        <v>3</v>
      </c>
      <c r="AS897" s="95">
        <f t="shared" si="893"/>
        <v>0</v>
      </c>
      <c r="AT897" s="95">
        <f t="shared" si="893"/>
        <v>0</v>
      </c>
      <c r="AU897" s="95">
        <f t="shared" si="893"/>
        <v>0</v>
      </c>
      <c r="AV897" s="95">
        <f t="shared" si="893"/>
        <v>3</v>
      </c>
      <c r="AW897" s="95">
        <f t="shared" si="893"/>
        <v>3</v>
      </c>
      <c r="AX897" s="95">
        <f t="shared" si="893"/>
        <v>4</v>
      </c>
      <c r="AY897" s="95">
        <f t="shared" si="893"/>
        <v>2</v>
      </c>
      <c r="AZ897" s="95">
        <f t="shared" si="893"/>
        <v>2</v>
      </c>
      <c r="BA897" s="95">
        <f t="shared" si="893"/>
        <v>1</v>
      </c>
      <c r="BB897" s="95">
        <f t="shared" si="893"/>
        <v>1</v>
      </c>
      <c r="BC897" s="95">
        <f t="shared" si="893"/>
        <v>0</v>
      </c>
      <c r="BD897" s="95">
        <f t="shared" si="893"/>
        <v>1</v>
      </c>
      <c r="BE897" s="95">
        <f t="shared" si="893"/>
        <v>4</v>
      </c>
      <c r="BF897" s="95">
        <f t="shared" si="893"/>
        <v>2</v>
      </c>
      <c r="BG897" s="95">
        <f t="shared" si="893"/>
        <v>3</v>
      </c>
      <c r="BH897" s="95">
        <f t="shared" si="893"/>
        <v>2</v>
      </c>
      <c r="BI897" s="95">
        <f t="shared" si="893"/>
        <v>0</v>
      </c>
      <c r="BJ897" s="95">
        <f t="shared" si="893"/>
        <v>1</v>
      </c>
      <c r="BK897" s="95">
        <f t="shared" si="893"/>
        <v>2</v>
      </c>
      <c r="BL897" s="95">
        <f t="shared" si="893"/>
        <v>2</v>
      </c>
      <c r="BM897" s="95">
        <f t="shared" si="893"/>
        <v>5</v>
      </c>
      <c r="BN897" s="95">
        <f t="shared" si="893"/>
        <v>4</v>
      </c>
      <c r="BO897" s="95">
        <f t="shared" si="893"/>
        <v>2</v>
      </c>
      <c r="BP897" s="95">
        <f t="shared" si="893"/>
        <v>1</v>
      </c>
    </row>
    <row r="898" spans="1:68" x14ac:dyDescent="0.3">
      <c r="A898" s="116"/>
      <c r="B898" s="5">
        <v>151</v>
      </c>
      <c r="C898" s="6" t="s">
        <v>906</v>
      </c>
      <c r="D898" s="7">
        <v>4</v>
      </c>
      <c r="E898" s="8">
        <v>2716634025</v>
      </c>
      <c r="F898" s="7">
        <v>45</v>
      </c>
      <c r="G898" s="8">
        <v>40246430</v>
      </c>
      <c r="H898" s="9">
        <v>1491</v>
      </c>
      <c r="I898" s="8">
        <v>1214681</v>
      </c>
      <c r="J898" s="9">
        <v>68250</v>
      </c>
      <c r="K898" s="8">
        <v>53073</v>
      </c>
      <c r="L898" s="9">
        <v>1113528</v>
      </c>
      <c r="M898" s="8">
        <v>5000</v>
      </c>
      <c r="N898" s="10">
        <v>1</v>
      </c>
      <c r="O898" s="10">
        <v>2</v>
      </c>
      <c r="P898" s="10">
        <v>10</v>
      </c>
      <c r="Q898" s="10">
        <v>13</v>
      </c>
      <c r="R898" s="10">
        <v>18</v>
      </c>
      <c r="S898" s="10">
        <v>19</v>
      </c>
      <c r="T898" s="11">
        <v>15</v>
      </c>
      <c r="U898" s="160"/>
      <c r="V898" s="160"/>
      <c r="W898" s="155">
        <v>895</v>
      </c>
      <c r="X898" s="95">
        <f t="shared" ref="X898:BP898" si="894">COUNTIF($N898:$T909,X$3)</f>
        <v>1</v>
      </c>
      <c r="Y898" s="95">
        <f t="shared" si="894"/>
        <v>6</v>
      </c>
      <c r="Z898" s="95">
        <f t="shared" si="894"/>
        <v>2</v>
      </c>
      <c r="AA898" s="95">
        <f t="shared" si="894"/>
        <v>2</v>
      </c>
      <c r="AB898" s="95">
        <f t="shared" si="894"/>
        <v>0</v>
      </c>
      <c r="AC898" s="95">
        <f t="shared" si="894"/>
        <v>1</v>
      </c>
      <c r="AD898" s="95">
        <f t="shared" si="894"/>
        <v>0</v>
      </c>
      <c r="AE898" s="95">
        <f t="shared" si="894"/>
        <v>3</v>
      </c>
      <c r="AF898" s="95">
        <f t="shared" si="894"/>
        <v>1</v>
      </c>
      <c r="AG898" s="95">
        <f t="shared" si="894"/>
        <v>1</v>
      </c>
      <c r="AH898" s="95">
        <f t="shared" si="894"/>
        <v>1</v>
      </c>
      <c r="AI898" s="95">
        <f t="shared" si="894"/>
        <v>2</v>
      </c>
      <c r="AJ898" s="95">
        <f t="shared" si="894"/>
        <v>4</v>
      </c>
      <c r="AK898" s="95">
        <f t="shared" si="894"/>
        <v>0</v>
      </c>
      <c r="AL898" s="95">
        <f t="shared" si="894"/>
        <v>2</v>
      </c>
      <c r="AM898" s="95">
        <f t="shared" si="894"/>
        <v>2</v>
      </c>
      <c r="AN898" s="95">
        <f t="shared" si="894"/>
        <v>3</v>
      </c>
      <c r="AO898" s="95">
        <f t="shared" si="894"/>
        <v>3</v>
      </c>
      <c r="AP898" s="95">
        <f t="shared" si="894"/>
        <v>4</v>
      </c>
      <c r="AQ898" s="95">
        <f t="shared" si="894"/>
        <v>1</v>
      </c>
      <c r="AR898" s="95">
        <f t="shared" si="894"/>
        <v>3</v>
      </c>
      <c r="AS898" s="95">
        <f t="shared" si="894"/>
        <v>0</v>
      </c>
      <c r="AT898" s="95">
        <f t="shared" si="894"/>
        <v>0</v>
      </c>
      <c r="AU898" s="95">
        <f t="shared" si="894"/>
        <v>0</v>
      </c>
      <c r="AV898" s="95">
        <f t="shared" si="894"/>
        <v>3</v>
      </c>
      <c r="AW898" s="95">
        <f t="shared" si="894"/>
        <v>2</v>
      </c>
      <c r="AX898" s="95">
        <f t="shared" si="894"/>
        <v>4</v>
      </c>
      <c r="AY898" s="95">
        <f t="shared" si="894"/>
        <v>3</v>
      </c>
      <c r="AZ898" s="95">
        <f t="shared" si="894"/>
        <v>1</v>
      </c>
      <c r="BA898" s="95">
        <f t="shared" si="894"/>
        <v>1</v>
      </c>
      <c r="BB898" s="95">
        <f t="shared" si="894"/>
        <v>1</v>
      </c>
      <c r="BC898" s="95">
        <f t="shared" si="894"/>
        <v>0</v>
      </c>
      <c r="BD898" s="95">
        <f t="shared" si="894"/>
        <v>1</v>
      </c>
      <c r="BE898" s="95">
        <f t="shared" si="894"/>
        <v>3</v>
      </c>
      <c r="BF898" s="95">
        <f t="shared" si="894"/>
        <v>2</v>
      </c>
      <c r="BG898" s="95">
        <f t="shared" si="894"/>
        <v>3</v>
      </c>
      <c r="BH898" s="95">
        <f t="shared" si="894"/>
        <v>2</v>
      </c>
      <c r="BI898" s="95">
        <f t="shared" si="894"/>
        <v>0</v>
      </c>
      <c r="BJ898" s="95">
        <f t="shared" si="894"/>
        <v>1</v>
      </c>
      <c r="BK898" s="95">
        <f t="shared" si="894"/>
        <v>2</v>
      </c>
      <c r="BL898" s="95">
        <f t="shared" si="894"/>
        <v>2</v>
      </c>
      <c r="BM898" s="95">
        <f t="shared" si="894"/>
        <v>5</v>
      </c>
      <c r="BN898" s="95">
        <f t="shared" si="894"/>
        <v>3</v>
      </c>
      <c r="BO898" s="95">
        <f t="shared" si="894"/>
        <v>2</v>
      </c>
      <c r="BP898" s="95">
        <f t="shared" si="894"/>
        <v>1</v>
      </c>
    </row>
    <row r="899" spans="1:68" x14ac:dyDescent="0.3">
      <c r="A899" s="116"/>
      <c r="B899" s="5">
        <v>150</v>
      </c>
      <c r="C899" s="6" t="s">
        <v>907</v>
      </c>
      <c r="D899" s="7">
        <v>4</v>
      </c>
      <c r="E899" s="8">
        <v>2831645850</v>
      </c>
      <c r="F899" s="7">
        <v>46</v>
      </c>
      <c r="G899" s="8">
        <v>41038346</v>
      </c>
      <c r="H899" s="9">
        <v>1279</v>
      </c>
      <c r="I899" s="8">
        <v>1475969</v>
      </c>
      <c r="J899" s="9">
        <v>65200</v>
      </c>
      <c r="K899" s="8">
        <v>57907</v>
      </c>
      <c r="L899" s="9">
        <v>1100850</v>
      </c>
      <c r="M899" s="8">
        <v>5000</v>
      </c>
      <c r="N899" s="10">
        <v>2</v>
      </c>
      <c r="O899" s="10">
        <v>18</v>
      </c>
      <c r="P899" s="10">
        <v>25</v>
      </c>
      <c r="Q899" s="10">
        <v>28</v>
      </c>
      <c r="R899" s="10">
        <v>37</v>
      </c>
      <c r="S899" s="10">
        <v>39</v>
      </c>
      <c r="T899" s="11">
        <v>16</v>
      </c>
      <c r="U899" s="160"/>
      <c r="V899" s="160"/>
      <c r="W899" s="155">
        <v>896</v>
      </c>
      <c r="X899" s="95">
        <f t="shared" ref="X899:BP899" si="895">COUNTIF($N899:$T910,X$3)</f>
        <v>0</v>
      </c>
      <c r="Y899" s="95">
        <f t="shared" si="895"/>
        <v>5</v>
      </c>
      <c r="Z899" s="95">
        <f t="shared" si="895"/>
        <v>2</v>
      </c>
      <c r="AA899" s="95">
        <f t="shared" si="895"/>
        <v>2</v>
      </c>
      <c r="AB899" s="95">
        <f t="shared" si="895"/>
        <v>0</v>
      </c>
      <c r="AC899" s="95">
        <f t="shared" si="895"/>
        <v>1</v>
      </c>
      <c r="AD899" s="95">
        <f t="shared" si="895"/>
        <v>0</v>
      </c>
      <c r="AE899" s="95">
        <f t="shared" si="895"/>
        <v>3</v>
      </c>
      <c r="AF899" s="95">
        <f t="shared" si="895"/>
        <v>2</v>
      </c>
      <c r="AG899" s="95">
        <f t="shared" si="895"/>
        <v>0</v>
      </c>
      <c r="AH899" s="95">
        <f t="shared" si="895"/>
        <v>2</v>
      </c>
      <c r="AI899" s="95">
        <f t="shared" si="895"/>
        <v>2</v>
      </c>
      <c r="AJ899" s="95">
        <f t="shared" si="895"/>
        <v>4</v>
      </c>
      <c r="AK899" s="95">
        <f t="shared" si="895"/>
        <v>0</v>
      </c>
      <c r="AL899" s="95">
        <f t="shared" si="895"/>
        <v>2</v>
      </c>
      <c r="AM899" s="95">
        <f t="shared" si="895"/>
        <v>2</v>
      </c>
      <c r="AN899" s="95">
        <f t="shared" si="895"/>
        <v>3</v>
      </c>
      <c r="AO899" s="95">
        <f t="shared" si="895"/>
        <v>2</v>
      </c>
      <c r="AP899" s="95">
        <f t="shared" si="895"/>
        <v>3</v>
      </c>
      <c r="AQ899" s="95">
        <f t="shared" si="895"/>
        <v>2</v>
      </c>
      <c r="AR899" s="95">
        <f t="shared" si="895"/>
        <v>3</v>
      </c>
      <c r="AS899" s="95">
        <f t="shared" si="895"/>
        <v>0</v>
      </c>
      <c r="AT899" s="95">
        <f t="shared" si="895"/>
        <v>0</v>
      </c>
      <c r="AU899" s="95">
        <f t="shared" si="895"/>
        <v>0</v>
      </c>
      <c r="AV899" s="95">
        <f t="shared" si="895"/>
        <v>3</v>
      </c>
      <c r="AW899" s="95">
        <f t="shared" si="895"/>
        <v>2</v>
      </c>
      <c r="AX899" s="95">
        <f t="shared" si="895"/>
        <v>4</v>
      </c>
      <c r="AY899" s="95">
        <f t="shared" si="895"/>
        <v>4</v>
      </c>
      <c r="AZ899" s="95">
        <f t="shared" si="895"/>
        <v>1</v>
      </c>
      <c r="BA899" s="95">
        <f t="shared" si="895"/>
        <v>1</v>
      </c>
      <c r="BB899" s="95">
        <f t="shared" si="895"/>
        <v>1</v>
      </c>
      <c r="BC899" s="95">
        <f t="shared" si="895"/>
        <v>0</v>
      </c>
      <c r="BD899" s="95">
        <f t="shared" si="895"/>
        <v>1</v>
      </c>
      <c r="BE899" s="95">
        <f t="shared" si="895"/>
        <v>3</v>
      </c>
      <c r="BF899" s="95">
        <f t="shared" si="895"/>
        <v>2</v>
      </c>
      <c r="BG899" s="95">
        <f t="shared" si="895"/>
        <v>3</v>
      </c>
      <c r="BH899" s="95">
        <f t="shared" si="895"/>
        <v>2</v>
      </c>
      <c r="BI899" s="95">
        <f t="shared" si="895"/>
        <v>0</v>
      </c>
      <c r="BJ899" s="95">
        <f t="shared" si="895"/>
        <v>1</v>
      </c>
      <c r="BK899" s="95">
        <f t="shared" si="895"/>
        <v>2</v>
      </c>
      <c r="BL899" s="95">
        <f t="shared" si="895"/>
        <v>2</v>
      </c>
      <c r="BM899" s="95">
        <f t="shared" si="895"/>
        <v>5</v>
      </c>
      <c r="BN899" s="95">
        <f t="shared" si="895"/>
        <v>4</v>
      </c>
      <c r="BO899" s="95">
        <f t="shared" si="895"/>
        <v>2</v>
      </c>
      <c r="BP899" s="95">
        <f t="shared" si="895"/>
        <v>1</v>
      </c>
    </row>
    <row r="900" spans="1:68" x14ac:dyDescent="0.3">
      <c r="A900" s="116"/>
      <c r="B900" s="5">
        <v>149</v>
      </c>
      <c r="C900" s="6" t="s">
        <v>908</v>
      </c>
      <c r="D900" s="7">
        <v>7</v>
      </c>
      <c r="E900" s="8">
        <v>1639052143</v>
      </c>
      <c r="F900" s="7">
        <v>43</v>
      </c>
      <c r="G900" s="8">
        <v>44470407</v>
      </c>
      <c r="H900" s="9">
        <v>1171</v>
      </c>
      <c r="I900" s="8">
        <v>1632987</v>
      </c>
      <c r="J900" s="9">
        <v>60450</v>
      </c>
      <c r="K900" s="8">
        <v>63267</v>
      </c>
      <c r="L900" s="9">
        <v>1016240</v>
      </c>
      <c r="M900" s="8">
        <v>5000</v>
      </c>
      <c r="N900" s="10">
        <v>2</v>
      </c>
      <c r="O900" s="10">
        <v>11</v>
      </c>
      <c r="P900" s="10">
        <v>21</v>
      </c>
      <c r="Q900" s="10">
        <v>34</v>
      </c>
      <c r="R900" s="10">
        <v>41</v>
      </c>
      <c r="S900" s="10">
        <v>42</v>
      </c>
      <c r="T900" s="11">
        <v>27</v>
      </c>
      <c r="U900" s="160"/>
      <c r="V900" s="160"/>
      <c r="W900" s="155">
        <v>897</v>
      </c>
      <c r="X900" s="95">
        <f t="shared" ref="X900:BP900" si="896">COUNTIF($N900:$T911,X$3)</f>
        <v>0</v>
      </c>
      <c r="Y900" s="95">
        <f t="shared" si="896"/>
        <v>4</v>
      </c>
      <c r="Z900" s="95">
        <f t="shared" si="896"/>
        <v>2</v>
      </c>
      <c r="AA900" s="95">
        <f t="shared" si="896"/>
        <v>2</v>
      </c>
      <c r="AB900" s="95">
        <f t="shared" si="896"/>
        <v>0</v>
      </c>
      <c r="AC900" s="95">
        <f t="shared" si="896"/>
        <v>1</v>
      </c>
      <c r="AD900" s="95">
        <f t="shared" si="896"/>
        <v>0</v>
      </c>
      <c r="AE900" s="95">
        <f t="shared" si="896"/>
        <v>3</v>
      </c>
      <c r="AF900" s="95">
        <f t="shared" si="896"/>
        <v>2</v>
      </c>
      <c r="AG900" s="95">
        <f t="shared" si="896"/>
        <v>1</v>
      </c>
      <c r="AH900" s="95">
        <f t="shared" si="896"/>
        <v>3</v>
      </c>
      <c r="AI900" s="95">
        <f t="shared" si="896"/>
        <v>2</v>
      </c>
      <c r="AJ900" s="95">
        <f t="shared" si="896"/>
        <v>4</v>
      </c>
      <c r="AK900" s="95">
        <f t="shared" si="896"/>
        <v>0</v>
      </c>
      <c r="AL900" s="95">
        <f t="shared" si="896"/>
        <v>2</v>
      </c>
      <c r="AM900" s="95">
        <f t="shared" si="896"/>
        <v>1</v>
      </c>
      <c r="AN900" s="95">
        <f t="shared" si="896"/>
        <v>3</v>
      </c>
      <c r="AO900" s="95">
        <f t="shared" si="896"/>
        <v>1</v>
      </c>
      <c r="AP900" s="95">
        <f t="shared" si="896"/>
        <v>4</v>
      </c>
      <c r="AQ900" s="95">
        <f t="shared" si="896"/>
        <v>2</v>
      </c>
      <c r="AR900" s="95">
        <f t="shared" si="896"/>
        <v>3</v>
      </c>
      <c r="AS900" s="95">
        <f t="shared" si="896"/>
        <v>0</v>
      </c>
      <c r="AT900" s="95">
        <f t="shared" si="896"/>
        <v>0</v>
      </c>
      <c r="AU900" s="95">
        <f t="shared" si="896"/>
        <v>0</v>
      </c>
      <c r="AV900" s="95">
        <f t="shared" si="896"/>
        <v>2</v>
      </c>
      <c r="AW900" s="95">
        <f t="shared" si="896"/>
        <v>2</v>
      </c>
      <c r="AX900" s="95">
        <f t="shared" si="896"/>
        <v>5</v>
      </c>
      <c r="AY900" s="95">
        <f t="shared" si="896"/>
        <v>4</v>
      </c>
      <c r="AZ900" s="95">
        <f t="shared" si="896"/>
        <v>1</v>
      </c>
      <c r="BA900" s="95">
        <f t="shared" si="896"/>
        <v>1</v>
      </c>
      <c r="BB900" s="95">
        <f t="shared" si="896"/>
        <v>1</v>
      </c>
      <c r="BC900" s="95">
        <f t="shared" si="896"/>
        <v>0</v>
      </c>
      <c r="BD900" s="95">
        <f t="shared" si="896"/>
        <v>1</v>
      </c>
      <c r="BE900" s="95">
        <f t="shared" si="896"/>
        <v>3</v>
      </c>
      <c r="BF900" s="95">
        <f t="shared" si="896"/>
        <v>2</v>
      </c>
      <c r="BG900" s="95">
        <f t="shared" si="896"/>
        <v>3</v>
      </c>
      <c r="BH900" s="95">
        <f t="shared" si="896"/>
        <v>2</v>
      </c>
      <c r="BI900" s="95">
        <f t="shared" si="896"/>
        <v>0</v>
      </c>
      <c r="BJ900" s="95">
        <f t="shared" si="896"/>
        <v>1</v>
      </c>
      <c r="BK900" s="95">
        <f t="shared" si="896"/>
        <v>2</v>
      </c>
      <c r="BL900" s="95">
        <f t="shared" si="896"/>
        <v>2</v>
      </c>
      <c r="BM900" s="95">
        <f t="shared" si="896"/>
        <v>5</v>
      </c>
      <c r="BN900" s="95">
        <f t="shared" si="896"/>
        <v>4</v>
      </c>
      <c r="BO900" s="95">
        <f t="shared" si="896"/>
        <v>2</v>
      </c>
      <c r="BP900" s="95">
        <f t="shared" si="896"/>
        <v>1</v>
      </c>
    </row>
    <row r="901" spans="1:68" x14ac:dyDescent="0.3">
      <c r="A901" s="116"/>
      <c r="B901" s="5">
        <v>148</v>
      </c>
      <c r="C901" s="6" t="s">
        <v>909</v>
      </c>
      <c r="D901" s="7">
        <v>5</v>
      </c>
      <c r="E901" s="8">
        <v>2323596420</v>
      </c>
      <c r="F901" s="7">
        <v>35</v>
      </c>
      <c r="G901" s="8">
        <v>55323725</v>
      </c>
      <c r="H901" s="9">
        <v>1185</v>
      </c>
      <c r="I901" s="8">
        <v>1634035</v>
      </c>
      <c r="J901" s="9">
        <v>63358</v>
      </c>
      <c r="K901" s="8">
        <v>61124</v>
      </c>
      <c r="L901" s="9">
        <v>1079664</v>
      </c>
      <c r="M901" s="8">
        <v>5000</v>
      </c>
      <c r="N901" s="10">
        <v>21</v>
      </c>
      <c r="O901" s="10">
        <v>25</v>
      </c>
      <c r="P901" s="10">
        <v>33</v>
      </c>
      <c r="Q901" s="10">
        <v>34</v>
      </c>
      <c r="R901" s="10">
        <v>35</v>
      </c>
      <c r="S901" s="10">
        <v>36</v>
      </c>
      <c r="T901" s="11">
        <v>17</v>
      </c>
      <c r="U901" s="160"/>
      <c r="V901" s="160"/>
      <c r="W901" s="155">
        <v>898</v>
      </c>
      <c r="X901" s="95">
        <f t="shared" ref="X901:BP901" si="897">COUNTIF($N901:$T912,X$3)</f>
        <v>0</v>
      </c>
      <c r="Y901" s="95">
        <f t="shared" si="897"/>
        <v>3</v>
      </c>
      <c r="Z901" s="95">
        <f t="shared" si="897"/>
        <v>2</v>
      </c>
      <c r="AA901" s="95">
        <f t="shared" si="897"/>
        <v>2</v>
      </c>
      <c r="AB901" s="95">
        <f t="shared" si="897"/>
        <v>0</v>
      </c>
      <c r="AC901" s="95">
        <f t="shared" si="897"/>
        <v>1</v>
      </c>
      <c r="AD901" s="95">
        <f t="shared" si="897"/>
        <v>1</v>
      </c>
      <c r="AE901" s="95">
        <f t="shared" si="897"/>
        <v>3</v>
      </c>
      <c r="AF901" s="95">
        <f t="shared" si="897"/>
        <v>3</v>
      </c>
      <c r="AG901" s="95">
        <f t="shared" si="897"/>
        <v>1</v>
      </c>
      <c r="AH901" s="95">
        <f t="shared" si="897"/>
        <v>2</v>
      </c>
      <c r="AI901" s="95">
        <f t="shared" si="897"/>
        <v>2</v>
      </c>
      <c r="AJ901" s="95">
        <f t="shared" si="897"/>
        <v>4</v>
      </c>
      <c r="AK901" s="95">
        <f t="shared" si="897"/>
        <v>0</v>
      </c>
      <c r="AL901" s="95">
        <f t="shared" si="897"/>
        <v>3</v>
      </c>
      <c r="AM901" s="95">
        <f t="shared" si="897"/>
        <v>1</v>
      </c>
      <c r="AN901" s="95">
        <f t="shared" si="897"/>
        <v>3</v>
      </c>
      <c r="AO901" s="95">
        <f t="shared" si="897"/>
        <v>1</v>
      </c>
      <c r="AP901" s="95">
        <f t="shared" si="897"/>
        <v>4</v>
      </c>
      <c r="AQ901" s="95">
        <f t="shared" si="897"/>
        <v>3</v>
      </c>
      <c r="AR901" s="95">
        <f t="shared" si="897"/>
        <v>2</v>
      </c>
      <c r="AS901" s="95">
        <f t="shared" si="897"/>
        <v>0</v>
      </c>
      <c r="AT901" s="95">
        <f t="shared" si="897"/>
        <v>0</v>
      </c>
      <c r="AU901" s="95">
        <f t="shared" si="897"/>
        <v>0</v>
      </c>
      <c r="AV901" s="95">
        <f t="shared" si="897"/>
        <v>3</v>
      </c>
      <c r="AW901" s="95">
        <f t="shared" si="897"/>
        <v>2</v>
      </c>
      <c r="AX901" s="95">
        <f t="shared" si="897"/>
        <v>4</v>
      </c>
      <c r="AY901" s="95">
        <f t="shared" si="897"/>
        <v>4</v>
      </c>
      <c r="AZ901" s="95">
        <f t="shared" si="897"/>
        <v>1</v>
      </c>
      <c r="BA901" s="95">
        <f t="shared" si="897"/>
        <v>1</v>
      </c>
      <c r="BB901" s="95">
        <f t="shared" si="897"/>
        <v>1</v>
      </c>
      <c r="BC901" s="95">
        <f t="shared" si="897"/>
        <v>0</v>
      </c>
      <c r="BD901" s="95">
        <f t="shared" si="897"/>
        <v>1</v>
      </c>
      <c r="BE901" s="95">
        <f t="shared" si="897"/>
        <v>2</v>
      </c>
      <c r="BF901" s="95">
        <f t="shared" si="897"/>
        <v>2</v>
      </c>
      <c r="BG901" s="95">
        <f t="shared" si="897"/>
        <v>4</v>
      </c>
      <c r="BH901" s="95">
        <f t="shared" si="897"/>
        <v>2</v>
      </c>
      <c r="BI901" s="95">
        <f t="shared" si="897"/>
        <v>0</v>
      </c>
      <c r="BJ901" s="95">
        <f t="shared" si="897"/>
        <v>2</v>
      </c>
      <c r="BK901" s="95">
        <f t="shared" si="897"/>
        <v>2</v>
      </c>
      <c r="BL901" s="95">
        <f t="shared" si="897"/>
        <v>1</v>
      </c>
      <c r="BM901" s="95">
        <f t="shared" si="897"/>
        <v>4</v>
      </c>
      <c r="BN901" s="95">
        <f t="shared" si="897"/>
        <v>4</v>
      </c>
      <c r="BO901" s="95">
        <f t="shared" si="897"/>
        <v>2</v>
      </c>
      <c r="BP901" s="95">
        <f t="shared" si="897"/>
        <v>1</v>
      </c>
    </row>
    <row r="902" spans="1:68" x14ac:dyDescent="0.3">
      <c r="A902" s="116"/>
      <c r="B902" s="5">
        <v>147</v>
      </c>
      <c r="C902" s="6" t="s">
        <v>910</v>
      </c>
      <c r="D902" s="7">
        <v>7</v>
      </c>
      <c r="E902" s="8">
        <v>1700040215</v>
      </c>
      <c r="F902" s="7">
        <v>35</v>
      </c>
      <c r="G902" s="8">
        <v>56668008</v>
      </c>
      <c r="H902" s="9">
        <v>1215</v>
      </c>
      <c r="I902" s="8">
        <v>1632412</v>
      </c>
      <c r="J902" s="9">
        <v>62412</v>
      </c>
      <c r="K902" s="8">
        <v>63558</v>
      </c>
      <c r="L902" s="9">
        <v>1067800</v>
      </c>
      <c r="M902" s="8">
        <v>5000</v>
      </c>
      <c r="N902" s="10">
        <v>4</v>
      </c>
      <c r="O902" s="10">
        <v>6</v>
      </c>
      <c r="P902" s="10">
        <v>13</v>
      </c>
      <c r="Q902" s="10">
        <v>21</v>
      </c>
      <c r="R902" s="10">
        <v>40</v>
      </c>
      <c r="S902" s="10">
        <v>42</v>
      </c>
      <c r="T902" s="11">
        <v>36</v>
      </c>
      <c r="U902" s="160"/>
      <c r="V902" s="160"/>
      <c r="W902" s="155">
        <v>899</v>
      </c>
      <c r="X902" s="95">
        <f t="shared" ref="X902:BP902" si="898">COUNTIF($N902:$T913,X$3)</f>
        <v>0</v>
      </c>
      <c r="Y902" s="95">
        <f t="shared" si="898"/>
        <v>4</v>
      </c>
      <c r="Z902" s="95">
        <f t="shared" si="898"/>
        <v>2</v>
      </c>
      <c r="AA902" s="95">
        <f t="shared" si="898"/>
        <v>2</v>
      </c>
      <c r="AB902" s="95">
        <f t="shared" si="898"/>
        <v>0</v>
      </c>
      <c r="AC902" s="95">
        <f t="shared" si="898"/>
        <v>1</v>
      </c>
      <c r="AD902" s="95">
        <f t="shared" si="898"/>
        <v>1</v>
      </c>
      <c r="AE902" s="95">
        <f t="shared" si="898"/>
        <v>3</v>
      </c>
      <c r="AF902" s="95">
        <f t="shared" si="898"/>
        <v>3</v>
      </c>
      <c r="AG902" s="95">
        <f t="shared" si="898"/>
        <v>1</v>
      </c>
      <c r="AH902" s="95">
        <f t="shared" si="898"/>
        <v>3</v>
      </c>
      <c r="AI902" s="95">
        <f t="shared" si="898"/>
        <v>2</v>
      </c>
      <c r="AJ902" s="95">
        <f t="shared" si="898"/>
        <v>4</v>
      </c>
      <c r="AK902" s="95">
        <f t="shared" si="898"/>
        <v>0</v>
      </c>
      <c r="AL902" s="95">
        <f t="shared" si="898"/>
        <v>3</v>
      </c>
      <c r="AM902" s="95">
        <f t="shared" si="898"/>
        <v>2</v>
      </c>
      <c r="AN902" s="95">
        <f t="shared" si="898"/>
        <v>2</v>
      </c>
      <c r="AO902" s="95">
        <f t="shared" si="898"/>
        <v>1</v>
      </c>
      <c r="AP902" s="95">
        <f t="shared" si="898"/>
        <v>4</v>
      </c>
      <c r="AQ902" s="95">
        <f t="shared" si="898"/>
        <v>3</v>
      </c>
      <c r="AR902" s="95">
        <f t="shared" si="898"/>
        <v>1</v>
      </c>
      <c r="AS902" s="95">
        <f t="shared" si="898"/>
        <v>0</v>
      </c>
      <c r="AT902" s="95">
        <f t="shared" si="898"/>
        <v>0</v>
      </c>
      <c r="AU902" s="95">
        <f t="shared" si="898"/>
        <v>0</v>
      </c>
      <c r="AV902" s="95">
        <f t="shared" si="898"/>
        <v>2</v>
      </c>
      <c r="AW902" s="95">
        <f t="shared" si="898"/>
        <v>2</v>
      </c>
      <c r="AX902" s="95">
        <f t="shared" si="898"/>
        <v>4</v>
      </c>
      <c r="AY902" s="95">
        <f t="shared" si="898"/>
        <v>4</v>
      </c>
      <c r="AZ902" s="95">
        <f t="shared" si="898"/>
        <v>1</v>
      </c>
      <c r="BA902" s="95">
        <f t="shared" si="898"/>
        <v>2</v>
      </c>
      <c r="BB902" s="95">
        <f t="shared" si="898"/>
        <v>1</v>
      </c>
      <c r="BC902" s="95">
        <f t="shared" si="898"/>
        <v>0</v>
      </c>
      <c r="BD902" s="95">
        <f t="shared" si="898"/>
        <v>0</v>
      </c>
      <c r="BE902" s="95">
        <f t="shared" si="898"/>
        <v>1</v>
      </c>
      <c r="BF902" s="95">
        <f t="shared" si="898"/>
        <v>1</v>
      </c>
      <c r="BG902" s="95">
        <f t="shared" si="898"/>
        <v>4</v>
      </c>
      <c r="BH902" s="95">
        <f t="shared" si="898"/>
        <v>2</v>
      </c>
      <c r="BI902" s="95">
        <f t="shared" si="898"/>
        <v>0</v>
      </c>
      <c r="BJ902" s="95">
        <f t="shared" si="898"/>
        <v>2</v>
      </c>
      <c r="BK902" s="95">
        <f t="shared" si="898"/>
        <v>2</v>
      </c>
      <c r="BL902" s="95">
        <f t="shared" si="898"/>
        <v>2</v>
      </c>
      <c r="BM902" s="95">
        <f t="shared" si="898"/>
        <v>5</v>
      </c>
      <c r="BN902" s="95">
        <f t="shared" si="898"/>
        <v>4</v>
      </c>
      <c r="BO902" s="95">
        <f t="shared" si="898"/>
        <v>2</v>
      </c>
      <c r="BP902" s="95">
        <f t="shared" si="898"/>
        <v>1</v>
      </c>
    </row>
    <row r="903" spans="1:68" x14ac:dyDescent="0.3">
      <c r="A903" s="117"/>
      <c r="B903" s="5">
        <v>146</v>
      </c>
      <c r="C903" s="6" t="s">
        <v>911</v>
      </c>
      <c r="D903" s="7">
        <v>2</v>
      </c>
      <c r="E903" s="8">
        <v>6043415250</v>
      </c>
      <c r="F903" s="7">
        <v>34</v>
      </c>
      <c r="G903" s="8">
        <v>59249170</v>
      </c>
      <c r="H903" s="9">
        <v>1383</v>
      </c>
      <c r="I903" s="8">
        <v>1456596</v>
      </c>
      <c r="J903" s="9">
        <v>62524</v>
      </c>
      <c r="K903" s="8">
        <v>64439</v>
      </c>
      <c r="L903" s="9">
        <v>1038812</v>
      </c>
      <c r="M903" s="8">
        <v>5000</v>
      </c>
      <c r="N903" s="10">
        <v>2</v>
      </c>
      <c r="O903" s="10">
        <v>19</v>
      </c>
      <c r="P903" s="10">
        <v>27</v>
      </c>
      <c r="Q903" s="10">
        <v>35</v>
      </c>
      <c r="R903" s="10">
        <v>41</v>
      </c>
      <c r="S903" s="10">
        <v>42</v>
      </c>
      <c r="T903" s="11">
        <v>25</v>
      </c>
      <c r="U903" s="160"/>
      <c r="V903" s="160"/>
      <c r="W903" s="155">
        <v>900</v>
      </c>
      <c r="X903" s="95">
        <f t="shared" ref="X903:BP903" si="899">COUNTIF($N903:$T914,X$3)</f>
        <v>0</v>
      </c>
      <c r="Y903" s="95">
        <f t="shared" si="899"/>
        <v>4</v>
      </c>
      <c r="Z903" s="95">
        <f t="shared" si="899"/>
        <v>2</v>
      </c>
      <c r="AA903" s="95">
        <f t="shared" si="899"/>
        <v>1</v>
      </c>
      <c r="AB903" s="95">
        <f t="shared" si="899"/>
        <v>0</v>
      </c>
      <c r="AC903" s="95">
        <f t="shared" si="899"/>
        <v>1</v>
      </c>
      <c r="AD903" s="95">
        <f t="shared" si="899"/>
        <v>1</v>
      </c>
      <c r="AE903" s="95">
        <f t="shared" si="899"/>
        <v>3</v>
      </c>
      <c r="AF903" s="95">
        <f t="shared" si="899"/>
        <v>3</v>
      </c>
      <c r="AG903" s="95">
        <f t="shared" si="899"/>
        <v>1</v>
      </c>
      <c r="AH903" s="95">
        <f t="shared" si="899"/>
        <v>3</v>
      </c>
      <c r="AI903" s="95">
        <f t="shared" si="899"/>
        <v>2</v>
      </c>
      <c r="AJ903" s="95">
        <f t="shared" si="899"/>
        <v>3</v>
      </c>
      <c r="AK903" s="95">
        <f t="shared" si="899"/>
        <v>1</v>
      </c>
      <c r="AL903" s="95">
        <f t="shared" si="899"/>
        <v>3</v>
      </c>
      <c r="AM903" s="95">
        <f t="shared" si="899"/>
        <v>3</v>
      </c>
      <c r="AN903" s="95">
        <f t="shared" si="899"/>
        <v>2</v>
      </c>
      <c r="AO903" s="95">
        <f t="shared" si="899"/>
        <v>1</v>
      </c>
      <c r="AP903" s="95">
        <f t="shared" si="899"/>
        <v>4</v>
      </c>
      <c r="AQ903" s="95">
        <f t="shared" si="899"/>
        <v>3</v>
      </c>
      <c r="AR903" s="95">
        <f t="shared" si="899"/>
        <v>0</v>
      </c>
      <c r="AS903" s="95">
        <f t="shared" si="899"/>
        <v>1</v>
      </c>
      <c r="AT903" s="95">
        <f t="shared" si="899"/>
        <v>0</v>
      </c>
      <c r="AU903" s="95">
        <f t="shared" si="899"/>
        <v>0</v>
      </c>
      <c r="AV903" s="95">
        <f t="shared" si="899"/>
        <v>2</v>
      </c>
      <c r="AW903" s="95">
        <f t="shared" si="899"/>
        <v>2</v>
      </c>
      <c r="AX903" s="95">
        <f t="shared" si="899"/>
        <v>4</v>
      </c>
      <c r="AY903" s="95">
        <f t="shared" si="899"/>
        <v>5</v>
      </c>
      <c r="AZ903" s="95">
        <f t="shared" si="899"/>
        <v>1</v>
      </c>
      <c r="BA903" s="95">
        <f t="shared" si="899"/>
        <v>2</v>
      </c>
      <c r="BB903" s="95">
        <f t="shared" si="899"/>
        <v>1</v>
      </c>
      <c r="BC903" s="95">
        <f t="shared" si="899"/>
        <v>0</v>
      </c>
      <c r="BD903" s="95">
        <f t="shared" si="899"/>
        <v>0</v>
      </c>
      <c r="BE903" s="95">
        <f t="shared" si="899"/>
        <v>1</v>
      </c>
      <c r="BF903" s="95">
        <f t="shared" si="899"/>
        <v>2</v>
      </c>
      <c r="BG903" s="95">
        <f t="shared" si="899"/>
        <v>3</v>
      </c>
      <c r="BH903" s="95">
        <f t="shared" si="899"/>
        <v>2</v>
      </c>
      <c r="BI903" s="95">
        <f t="shared" si="899"/>
        <v>0</v>
      </c>
      <c r="BJ903" s="95">
        <f t="shared" si="899"/>
        <v>3</v>
      </c>
      <c r="BK903" s="95">
        <f t="shared" si="899"/>
        <v>1</v>
      </c>
      <c r="BL903" s="95">
        <f t="shared" si="899"/>
        <v>2</v>
      </c>
      <c r="BM903" s="95">
        <f t="shared" si="899"/>
        <v>4</v>
      </c>
      <c r="BN903" s="95">
        <f t="shared" si="899"/>
        <v>4</v>
      </c>
      <c r="BO903" s="95">
        <f t="shared" si="899"/>
        <v>2</v>
      </c>
      <c r="BP903" s="95">
        <f t="shared" si="899"/>
        <v>1</v>
      </c>
    </row>
    <row r="904" spans="1:68" x14ac:dyDescent="0.3">
      <c r="A904" s="116"/>
      <c r="B904" s="5">
        <v>145</v>
      </c>
      <c r="C904" s="6" t="s">
        <v>912</v>
      </c>
      <c r="D904" s="7">
        <v>3</v>
      </c>
      <c r="E904" s="8">
        <v>3797838200</v>
      </c>
      <c r="F904" s="7">
        <v>38</v>
      </c>
      <c r="G904" s="8">
        <v>49971556</v>
      </c>
      <c r="H904" s="9">
        <v>1217</v>
      </c>
      <c r="I904" s="8">
        <v>1560328</v>
      </c>
      <c r="J904" s="9">
        <v>63120</v>
      </c>
      <c r="K904" s="8">
        <v>60169</v>
      </c>
      <c r="L904" s="9">
        <v>1093545</v>
      </c>
      <c r="M904" s="8">
        <v>5000</v>
      </c>
      <c r="N904" s="10">
        <v>2</v>
      </c>
      <c r="O904" s="10">
        <v>3</v>
      </c>
      <c r="P904" s="10">
        <v>13</v>
      </c>
      <c r="Q904" s="10">
        <v>20</v>
      </c>
      <c r="R904" s="10">
        <v>27</v>
      </c>
      <c r="S904" s="10">
        <v>44</v>
      </c>
      <c r="T904" s="11">
        <v>9</v>
      </c>
      <c r="U904" s="160"/>
      <c r="V904" s="160"/>
      <c r="W904" s="155">
        <v>901</v>
      </c>
      <c r="X904" s="95">
        <f t="shared" ref="X904:BP904" si="900">COUNTIF($N904:$T915,X$3)</f>
        <v>0</v>
      </c>
      <c r="Y904" s="95">
        <f t="shared" si="900"/>
        <v>3</v>
      </c>
      <c r="Z904" s="95">
        <f t="shared" si="900"/>
        <v>3</v>
      </c>
      <c r="AA904" s="95">
        <f t="shared" si="900"/>
        <v>1</v>
      </c>
      <c r="AB904" s="95">
        <f t="shared" si="900"/>
        <v>0</v>
      </c>
      <c r="AC904" s="95">
        <f t="shared" si="900"/>
        <v>1</v>
      </c>
      <c r="AD904" s="95">
        <f t="shared" si="900"/>
        <v>1</v>
      </c>
      <c r="AE904" s="95">
        <f t="shared" si="900"/>
        <v>3</v>
      </c>
      <c r="AF904" s="95">
        <f t="shared" si="900"/>
        <v>3</v>
      </c>
      <c r="AG904" s="95">
        <f t="shared" si="900"/>
        <v>1</v>
      </c>
      <c r="AH904" s="95">
        <f t="shared" si="900"/>
        <v>3</v>
      </c>
      <c r="AI904" s="95">
        <f t="shared" si="900"/>
        <v>3</v>
      </c>
      <c r="AJ904" s="95">
        <f t="shared" si="900"/>
        <v>3</v>
      </c>
      <c r="AK904" s="95">
        <f t="shared" si="900"/>
        <v>1</v>
      </c>
      <c r="AL904" s="95">
        <f t="shared" si="900"/>
        <v>3</v>
      </c>
      <c r="AM904" s="95">
        <f t="shared" si="900"/>
        <v>3</v>
      </c>
      <c r="AN904" s="95">
        <f t="shared" si="900"/>
        <v>2</v>
      </c>
      <c r="AO904" s="95">
        <f t="shared" si="900"/>
        <v>1</v>
      </c>
      <c r="AP904" s="95">
        <f t="shared" si="900"/>
        <v>3</v>
      </c>
      <c r="AQ904" s="95">
        <f t="shared" si="900"/>
        <v>4</v>
      </c>
      <c r="AR904" s="95">
        <f t="shared" si="900"/>
        <v>0</v>
      </c>
      <c r="AS904" s="95">
        <f t="shared" si="900"/>
        <v>1</v>
      </c>
      <c r="AT904" s="95">
        <f t="shared" si="900"/>
        <v>1</v>
      </c>
      <c r="AU904" s="95">
        <f t="shared" si="900"/>
        <v>0</v>
      </c>
      <c r="AV904" s="95">
        <f t="shared" si="900"/>
        <v>1</v>
      </c>
      <c r="AW904" s="95">
        <f t="shared" si="900"/>
        <v>2</v>
      </c>
      <c r="AX904" s="95">
        <f t="shared" si="900"/>
        <v>3</v>
      </c>
      <c r="AY904" s="95">
        <f t="shared" si="900"/>
        <v>5</v>
      </c>
      <c r="AZ904" s="95">
        <f t="shared" si="900"/>
        <v>1</v>
      </c>
      <c r="BA904" s="95">
        <f t="shared" si="900"/>
        <v>2</v>
      </c>
      <c r="BB904" s="95">
        <f t="shared" si="900"/>
        <v>2</v>
      </c>
      <c r="BC904" s="95">
        <f t="shared" si="900"/>
        <v>0</v>
      </c>
      <c r="BD904" s="95">
        <f t="shared" si="900"/>
        <v>0</v>
      </c>
      <c r="BE904" s="95">
        <f t="shared" si="900"/>
        <v>1</v>
      </c>
      <c r="BF904" s="95">
        <f t="shared" si="900"/>
        <v>2</v>
      </c>
      <c r="BG904" s="95">
        <f t="shared" si="900"/>
        <v>3</v>
      </c>
      <c r="BH904" s="95">
        <f t="shared" si="900"/>
        <v>2</v>
      </c>
      <c r="BI904" s="95">
        <f t="shared" si="900"/>
        <v>0</v>
      </c>
      <c r="BJ904" s="95">
        <f t="shared" si="900"/>
        <v>3</v>
      </c>
      <c r="BK904" s="95">
        <f t="shared" si="900"/>
        <v>1</v>
      </c>
      <c r="BL904" s="95">
        <f t="shared" si="900"/>
        <v>1</v>
      </c>
      <c r="BM904" s="95">
        <f t="shared" si="900"/>
        <v>3</v>
      </c>
      <c r="BN904" s="95">
        <f t="shared" si="900"/>
        <v>5</v>
      </c>
      <c r="BO904" s="95">
        <f t="shared" si="900"/>
        <v>2</v>
      </c>
      <c r="BP904" s="95">
        <f t="shared" si="900"/>
        <v>1</v>
      </c>
    </row>
    <row r="905" spans="1:68" x14ac:dyDescent="0.3">
      <c r="A905" s="116"/>
      <c r="B905" s="5">
        <v>144</v>
      </c>
      <c r="C905" s="6" t="s">
        <v>913</v>
      </c>
      <c r="D905" s="7">
        <v>8</v>
      </c>
      <c r="E905" s="8">
        <v>1402440413</v>
      </c>
      <c r="F905" s="7">
        <v>38</v>
      </c>
      <c r="G905" s="8">
        <v>49208436</v>
      </c>
      <c r="H905" s="9">
        <v>1498</v>
      </c>
      <c r="I905" s="8">
        <v>1248279</v>
      </c>
      <c r="J905" s="9">
        <v>74181</v>
      </c>
      <c r="K905" s="8">
        <v>50416</v>
      </c>
      <c r="L905" s="9">
        <v>1180411</v>
      </c>
      <c r="M905" s="8">
        <v>5000</v>
      </c>
      <c r="N905" s="10">
        <v>4</v>
      </c>
      <c r="O905" s="10">
        <v>15</v>
      </c>
      <c r="P905" s="10">
        <v>17</v>
      </c>
      <c r="Q905" s="10">
        <v>26</v>
      </c>
      <c r="R905" s="10">
        <v>36</v>
      </c>
      <c r="S905" s="10">
        <v>37</v>
      </c>
      <c r="T905" s="11">
        <v>43</v>
      </c>
      <c r="U905" s="160"/>
      <c r="V905" s="160"/>
      <c r="W905" s="155">
        <v>902</v>
      </c>
      <c r="X905" s="95">
        <f t="shared" ref="X905:BP905" si="901">COUNTIF($N905:$T916,X$3)</f>
        <v>0</v>
      </c>
      <c r="Y905" s="95">
        <f t="shared" si="901"/>
        <v>2</v>
      </c>
      <c r="Z905" s="95">
        <f t="shared" si="901"/>
        <v>2</v>
      </c>
      <c r="AA905" s="95">
        <f t="shared" si="901"/>
        <v>2</v>
      </c>
      <c r="AB905" s="95">
        <f t="shared" si="901"/>
        <v>0</v>
      </c>
      <c r="AC905" s="95">
        <f t="shared" si="901"/>
        <v>1</v>
      </c>
      <c r="AD905" s="95">
        <f t="shared" si="901"/>
        <v>2</v>
      </c>
      <c r="AE905" s="95">
        <f t="shared" si="901"/>
        <v>3</v>
      </c>
      <c r="AF905" s="95">
        <f t="shared" si="901"/>
        <v>2</v>
      </c>
      <c r="AG905" s="95">
        <f t="shared" si="901"/>
        <v>1</v>
      </c>
      <c r="AH905" s="95">
        <f t="shared" si="901"/>
        <v>3</v>
      </c>
      <c r="AI905" s="95">
        <f t="shared" si="901"/>
        <v>3</v>
      </c>
      <c r="AJ905" s="95">
        <f t="shared" si="901"/>
        <v>3</v>
      </c>
      <c r="AK905" s="95">
        <f t="shared" si="901"/>
        <v>1</v>
      </c>
      <c r="AL905" s="95">
        <f t="shared" si="901"/>
        <v>4</v>
      </c>
      <c r="AM905" s="95">
        <f t="shared" si="901"/>
        <v>3</v>
      </c>
      <c r="AN905" s="95">
        <f t="shared" si="901"/>
        <v>2</v>
      </c>
      <c r="AO905" s="95">
        <f t="shared" si="901"/>
        <v>2</v>
      </c>
      <c r="AP905" s="95">
        <f t="shared" si="901"/>
        <v>3</v>
      </c>
      <c r="AQ905" s="95">
        <f t="shared" si="901"/>
        <v>3</v>
      </c>
      <c r="AR905" s="95">
        <f t="shared" si="901"/>
        <v>0</v>
      </c>
      <c r="AS905" s="95">
        <f t="shared" si="901"/>
        <v>1</v>
      </c>
      <c r="AT905" s="95">
        <f t="shared" si="901"/>
        <v>2</v>
      </c>
      <c r="AU905" s="95">
        <f t="shared" si="901"/>
        <v>0</v>
      </c>
      <c r="AV905" s="95">
        <f t="shared" si="901"/>
        <v>1</v>
      </c>
      <c r="AW905" s="95">
        <f t="shared" si="901"/>
        <v>3</v>
      </c>
      <c r="AX905" s="95">
        <f t="shared" si="901"/>
        <v>2</v>
      </c>
      <c r="AY905" s="95">
        <f t="shared" si="901"/>
        <v>5</v>
      </c>
      <c r="AZ905" s="95">
        <f t="shared" si="901"/>
        <v>1</v>
      </c>
      <c r="BA905" s="95">
        <f t="shared" si="901"/>
        <v>2</v>
      </c>
      <c r="BB905" s="95">
        <f t="shared" si="901"/>
        <v>2</v>
      </c>
      <c r="BC905" s="95">
        <f t="shared" si="901"/>
        <v>0</v>
      </c>
      <c r="BD905" s="95">
        <f t="shared" si="901"/>
        <v>0</v>
      </c>
      <c r="BE905" s="95">
        <f t="shared" si="901"/>
        <v>1</v>
      </c>
      <c r="BF905" s="95">
        <f t="shared" si="901"/>
        <v>2</v>
      </c>
      <c r="BG905" s="95">
        <f t="shared" si="901"/>
        <v>3</v>
      </c>
      <c r="BH905" s="95">
        <f t="shared" si="901"/>
        <v>2</v>
      </c>
      <c r="BI905" s="95">
        <f t="shared" si="901"/>
        <v>0</v>
      </c>
      <c r="BJ905" s="95">
        <f t="shared" si="901"/>
        <v>3</v>
      </c>
      <c r="BK905" s="95">
        <f t="shared" si="901"/>
        <v>1</v>
      </c>
      <c r="BL905" s="95">
        <f t="shared" si="901"/>
        <v>1</v>
      </c>
      <c r="BM905" s="95">
        <f t="shared" si="901"/>
        <v>3</v>
      </c>
      <c r="BN905" s="95">
        <f t="shared" si="901"/>
        <v>5</v>
      </c>
      <c r="BO905" s="95">
        <f t="shared" si="901"/>
        <v>1</v>
      </c>
      <c r="BP905" s="95">
        <f t="shared" si="901"/>
        <v>1</v>
      </c>
    </row>
    <row r="906" spans="1:68" x14ac:dyDescent="0.3">
      <c r="A906" s="116"/>
      <c r="B906" s="5">
        <v>143</v>
      </c>
      <c r="C906" s="6" t="s">
        <v>914</v>
      </c>
      <c r="D906" s="7">
        <v>3</v>
      </c>
      <c r="E906" s="8">
        <v>3954584700</v>
      </c>
      <c r="F906" s="7">
        <v>35</v>
      </c>
      <c r="G906" s="8">
        <v>56494068</v>
      </c>
      <c r="H906" s="9">
        <v>1182</v>
      </c>
      <c r="I906" s="8">
        <v>1672837</v>
      </c>
      <c r="J906" s="9">
        <v>57130</v>
      </c>
      <c r="K906" s="8">
        <v>69221</v>
      </c>
      <c r="L906" s="9">
        <v>986951</v>
      </c>
      <c r="M906" s="8">
        <v>5000</v>
      </c>
      <c r="N906" s="10">
        <v>26</v>
      </c>
      <c r="O906" s="10">
        <v>27</v>
      </c>
      <c r="P906" s="10">
        <v>28</v>
      </c>
      <c r="Q906" s="10">
        <v>42</v>
      </c>
      <c r="R906" s="10">
        <v>43</v>
      </c>
      <c r="S906" s="10">
        <v>45</v>
      </c>
      <c r="T906" s="11">
        <v>8</v>
      </c>
      <c r="U906" s="160"/>
      <c r="V906" s="160"/>
      <c r="W906" s="155">
        <v>903</v>
      </c>
      <c r="X906" s="95">
        <f t="shared" ref="X906:BP906" si="902">COUNTIF($N906:$T917,X$3)</f>
        <v>0</v>
      </c>
      <c r="Y906" s="95">
        <f t="shared" si="902"/>
        <v>2</v>
      </c>
      <c r="Z906" s="95">
        <f t="shared" si="902"/>
        <v>3</v>
      </c>
      <c r="AA906" s="95">
        <f t="shared" si="902"/>
        <v>1</v>
      </c>
      <c r="AB906" s="95">
        <f t="shared" si="902"/>
        <v>0</v>
      </c>
      <c r="AC906" s="95">
        <f t="shared" si="902"/>
        <v>1</v>
      </c>
      <c r="AD906" s="95">
        <f t="shared" si="902"/>
        <v>2</v>
      </c>
      <c r="AE906" s="95">
        <f t="shared" si="902"/>
        <v>3</v>
      </c>
      <c r="AF906" s="95">
        <f t="shared" si="902"/>
        <v>2</v>
      </c>
      <c r="AG906" s="95">
        <f t="shared" si="902"/>
        <v>1</v>
      </c>
      <c r="AH906" s="95">
        <f t="shared" si="902"/>
        <v>3</v>
      </c>
      <c r="AI906" s="95">
        <f t="shared" si="902"/>
        <v>3</v>
      </c>
      <c r="AJ906" s="95">
        <f t="shared" si="902"/>
        <v>3</v>
      </c>
      <c r="AK906" s="95">
        <f t="shared" si="902"/>
        <v>1</v>
      </c>
      <c r="AL906" s="95">
        <f t="shared" si="902"/>
        <v>3</v>
      </c>
      <c r="AM906" s="95">
        <f t="shared" si="902"/>
        <v>3</v>
      </c>
      <c r="AN906" s="95">
        <f t="shared" si="902"/>
        <v>2</v>
      </c>
      <c r="AO906" s="95">
        <f t="shared" si="902"/>
        <v>2</v>
      </c>
      <c r="AP906" s="95">
        <f t="shared" si="902"/>
        <v>3</v>
      </c>
      <c r="AQ906" s="95">
        <f t="shared" si="902"/>
        <v>3</v>
      </c>
      <c r="AR906" s="95">
        <f t="shared" si="902"/>
        <v>0</v>
      </c>
      <c r="AS906" s="95">
        <f t="shared" si="902"/>
        <v>1</v>
      </c>
      <c r="AT906" s="95">
        <f t="shared" si="902"/>
        <v>3</v>
      </c>
      <c r="AU906" s="95">
        <f t="shared" si="902"/>
        <v>0</v>
      </c>
      <c r="AV906" s="95">
        <f t="shared" si="902"/>
        <v>1</v>
      </c>
      <c r="AW906" s="95">
        <f t="shared" si="902"/>
        <v>2</v>
      </c>
      <c r="AX906" s="95">
        <f t="shared" si="902"/>
        <v>2</v>
      </c>
      <c r="AY906" s="95">
        <f t="shared" si="902"/>
        <v>5</v>
      </c>
      <c r="AZ906" s="95">
        <f t="shared" si="902"/>
        <v>1</v>
      </c>
      <c r="BA906" s="95">
        <f t="shared" si="902"/>
        <v>2</v>
      </c>
      <c r="BB906" s="95">
        <f t="shared" si="902"/>
        <v>2</v>
      </c>
      <c r="BC906" s="95">
        <f t="shared" si="902"/>
        <v>0</v>
      </c>
      <c r="BD906" s="95">
        <f t="shared" si="902"/>
        <v>0</v>
      </c>
      <c r="BE906" s="95">
        <f t="shared" si="902"/>
        <v>2</v>
      </c>
      <c r="BF906" s="95">
        <f t="shared" si="902"/>
        <v>2</v>
      </c>
      <c r="BG906" s="95">
        <f t="shared" si="902"/>
        <v>2</v>
      </c>
      <c r="BH906" s="95">
        <f t="shared" si="902"/>
        <v>1</v>
      </c>
      <c r="BI906" s="95">
        <f t="shared" si="902"/>
        <v>0</v>
      </c>
      <c r="BJ906" s="95">
        <f t="shared" si="902"/>
        <v>3</v>
      </c>
      <c r="BK906" s="95">
        <f t="shared" si="902"/>
        <v>1</v>
      </c>
      <c r="BL906" s="95">
        <f t="shared" si="902"/>
        <v>2</v>
      </c>
      <c r="BM906" s="95">
        <f t="shared" si="902"/>
        <v>3</v>
      </c>
      <c r="BN906" s="95">
        <f t="shared" si="902"/>
        <v>5</v>
      </c>
      <c r="BO906" s="95">
        <f t="shared" si="902"/>
        <v>1</v>
      </c>
      <c r="BP906" s="95">
        <f t="shared" si="902"/>
        <v>2</v>
      </c>
    </row>
    <row r="907" spans="1:68" x14ac:dyDescent="0.3">
      <c r="A907" s="116"/>
      <c r="B907" s="5">
        <v>142</v>
      </c>
      <c r="C907" s="6" t="s">
        <v>915</v>
      </c>
      <c r="D907" s="7">
        <v>11</v>
      </c>
      <c r="E907" s="8">
        <v>1018265564</v>
      </c>
      <c r="F907" s="7">
        <v>28</v>
      </c>
      <c r="G907" s="8">
        <v>66672150</v>
      </c>
      <c r="H907" s="9">
        <v>1326</v>
      </c>
      <c r="I907" s="8">
        <v>1407859</v>
      </c>
      <c r="J907" s="9">
        <v>64602</v>
      </c>
      <c r="K907" s="8">
        <v>57795</v>
      </c>
      <c r="L907" s="9">
        <v>1067644</v>
      </c>
      <c r="M907" s="8">
        <v>5000</v>
      </c>
      <c r="N907" s="10">
        <v>12</v>
      </c>
      <c r="O907" s="10">
        <v>16</v>
      </c>
      <c r="P907" s="10">
        <v>30</v>
      </c>
      <c r="Q907" s="10">
        <v>34</v>
      </c>
      <c r="R907" s="10">
        <v>40</v>
      </c>
      <c r="S907" s="10">
        <v>44</v>
      </c>
      <c r="T907" s="11">
        <v>19</v>
      </c>
      <c r="U907" s="160"/>
      <c r="V907" s="160"/>
      <c r="W907" s="155">
        <v>904</v>
      </c>
      <c r="X907" s="95">
        <f t="shared" ref="X907:BP907" si="903">COUNTIF($N907:$T918,X$3)</f>
        <v>0</v>
      </c>
      <c r="Y907" s="95">
        <f t="shared" si="903"/>
        <v>2</v>
      </c>
      <c r="Z907" s="95">
        <f t="shared" si="903"/>
        <v>3</v>
      </c>
      <c r="AA907" s="95">
        <f t="shared" si="903"/>
        <v>1</v>
      </c>
      <c r="AB907" s="95">
        <f t="shared" si="903"/>
        <v>0</v>
      </c>
      <c r="AC907" s="95">
        <f t="shared" si="903"/>
        <v>1</v>
      </c>
      <c r="AD907" s="95">
        <f t="shared" si="903"/>
        <v>2</v>
      </c>
      <c r="AE907" s="95">
        <f t="shared" si="903"/>
        <v>3</v>
      </c>
      <c r="AF907" s="95">
        <f t="shared" si="903"/>
        <v>2</v>
      </c>
      <c r="AG907" s="95">
        <f t="shared" si="903"/>
        <v>2</v>
      </c>
      <c r="AH907" s="95">
        <f t="shared" si="903"/>
        <v>4</v>
      </c>
      <c r="AI907" s="95">
        <f t="shared" si="903"/>
        <v>3</v>
      </c>
      <c r="AJ907" s="95">
        <f t="shared" si="903"/>
        <v>3</v>
      </c>
      <c r="AK907" s="95">
        <f t="shared" si="903"/>
        <v>2</v>
      </c>
      <c r="AL907" s="95">
        <f t="shared" si="903"/>
        <v>4</v>
      </c>
      <c r="AM907" s="95">
        <f t="shared" si="903"/>
        <v>3</v>
      </c>
      <c r="AN907" s="95">
        <f t="shared" si="903"/>
        <v>2</v>
      </c>
      <c r="AO907" s="95">
        <f t="shared" si="903"/>
        <v>2</v>
      </c>
      <c r="AP907" s="95">
        <f t="shared" si="903"/>
        <v>3</v>
      </c>
      <c r="AQ907" s="95">
        <f t="shared" si="903"/>
        <v>3</v>
      </c>
      <c r="AR907" s="95">
        <f t="shared" si="903"/>
        <v>1</v>
      </c>
      <c r="AS907" s="95">
        <f t="shared" si="903"/>
        <v>1</v>
      </c>
      <c r="AT907" s="95">
        <f t="shared" si="903"/>
        <v>3</v>
      </c>
      <c r="AU907" s="95">
        <f t="shared" si="903"/>
        <v>0</v>
      </c>
      <c r="AV907" s="95">
        <f t="shared" si="903"/>
        <v>1</v>
      </c>
      <c r="AW907" s="95">
        <f t="shared" si="903"/>
        <v>1</v>
      </c>
      <c r="AX907" s="95">
        <f t="shared" si="903"/>
        <v>1</v>
      </c>
      <c r="AY907" s="95">
        <f t="shared" si="903"/>
        <v>4</v>
      </c>
      <c r="AZ907" s="95">
        <f t="shared" si="903"/>
        <v>1</v>
      </c>
      <c r="BA907" s="95">
        <f t="shared" si="903"/>
        <v>2</v>
      </c>
      <c r="BB907" s="95">
        <f t="shared" si="903"/>
        <v>2</v>
      </c>
      <c r="BC907" s="95">
        <f t="shared" si="903"/>
        <v>0</v>
      </c>
      <c r="BD907" s="95">
        <f t="shared" si="903"/>
        <v>0</v>
      </c>
      <c r="BE907" s="95">
        <f t="shared" si="903"/>
        <v>2</v>
      </c>
      <c r="BF907" s="95">
        <f t="shared" si="903"/>
        <v>2</v>
      </c>
      <c r="BG907" s="95">
        <f t="shared" si="903"/>
        <v>2</v>
      </c>
      <c r="BH907" s="95">
        <f t="shared" si="903"/>
        <v>2</v>
      </c>
      <c r="BI907" s="95">
        <f t="shared" si="903"/>
        <v>0</v>
      </c>
      <c r="BJ907" s="95">
        <f t="shared" si="903"/>
        <v>3</v>
      </c>
      <c r="BK907" s="95">
        <f t="shared" si="903"/>
        <v>1</v>
      </c>
      <c r="BL907" s="95">
        <f t="shared" si="903"/>
        <v>2</v>
      </c>
      <c r="BM907" s="95">
        <f t="shared" si="903"/>
        <v>2</v>
      </c>
      <c r="BN907" s="95">
        <f t="shared" si="903"/>
        <v>4</v>
      </c>
      <c r="BO907" s="95">
        <f t="shared" si="903"/>
        <v>1</v>
      </c>
      <c r="BP907" s="95">
        <f t="shared" si="903"/>
        <v>1</v>
      </c>
    </row>
    <row r="908" spans="1:68" x14ac:dyDescent="0.3">
      <c r="A908" s="116"/>
      <c r="B908" s="5">
        <v>141</v>
      </c>
      <c r="C908" s="6" t="s">
        <v>916</v>
      </c>
      <c r="D908" s="7">
        <v>6</v>
      </c>
      <c r="E908" s="8">
        <v>1900552400</v>
      </c>
      <c r="F908" s="7">
        <v>29</v>
      </c>
      <c r="G908" s="8">
        <v>65536290</v>
      </c>
      <c r="H908" s="9">
        <v>1144</v>
      </c>
      <c r="I908" s="8">
        <v>1661323</v>
      </c>
      <c r="J908" s="9">
        <v>58203</v>
      </c>
      <c r="K908" s="8">
        <v>65308</v>
      </c>
      <c r="L908" s="9">
        <v>1000591</v>
      </c>
      <c r="M908" s="8">
        <v>5000</v>
      </c>
      <c r="N908" s="10">
        <v>8</v>
      </c>
      <c r="O908" s="10">
        <v>12</v>
      </c>
      <c r="P908" s="10">
        <v>29</v>
      </c>
      <c r="Q908" s="10">
        <v>31</v>
      </c>
      <c r="R908" s="10">
        <v>42</v>
      </c>
      <c r="S908" s="10">
        <v>43</v>
      </c>
      <c r="T908" s="11">
        <v>2</v>
      </c>
      <c r="U908" s="160"/>
      <c r="V908" s="160"/>
      <c r="W908" s="155">
        <v>905</v>
      </c>
      <c r="X908" s="95">
        <f t="shared" ref="X908:BP908" si="904">COUNTIF($N908:$T919,X$3)</f>
        <v>0</v>
      </c>
      <c r="Y908" s="95">
        <f t="shared" si="904"/>
        <v>2</v>
      </c>
      <c r="Z908" s="95">
        <f t="shared" si="904"/>
        <v>3</v>
      </c>
      <c r="AA908" s="95">
        <f t="shared" si="904"/>
        <v>1</v>
      </c>
      <c r="AB908" s="95">
        <f t="shared" si="904"/>
        <v>0</v>
      </c>
      <c r="AC908" s="95">
        <f t="shared" si="904"/>
        <v>1</v>
      </c>
      <c r="AD908" s="95">
        <f t="shared" si="904"/>
        <v>3</v>
      </c>
      <c r="AE908" s="95">
        <f t="shared" si="904"/>
        <v>3</v>
      </c>
      <c r="AF908" s="95">
        <f t="shared" si="904"/>
        <v>2</v>
      </c>
      <c r="AG908" s="95">
        <f t="shared" si="904"/>
        <v>2</v>
      </c>
      <c r="AH908" s="95">
        <f t="shared" si="904"/>
        <v>4</v>
      </c>
      <c r="AI908" s="95">
        <f t="shared" si="904"/>
        <v>2</v>
      </c>
      <c r="AJ908" s="95">
        <f t="shared" si="904"/>
        <v>3</v>
      </c>
      <c r="AK908" s="95">
        <f t="shared" si="904"/>
        <v>2</v>
      </c>
      <c r="AL908" s="95">
        <f t="shared" si="904"/>
        <v>4</v>
      </c>
      <c r="AM908" s="95">
        <f t="shared" si="904"/>
        <v>2</v>
      </c>
      <c r="AN908" s="95">
        <f t="shared" si="904"/>
        <v>2</v>
      </c>
      <c r="AO908" s="95">
        <f t="shared" si="904"/>
        <v>2</v>
      </c>
      <c r="AP908" s="95">
        <f t="shared" si="904"/>
        <v>3</v>
      </c>
      <c r="AQ908" s="95">
        <f t="shared" si="904"/>
        <v>3</v>
      </c>
      <c r="AR908" s="95">
        <f t="shared" si="904"/>
        <v>1</v>
      </c>
      <c r="AS908" s="95">
        <f t="shared" si="904"/>
        <v>1</v>
      </c>
      <c r="AT908" s="95">
        <f t="shared" si="904"/>
        <v>3</v>
      </c>
      <c r="AU908" s="95">
        <f t="shared" si="904"/>
        <v>1</v>
      </c>
      <c r="AV908" s="95">
        <f t="shared" si="904"/>
        <v>1</v>
      </c>
      <c r="AW908" s="95">
        <f t="shared" si="904"/>
        <v>1</v>
      </c>
      <c r="AX908" s="95">
        <f t="shared" si="904"/>
        <v>2</v>
      </c>
      <c r="AY908" s="95">
        <f t="shared" si="904"/>
        <v>4</v>
      </c>
      <c r="AZ908" s="95">
        <f t="shared" si="904"/>
        <v>1</v>
      </c>
      <c r="BA908" s="95">
        <f t="shared" si="904"/>
        <v>1</v>
      </c>
      <c r="BB908" s="95">
        <f t="shared" si="904"/>
        <v>3</v>
      </c>
      <c r="BC908" s="95">
        <f t="shared" si="904"/>
        <v>0</v>
      </c>
      <c r="BD908" s="95">
        <f t="shared" si="904"/>
        <v>0</v>
      </c>
      <c r="BE908" s="95">
        <f t="shared" si="904"/>
        <v>1</v>
      </c>
      <c r="BF908" s="95">
        <f t="shared" si="904"/>
        <v>2</v>
      </c>
      <c r="BG908" s="95">
        <f t="shared" si="904"/>
        <v>2</v>
      </c>
      <c r="BH908" s="95">
        <f t="shared" si="904"/>
        <v>2</v>
      </c>
      <c r="BI908" s="95">
        <f t="shared" si="904"/>
        <v>0</v>
      </c>
      <c r="BJ908" s="95">
        <f t="shared" si="904"/>
        <v>3</v>
      </c>
      <c r="BK908" s="95">
        <f t="shared" si="904"/>
        <v>0</v>
      </c>
      <c r="BL908" s="95">
        <f t="shared" si="904"/>
        <v>2</v>
      </c>
      <c r="BM908" s="95">
        <f t="shared" si="904"/>
        <v>3</v>
      </c>
      <c r="BN908" s="95">
        <f t="shared" si="904"/>
        <v>4</v>
      </c>
      <c r="BO908" s="95">
        <f t="shared" si="904"/>
        <v>0</v>
      </c>
      <c r="BP908" s="95">
        <f t="shared" si="904"/>
        <v>2</v>
      </c>
    </row>
    <row r="909" spans="1:68" x14ac:dyDescent="0.3">
      <c r="A909" s="116"/>
      <c r="B909" s="5">
        <v>140</v>
      </c>
      <c r="C909" s="6" t="s">
        <v>917</v>
      </c>
      <c r="D909" s="7">
        <v>5</v>
      </c>
      <c r="E909" s="8">
        <v>2109462840</v>
      </c>
      <c r="F909" s="7">
        <v>34</v>
      </c>
      <c r="G909" s="8">
        <v>51702521</v>
      </c>
      <c r="H909" s="9">
        <v>1310</v>
      </c>
      <c r="I909" s="8">
        <v>1341898</v>
      </c>
      <c r="J909" s="9">
        <v>64372</v>
      </c>
      <c r="K909" s="8">
        <v>54617</v>
      </c>
      <c r="L909" s="9">
        <v>1082575</v>
      </c>
      <c r="M909" s="8">
        <v>5000</v>
      </c>
      <c r="N909" s="10">
        <v>3</v>
      </c>
      <c r="O909" s="10">
        <v>13</v>
      </c>
      <c r="P909" s="10">
        <v>17</v>
      </c>
      <c r="Q909" s="10">
        <v>18</v>
      </c>
      <c r="R909" s="10">
        <v>19</v>
      </c>
      <c r="S909" s="10">
        <v>28</v>
      </c>
      <c r="T909" s="11">
        <v>8</v>
      </c>
      <c r="U909" s="160"/>
      <c r="V909" s="160"/>
      <c r="W909" s="155">
        <v>906</v>
      </c>
      <c r="X909" s="95">
        <f t="shared" ref="X909:BP909" si="905">COUNTIF($N909:$T920,X$3)</f>
        <v>0</v>
      </c>
      <c r="Y909" s="95">
        <f t="shared" si="905"/>
        <v>1</v>
      </c>
      <c r="Z909" s="95">
        <f t="shared" si="905"/>
        <v>3</v>
      </c>
      <c r="AA909" s="95">
        <f t="shared" si="905"/>
        <v>1</v>
      </c>
      <c r="AB909" s="95">
        <f t="shared" si="905"/>
        <v>0</v>
      </c>
      <c r="AC909" s="95">
        <f t="shared" si="905"/>
        <v>1</v>
      </c>
      <c r="AD909" s="95">
        <f t="shared" si="905"/>
        <v>3</v>
      </c>
      <c r="AE909" s="95">
        <f t="shared" si="905"/>
        <v>2</v>
      </c>
      <c r="AF909" s="95">
        <f t="shared" si="905"/>
        <v>2</v>
      </c>
      <c r="AG909" s="95">
        <f t="shared" si="905"/>
        <v>2</v>
      </c>
      <c r="AH909" s="95">
        <f t="shared" si="905"/>
        <v>4</v>
      </c>
      <c r="AI909" s="95">
        <f t="shared" si="905"/>
        <v>1</v>
      </c>
      <c r="AJ909" s="95">
        <f t="shared" si="905"/>
        <v>3</v>
      </c>
      <c r="AK909" s="95">
        <f t="shared" si="905"/>
        <v>2</v>
      </c>
      <c r="AL909" s="95">
        <f t="shared" si="905"/>
        <v>4</v>
      </c>
      <c r="AM909" s="95">
        <f t="shared" si="905"/>
        <v>2</v>
      </c>
      <c r="AN909" s="95">
        <f t="shared" si="905"/>
        <v>3</v>
      </c>
      <c r="AO909" s="95">
        <f t="shared" si="905"/>
        <v>2</v>
      </c>
      <c r="AP909" s="95">
        <f t="shared" si="905"/>
        <v>4</v>
      </c>
      <c r="AQ909" s="95">
        <f t="shared" si="905"/>
        <v>3</v>
      </c>
      <c r="AR909" s="95">
        <f t="shared" si="905"/>
        <v>1</v>
      </c>
      <c r="AS909" s="95">
        <f t="shared" si="905"/>
        <v>1</v>
      </c>
      <c r="AT909" s="95">
        <f t="shared" si="905"/>
        <v>4</v>
      </c>
      <c r="AU909" s="95">
        <f t="shared" si="905"/>
        <v>1</v>
      </c>
      <c r="AV909" s="95">
        <f t="shared" si="905"/>
        <v>2</v>
      </c>
      <c r="AW909" s="95">
        <f t="shared" si="905"/>
        <v>1</v>
      </c>
      <c r="AX909" s="95">
        <f t="shared" si="905"/>
        <v>2</v>
      </c>
      <c r="AY909" s="95">
        <f t="shared" si="905"/>
        <v>5</v>
      </c>
      <c r="AZ909" s="95">
        <f t="shared" si="905"/>
        <v>0</v>
      </c>
      <c r="BA909" s="95">
        <f t="shared" si="905"/>
        <v>1</v>
      </c>
      <c r="BB909" s="95">
        <f t="shared" si="905"/>
        <v>2</v>
      </c>
      <c r="BC909" s="95">
        <f t="shared" si="905"/>
        <v>0</v>
      </c>
      <c r="BD909" s="95">
        <f t="shared" si="905"/>
        <v>0</v>
      </c>
      <c r="BE909" s="95">
        <f t="shared" si="905"/>
        <v>1</v>
      </c>
      <c r="BF909" s="95">
        <f t="shared" si="905"/>
        <v>2</v>
      </c>
      <c r="BG909" s="95">
        <f t="shared" si="905"/>
        <v>2</v>
      </c>
      <c r="BH909" s="95">
        <f t="shared" si="905"/>
        <v>2</v>
      </c>
      <c r="BI909" s="95">
        <f t="shared" si="905"/>
        <v>1</v>
      </c>
      <c r="BJ909" s="95">
        <f t="shared" si="905"/>
        <v>3</v>
      </c>
      <c r="BK909" s="95">
        <f t="shared" si="905"/>
        <v>0</v>
      </c>
      <c r="BL909" s="95">
        <f t="shared" si="905"/>
        <v>2</v>
      </c>
      <c r="BM909" s="95">
        <f t="shared" si="905"/>
        <v>3</v>
      </c>
      <c r="BN909" s="95">
        <f t="shared" si="905"/>
        <v>3</v>
      </c>
      <c r="BO909" s="95">
        <f t="shared" si="905"/>
        <v>0</v>
      </c>
      <c r="BP909" s="95">
        <f t="shared" si="905"/>
        <v>2</v>
      </c>
    </row>
    <row r="910" spans="1:68" x14ac:dyDescent="0.3">
      <c r="A910" s="116"/>
      <c r="B910" s="5">
        <v>139</v>
      </c>
      <c r="C910" s="6" t="s">
        <v>918</v>
      </c>
      <c r="D910" s="7">
        <v>7</v>
      </c>
      <c r="E910" s="8">
        <v>1650210215</v>
      </c>
      <c r="F910" s="7">
        <v>28</v>
      </c>
      <c r="G910" s="8">
        <v>68758759</v>
      </c>
      <c r="H910" s="9">
        <v>1128</v>
      </c>
      <c r="I910" s="8">
        <v>1706778</v>
      </c>
      <c r="J910" s="9">
        <v>57271</v>
      </c>
      <c r="K910" s="8">
        <v>67233</v>
      </c>
      <c r="L910" s="9">
        <v>986618</v>
      </c>
      <c r="M910" s="8">
        <v>5000</v>
      </c>
      <c r="N910" s="10">
        <v>9</v>
      </c>
      <c r="O910" s="10">
        <v>11</v>
      </c>
      <c r="P910" s="10">
        <v>15</v>
      </c>
      <c r="Q910" s="10">
        <v>20</v>
      </c>
      <c r="R910" s="10">
        <v>28</v>
      </c>
      <c r="S910" s="10">
        <v>43</v>
      </c>
      <c r="T910" s="11">
        <v>13</v>
      </c>
      <c r="U910" s="160"/>
      <c r="V910" s="160"/>
      <c r="W910" s="155">
        <v>907</v>
      </c>
      <c r="X910" s="95">
        <f t="shared" ref="X910:BP910" si="906">COUNTIF($N910:$T921,X$3)</f>
        <v>0</v>
      </c>
      <c r="Y910" s="95">
        <f t="shared" si="906"/>
        <v>1</v>
      </c>
      <c r="Z910" s="95">
        <f t="shared" si="906"/>
        <v>2</v>
      </c>
      <c r="AA910" s="95">
        <f t="shared" si="906"/>
        <v>1</v>
      </c>
      <c r="AB910" s="95">
        <f t="shared" si="906"/>
        <v>0</v>
      </c>
      <c r="AC910" s="95">
        <f t="shared" si="906"/>
        <v>1</v>
      </c>
      <c r="AD910" s="95">
        <f t="shared" si="906"/>
        <v>3</v>
      </c>
      <c r="AE910" s="95">
        <f t="shared" si="906"/>
        <v>1</v>
      </c>
      <c r="AF910" s="95">
        <f t="shared" si="906"/>
        <v>2</v>
      </c>
      <c r="AG910" s="95">
        <f t="shared" si="906"/>
        <v>2</v>
      </c>
      <c r="AH910" s="95">
        <f t="shared" si="906"/>
        <v>4</v>
      </c>
      <c r="AI910" s="95">
        <f t="shared" si="906"/>
        <v>2</v>
      </c>
      <c r="AJ910" s="95">
        <f t="shared" si="906"/>
        <v>2</v>
      </c>
      <c r="AK910" s="95">
        <f t="shared" si="906"/>
        <v>2</v>
      </c>
      <c r="AL910" s="95">
        <f t="shared" si="906"/>
        <v>4</v>
      </c>
      <c r="AM910" s="95">
        <f t="shared" si="906"/>
        <v>2</v>
      </c>
      <c r="AN910" s="95">
        <f t="shared" si="906"/>
        <v>2</v>
      </c>
      <c r="AO910" s="95">
        <f t="shared" si="906"/>
        <v>1</v>
      </c>
      <c r="AP910" s="95">
        <f t="shared" si="906"/>
        <v>3</v>
      </c>
      <c r="AQ910" s="95">
        <f t="shared" si="906"/>
        <v>3</v>
      </c>
      <c r="AR910" s="95">
        <f t="shared" si="906"/>
        <v>1</v>
      </c>
      <c r="AS910" s="95">
        <f t="shared" si="906"/>
        <v>1</v>
      </c>
      <c r="AT910" s="95">
        <f t="shared" si="906"/>
        <v>4</v>
      </c>
      <c r="AU910" s="95">
        <f t="shared" si="906"/>
        <v>1</v>
      </c>
      <c r="AV910" s="95">
        <f t="shared" si="906"/>
        <v>2</v>
      </c>
      <c r="AW910" s="95">
        <f t="shared" si="906"/>
        <v>1</v>
      </c>
      <c r="AX910" s="95">
        <f t="shared" si="906"/>
        <v>2</v>
      </c>
      <c r="AY910" s="95">
        <f t="shared" si="906"/>
        <v>4</v>
      </c>
      <c r="AZ910" s="95">
        <f t="shared" si="906"/>
        <v>0</v>
      </c>
      <c r="BA910" s="95">
        <f t="shared" si="906"/>
        <v>2</v>
      </c>
      <c r="BB910" s="95">
        <f t="shared" si="906"/>
        <v>2</v>
      </c>
      <c r="BC910" s="95">
        <f t="shared" si="906"/>
        <v>0</v>
      </c>
      <c r="BD910" s="95">
        <f t="shared" si="906"/>
        <v>0</v>
      </c>
      <c r="BE910" s="95">
        <f t="shared" si="906"/>
        <v>2</v>
      </c>
      <c r="BF910" s="95">
        <f t="shared" si="906"/>
        <v>2</v>
      </c>
      <c r="BG910" s="95">
        <f t="shared" si="906"/>
        <v>3</v>
      </c>
      <c r="BH910" s="95">
        <f t="shared" si="906"/>
        <v>3</v>
      </c>
      <c r="BI910" s="95">
        <f t="shared" si="906"/>
        <v>1</v>
      </c>
      <c r="BJ910" s="95">
        <f t="shared" si="906"/>
        <v>4</v>
      </c>
      <c r="BK910" s="95">
        <f t="shared" si="906"/>
        <v>0</v>
      </c>
      <c r="BL910" s="95">
        <f t="shared" si="906"/>
        <v>2</v>
      </c>
      <c r="BM910" s="95">
        <f t="shared" si="906"/>
        <v>3</v>
      </c>
      <c r="BN910" s="95">
        <f t="shared" si="906"/>
        <v>3</v>
      </c>
      <c r="BO910" s="95">
        <f t="shared" si="906"/>
        <v>0</v>
      </c>
      <c r="BP910" s="95">
        <f t="shared" si="906"/>
        <v>3</v>
      </c>
    </row>
    <row r="911" spans="1:68" x14ac:dyDescent="0.3">
      <c r="A911" s="116"/>
      <c r="B911" s="5">
        <v>138</v>
      </c>
      <c r="C911" s="6" t="s">
        <v>919</v>
      </c>
      <c r="D911" s="7">
        <v>5</v>
      </c>
      <c r="E911" s="8">
        <v>2227152000</v>
      </c>
      <c r="F911" s="7">
        <v>32</v>
      </c>
      <c r="G911" s="8">
        <v>57998750</v>
      </c>
      <c r="H911" s="9">
        <v>1251</v>
      </c>
      <c r="I911" s="8">
        <v>1483582</v>
      </c>
      <c r="J911" s="9">
        <v>61230</v>
      </c>
      <c r="K911" s="8">
        <v>60623</v>
      </c>
      <c r="L911" s="9">
        <v>1056925</v>
      </c>
      <c r="M911" s="8">
        <v>5000</v>
      </c>
      <c r="N911" s="10">
        <v>10</v>
      </c>
      <c r="O911" s="10">
        <v>11</v>
      </c>
      <c r="P911" s="10">
        <v>27</v>
      </c>
      <c r="Q911" s="10">
        <v>28</v>
      </c>
      <c r="R911" s="10">
        <v>37</v>
      </c>
      <c r="S911" s="10">
        <v>39</v>
      </c>
      <c r="T911" s="11">
        <v>19</v>
      </c>
      <c r="U911" s="160"/>
      <c r="V911" s="160"/>
      <c r="W911" s="155">
        <v>908</v>
      </c>
      <c r="X911" s="95">
        <f t="shared" ref="X911:BP911" si="907">COUNTIF($N911:$T922,X$3)</f>
        <v>0</v>
      </c>
      <c r="Y911" s="95">
        <f t="shared" si="907"/>
        <v>1</v>
      </c>
      <c r="Z911" s="95">
        <f t="shared" si="907"/>
        <v>3</v>
      </c>
      <c r="AA911" s="95">
        <f t="shared" si="907"/>
        <v>1</v>
      </c>
      <c r="AB911" s="95">
        <f t="shared" si="907"/>
        <v>1</v>
      </c>
      <c r="AC911" s="95">
        <f t="shared" si="907"/>
        <v>1</v>
      </c>
      <c r="AD911" s="95">
        <f t="shared" si="907"/>
        <v>3</v>
      </c>
      <c r="AE911" s="95">
        <f t="shared" si="907"/>
        <v>1</v>
      </c>
      <c r="AF911" s="95">
        <f t="shared" si="907"/>
        <v>1</v>
      </c>
      <c r="AG911" s="95">
        <f t="shared" si="907"/>
        <v>3</v>
      </c>
      <c r="AH911" s="95">
        <f t="shared" si="907"/>
        <v>3</v>
      </c>
      <c r="AI911" s="95">
        <f t="shared" si="907"/>
        <v>2</v>
      </c>
      <c r="AJ911" s="95">
        <f t="shared" si="907"/>
        <v>1</v>
      </c>
      <c r="AK911" s="95">
        <f t="shared" si="907"/>
        <v>2</v>
      </c>
      <c r="AL911" s="95">
        <f t="shared" si="907"/>
        <v>3</v>
      </c>
      <c r="AM911" s="95">
        <f t="shared" si="907"/>
        <v>2</v>
      </c>
      <c r="AN911" s="95">
        <f t="shared" si="907"/>
        <v>2</v>
      </c>
      <c r="AO911" s="95">
        <f t="shared" si="907"/>
        <v>1</v>
      </c>
      <c r="AP911" s="95">
        <f t="shared" si="907"/>
        <v>3</v>
      </c>
      <c r="AQ911" s="95">
        <f t="shared" si="907"/>
        <v>2</v>
      </c>
      <c r="AR911" s="95">
        <f t="shared" si="907"/>
        <v>1</v>
      </c>
      <c r="AS911" s="95">
        <f t="shared" si="907"/>
        <v>1</v>
      </c>
      <c r="AT911" s="95">
        <f t="shared" si="907"/>
        <v>4</v>
      </c>
      <c r="AU911" s="95">
        <f t="shared" si="907"/>
        <v>1</v>
      </c>
      <c r="AV911" s="95">
        <f t="shared" si="907"/>
        <v>2</v>
      </c>
      <c r="AW911" s="95">
        <f t="shared" si="907"/>
        <v>1</v>
      </c>
      <c r="AX911" s="95">
        <f t="shared" si="907"/>
        <v>2</v>
      </c>
      <c r="AY911" s="95">
        <f t="shared" si="907"/>
        <v>3</v>
      </c>
      <c r="AZ911" s="95">
        <f t="shared" si="907"/>
        <v>1</v>
      </c>
      <c r="BA911" s="95">
        <f t="shared" si="907"/>
        <v>2</v>
      </c>
      <c r="BB911" s="95">
        <f t="shared" si="907"/>
        <v>2</v>
      </c>
      <c r="BC911" s="95">
        <f t="shared" si="907"/>
        <v>1</v>
      </c>
      <c r="BD911" s="95">
        <f t="shared" si="907"/>
        <v>0</v>
      </c>
      <c r="BE911" s="95">
        <f t="shared" si="907"/>
        <v>2</v>
      </c>
      <c r="BF911" s="95">
        <f t="shared" si="907"/>
        <v>3</v>
      </c>
      <c r="BG911" s="95">
        <f t="shared" si="907"/>
        <v>3</v>
      </c>
      <c r="BH911" s="95">
        <f t="shared" si="907"/>
        <v>3</v>
      </c>
      <c r="BI911" s="95">
        <f t="shared" si="907"/>
        <v>1</v>
      </c>
      <c r="BJ911" s="95">
        <f t="shared" si="907"/>
        <v>4</v>
      </c>
      <c r="BK911" s="95">
        <f t="shared" si="907"/>
        <v>0</v>
      </c>
      <c r="BL911" s="95">
        <f t="shared" si="907"/>
        <v>2</v>
      </c>
      <c r="BM911" s="95">
        <f t="shared" si="907"/>
        <v>3</v>
      </c>
      <c r="BN911" s="95">
        <f t="shared" si="907"/>
        <v>3</v>
      </c>
      <c r="BO911" s="95">
        <f t="shared" si="907"/>
        <v>0</v>
      </c>
      <c r="BP911" s="95">
        <f t="shared" si="907"/>
        <v>3</v>
      </c>
    </row>
    <row r="912" spans="1:68" x14ac:dyDescent="0.3">
      <c r="A912" s="116"/>
      <c r="B912" s="5">
        <v>137</v>
      </c>
      <c r="C912" s="6" t="s">
        <v>920</v>
      </c>
      <c r="D912" s="7">
        <v>9</v>
      </c>
      <c r="E912" s="8">
        <v>1270403467</v>
      </c>
      <c r="F912" s="7">
        <v>40</v>
      </c>
      <c r="G912" s="8">
        <v>47640130</v>
      </c>
      <c r="H912" s="9">
        <v>1578</v>
      </c>
      <c r="I912" s="8">
        <v>1207608</v>
      </c>
      <c r="J912" s="9">
        <v>72935</v>
      </c>
      <c r="K912" s="8">
        <v>52255</v>
      </c>
      <c r="L912" s="9">
        <v>1186655</v>
      </c>
      <c r="M912" s="8">
        <v>5000</v>
      </c>
      <c r="N912" s="10">
        <v>7</v>
      </c>
      <c r="O912" s="10">
        <v>9</v>
      </c>
      <c r="P912" s="10">
        <v>20</v>
      </c>
      <c r="Q912" s="10">
        <v>25</v>
      </c>
      <c r="R912" s="10">
        <v>36</v>
      </c>
      <c r="S912" s="10">
        <v>39</v>
      </c>
      <c r="T912" s="11">
        <v>15</v>
      </c>
      <c r="U912" s="160"/>
      <c r="V912" s="160"/>
      <c r="W912" s="155">
        <v>909</v>
      </c>
      <c r="X912" s="95">
        <f t="shared" ref="X912:BP912" si="908">COUNTIF($N912:$T923,X$3)</f>
        <v>1</v>
      </c>
      <c r="Y912" s="95">
        <f t="shared" si="908"/>
        <v>1</v>
      </c>
      <c r="Z912" s="95">
        <f t="shared" si="908"/>
        <v>3</v>
      </c>
      <c r="AA912" s="95">
        <f t="shared" si="908"/>
        <v>1</v>
      </c>
      <c r="AB912" s="95">
        <f t="shared" si="908"/>
        <v>1</v>
      </c>
      <c r="AC912" s="95">
        <f t="shared" si="908"/>
        <v>1</v>
      </c>
      <c r="AD912" s="95">
        <f t="shared" si="908"/>
        <v>4</v>
      </c>
      <c r="AE912" s="95">
        <f t="shared" si="908"/>
        <v>1</v>
      </c>
      <c r="AF912" s="95">
        <f t="shared" si="908"/>
        <v>1</v>
      </c>
      <c r="AG912" s="95">
        <f t="shared" si="908"/>
        <v>2</v>
      </c>
      <c r="AH912" s="95">
        <f t="shared" si="908"/>
        <v>2</v>
      </c>
      <c r="AI912" s="95">
        <f t="shared" si="908"/>
        <v>2</v>
      </c>
      <c r="AJ912" s="95">
        <f t="shared" si="908"/>
        <v>1</v>
      </c>
      <c r="AK912" s="95">
        <f t="shared" si="908"/>
        <v>2</v>
      </c>
      <c r="AL912" s="95">
        <f t="shared" si="908"/>
        <v>3</v>
      </c>
      <c r="AM912" s="95">
        <f t="shared" si="908"/>
        <v>2</v>
      </c>
      <c r="AN912" s="95">
        <f t="shared" si="908"/>
        <v>2</v>
      </c>
      <c r="AO912" s="95">
        <f t="shared" si="908"/>
        <v>1</v>
      </c>
      <c r="AP912" s="95">
        <f t="shared" si="908"/>
        <v>2</v>
      </c>
      <c r="AQ912" s="95">
        <f t="shared" si="908"/>
        <v>3</v>
      </c>
      <c r="AR912" s="95">
        <f t="shared" si="908"/>
        <v>1</v>
      </c>
      <c r="AS912" s="95">
        <f t="shared" si="908"/>
        <v>2</v>
      </c>
      <c r="AT912" s="95">
        <f t="shared" si="908"/>
        <v>4</v>
      </c>
      <c r="AU912" s="95">
        <f t="shared" si="908"/>
        <v>1</v>
      </c>
      <c r="AV912" s="95">
        <f t="shared" si="908"/>
        <v>2</v>
      </c>
      <c r="AW912" s="95">
        <f t="shared" si="908"/>
        <v>1</v>
      </c>
      <c r="AX912" s="95">
        <f t="shared" si="908"/>
        <v>2</v>
      </c>
      <c r="AY912" s="95">
        <f t="shared" si="908"/>
        <v>2</v>
      </c>
      <c r="AZ912" s="95">
        <f t="shared" si="908"/>
        <v>1</v>
      </c>
      <c r="BA912" s="95">
        <f t="shared" si="908"/>
        <v>2</v>
      </c>
      <c r="BB912" s="95">
        <f t="shared" si="908"/>
        <v>2</v>
      </c>
      <c r="BC912" s="95">
        <f t="shared" si="908"/>
        <v>1</v>
      </c>
      <c r="BD912" s="95">
        <f t="shared" si="908"/>
        <v>0</v>
      </c>
      <c r="BE912" s="95">
        <f t="shared" si="908"/>
        <v>2</v>
      </c>
      <c r="BF912" s="95">
        <f t="shared" si="908"/>
        <v>3</v>
      </c>
      <c r="BG912" s="95">
        <f t="shared" si="908"/>
        <v>3</v>
      </c>
      <c r="BH912" s="95">
        <f t="shared" si="908"/>
        <v>2</v>
      </c>
      <c r="BI912" s="95">
        <f t="shared" si="908"/>
        <v>1</v>
      </c>
      <c r="BJ912" s="95">
        <f t="shared" si="908"/>
        <v>3</v>
      </c>
      <c r="BK912" s="95">
        <f t="shared" si="908"/>
        <v>1</v>
      </c>
      <c r="BL912" s="95">
        <f t="shared" si="908"/>
        <v>2</v>
      </c>
      <c r="BM912" s="95">
        <f t="shared" si="908"/>
        <v>3</v>
      </c>
      <c r="BN912" s="95">
        <f t="shared" si="908"/>
        <v>4</v>
      </c>
      <c r="BO912" s="95">
        <f t="shared" si="908"/>
        <v>0</v>
      </c>
      <c r="BP912" s="95">
        <f t="shared" si="908"/>
        <v>3</v>
      </c>
    </row>
    <row r="913" spans="1:68" x14ac:dyDescent="0.3">
      <c r="A913" s="116"/>
      <c r="B913" s="5">
        <v>136</v>
      </c>
      <c r="C913" s="6" t="s">
        <v>921</v>
      </c>
      <c r="D913" s="7">
        <v>6</v>
      </c>
      <c r="E913" s="8">
        <v>1997694150</v>
      </c>
      <c r="F913" s="7">
        <v>26</v>
      </c>
      <c r="G913" s="8">
        <v>76834391</v>
      </c>
      <c r="H913" s="9">
        <v>1279</v>
      </c>
      <c r="I913" s="8">
        <v>1561919</v>
      </c>
      <c r="J913" s="9">
        <v>66993</v>
      </c>
      <c r="K913" s="8">
        <v>59639</v>
      </c>
      <c r="L913" s="9">
        <v>1119075</v>
      </c>
      <c r="M913" s="8">
        <v>5000</v>
      </c>
      <c r="N913" s="10">
        <v>2</v>
      </c>
      <c r="O913" s="10">
        <v>16</v>
      </c>
      <c r="P913" s="10">
        <v>30</v>
      </c>
      <c r="Q913" s="10">
        <v>36</v>
      </c>
      <c r="R913" s="10">
        <v>41</v>
      </c>
      <c r="S913" s="10">
        <v>42</v>
      </c>
      <c r="T913" s="11">
        <v>11</v>
      </c>
      <c r="U913" s="160"/>
      <c r="V913" s="160"/>
      <c r="W913" s="155">
        <v>910</v>
      </c>
      <c r="X913" s="95">
        <f t="shared" ref="X913:BP913" si="909">COUNTIF($N913:$T924,X$3)</f>
        <v>1</v>
      </c>
      <c r="Y913" s="95">
        <f t="shared" si="909"/>
        <v>2</v>
      </c>
      <c r="Z913" s="95">
        <f t="shared" si="909"/>
        <v>3</v>
      </c>
      <c r="AA913" s="95">
        <f t="shared" si="909"/>
        <v>1</v>
      </c>
      <c r="AB913" s="95">
        <f t="shared" si="909"/>
        <v>1</v>
      </c>
      <c r="AC913" s="95">
        <f t="shared" si="909"/>
        <v>1</v>
      </c>
      <c r="AD913" s="95">
        <f t="shared" si="909"/>
        <v>3</v>
      </c>
      <c r="AE913" s="95">
        <f t="shared" si="909"/>
        <v>2</v>
      </c>
      <c r="AF913" s="95">
        <f t="shared" si="909"/>
        <v>0</v>
      </c>
      <c r="AG913" s="95">
        <f t="shared" si="909"/>
        <v>2</v>
      </c>
      <c r="AH913" s="95">
        <f t="shared" si="909"/>
        <v>2</v>
      </c>
      <c r="AI913" s="95">
        <f t="shared" si="909"/>
        <v>2</v>
      </c>
      <c r="AJ913" s="95">
        <f t="shared" si="909"/>
        <v>1</v>
      </c>
      <c r="AK913" s="95">
        <f t="shared" si="909"/>
        <v>2</v>
      </c>
      <c r="AL913" s="95">
        <f t="shared" si="909"/>
        <v>2</v>
      </c>
      <c r="AM913" s="95">
        <f t="shared" si="909"/>
        <v>2</v>
      </c>
      <c r="AN913" s="95">
        <f t="shared" si="909"/>
        <v>2</v>
      </c>
      <c r="AO913" s="95">
        <f t="shared" si="909"/>
        <v>2</v>
      </c>
      <c r="AP913" s="95">
        <f t="shared" si="909"/>
        <v>2</v>
      </c>
      <c r="AQ913" s="95">
        <f t="shared" si="909"/>
        <v>2</v>
      </c>
      <c r="AR913" s="95">
        <f t="shared" si="909"/>
        <v>1</v>
      </c>
      <c r="AS913" s="95">
        <f t="shared" si="909"/>
        <v>2</v>
      </c>
      <c r="AT913" s="95">
        <f t="shared" si="909"/>
        <v>4</v>
      </c>
      <c r="AU913" s="95">
        <f t="shared" si="909"/>
        <v>1</v>
      </c>
      <c r="AV913" s="95">
        <f t="shared" si="909"/>
        <v>1</v>
      </c>
      <c r="AW913" s="95">
        <f t="shared" si="909"/>
        <v>1</v>
      </c>
      <c r="AX913" s="95">
        <f t="shared" si="909"/>
        <v>2</v>
      </c>
      <c r="AY913" s="95">
        <f t="shared" si="909"/>
        <v>2</v>
      </c>
      <c r="AZ913" s="95">
        <f t="shared" si="909"/>
        <v>1</v>
      </c>
      <c r="BA913" s="95">
        <f t="shared" si="909"/>
        <v>2</v>
      </c>
      <c r="BB913" s="95">
        <f t="shared" si="909"/>
        <v>2</v>
      </c>
      <c r="BC913" s="95">
        <f t="shared" si="909"/>
        <v>2</v>
      </c>
      <c r="BD913" s="95">
        <f t="shared" si="909"/>
        <v>1</v>
      </c>
      <c r="BE913" s="95">
        <f t="shared" si="909"/>
        <v>2</v>
      </c>
      <c r="BF913" s="95">
        <f t="shared" si="909"/>
        <v>4</v>
      </c>
      <c r="BG913" s="95">
        <f t="shared" si="909"/>
        <v>3</v>
      </c>
      <c r="BH913" s="95">
        <f t="shared" si="909"/>
        <v>2</v>
      </c>
      <c r="BI913" s="95">
        <f t="shared" si="909"/>
        <v>1</v>
      </c>
      <c r="BJ913" s="95">
        <f t="shared" si="909"/>
        <v>2</v>
      </c>
      <c r="BK913" s="95">
        <f t="shared" si="909"/>
        <v>1</v>
      </c>
      <c r="BL913" s="95">
        <f t="shared" si="909"/>
        <v>2</v>
      </c>
      <c r="BM913" s="95">
        <f t="shared" si="909"/>
        <v>3</v>
      </c>
      <c r="BN913" s="95">
        <f t="shared" si="909"/>
        <v>4</v>
      </c>
      <c r="BO913" s="95">
        <f t="shared" si="909"/>
        <v>0</v>
      </c>
      <c r="BP913" s="95">
        <f t="shared" si="909"/>
        <v>3</v>
      </c>
    </row>
    <row r="914" spans="1:68" x14ac:dyDescent="0.3">
      <c r="A914" s="116"/>
      <c r="B914" s="5">
        <v>135</v>
      </c>
      <c r="C914" s="6" t="s">
        <v>922</v>
      </c>
      <c r="D914" s="7">
        <v>7</v>
      </c>
      <c r="E914" s="8">
        <v>1717293515</v>
      </c>
      <c r="F914" s="7">
        <v>28</v>
      </c>
      <c r="G914" s="8">
        <v>71553897</v>
      </c>
      <c r="H914" s="9">
        <v>1424</v>
      </c>
      <c r="I914" s="8">
        <v>1406959</v>
      </c>
      <c r="J914" s="9">
        <v>66201</v>
      </c>
      <c r="K914" s="8">
        <v>60529</v>
      </c>
      <c r="L914" s="9">
        <v>1099249</v>
      </c>
      <c r="M914" s="8">
        <v>5000</v>
      </c>
      <c r="N914" s="10">
        <v>6</v>
      </c>
      <c r="O914" s="10">
        <v>14</v>
      </c>
      <c r="P914" s="10">
        <v>22</v>
      </c>
      <c r="Q914" s="10">
        <v>28</v>
      </c>
      <c r="R914" s="10">
        <v>35</v>
      </c>
      <c r="S914" s="10">
        <v>39</v>
      </c>
      <c r="T914" s="11">
        <v>16</v>
      </c>
      <c r="U914" s="160"/>
      <c r="V914" s="160"/>
      <c r="W914" s="155">
        <v>911</v>
      </c>
      <c r="X914" s="95">
        <f t="shared" ref="X914:BP914" si="910">COUNTIF($N914:$T925,X$3)</f>
        <v>2</v>
      </c>
      <c r="Y914" s="95">
        <f t="shared" si="910"/>
        <v>1</v>
      </c>
      <c r="Z914" s="95">
        <f t="shared" si="910"/>
        <v>3</v>
      </c>
      <c r="AA914" s="95">
        <f t="shared" si="910"/>
        <v>2</v>
      </c>
      <c r="AB914" s="95">
        <f t="shared" si="910"/>
        <v>1</v>
      </c>
      <c r="AC914" s="95">
        <f t="shared" si="910"/>
        <v>1</v>
      </c>
      <c r="AD914" s="95">
        <f t="shared" si="910"/>
        <v>3</v>
      </c>
      <c r="AE914" s="95">
        <f t="shared" si="910"/>
        <v>2</v>
      </c>
      <c r="AF914" s="95">
        <f t="shared" si="910"/>
        <v>0</v>
      </c>
      <c r="AG914" s="95">
        <f t="shared" si="910"/>
        <v>2</v>
      </c>
      <c r="AH914" s="95">
        <f t="shared" si="910"/>
        <v>1</v>
      </c>
      <c r="AI914" s="95">
        <f t="shared" si="910"/>
        <v>2</v>
      </c>
      <c r="AJ914" s="95">
        <f t="shared" si="910"/>
        <v>1</v>
      </c>
      <c r="AK914" s="95">
        <f t="shared" si="910"/>
        <v>2</v>
      </c>
      <c r="AL914" s="95">
        <f t="shared" si="910"/>
        <v>2</v>
      </c>
      <c r="AM914" s="95">
        <f t="shared" si="910"/>
        <v>2</v>
      </c>
      <c r="AN914" s="95">
        <f t="shared" si="910"/>
        <v>2</v>
      </c>
      <c r="AO914" s="95">
        <f t="shared" si="910"/>
        <v>2</v>
      </c>
      <c r="AP914" s="95">
        <f t="shared" si="910"/>
        <v>2</v>
      </c>
      <c r="AQ914" s="95">
        <f t="shared" si="910"/>
        <v>2</v>
      </c>
      <c r="AR914" s="95">
        <f t="shared" si="910"/>
        <v>1</v>
      </c>
      <c r="AS914" s="95">
        <f t="shared" si="910"/>
        <v>2</v>
      </c>
      <c r="AT914" s="95">
        <f t="shared" si="910"/>
        <v>5</v>
      </c>
      <c r="AU914" s="95">
        <f t="shared" si="910"/>
        <v>1</v>
      </c>
      <c r="AV914" s="95">
        <f t="shared" si="910"/>
        <v>2</v>
      </c>
      <c r="AW914" s="95">
        <f t="shared" si="910"/>
        <v>1</v>
      </c>
      <c r="AX914" s="95">
        <f t="shared" si="910"/>
        <v>2</v>
      </c>
      <c r="AY914" s="95">
        <f t="shared" si="910"/>
        <v>2</v>
      </c>
      <c r="AZ914" s="95">
        <f t="shared" si="910"/>
        <v>2</v>
      </c>
      <c r="BA914" s="95">
        <f t="shared" si="910"/>
        <v>1</v>
      </c>
      <c r="BB914" s="95">
        <f t="shared" si="910"/>
        <v>2</v>
      </c>
      <c r="BC914" s="95">
        <f t="shared" si="910"/>
        <v>2</v>
      </c>
      <c r="BD914" s="95">
        <f t="shared" si="910"/>
        <v>1</v>
      </c>
      <c r="BE914" s="95">
        <f t="shared" si="910"/>
        <v>2</v>
      </c>
      <c r="BF914" s="95">
        <f t="shared" si="910"/>
        <v>4</v>
      </c>
      <c r="BG914" s="95">
        <f t="shared" si="910"/>
        <v>2</v>
      </c>
      <c r="BH914" s="95">
        <f t="shared" si="910"/>
        <v>2</v>
      </c>
      <c r="BI914" s="95">
        <f t="shared" si="910"/>
        <v>1</v>
      </c>
      <c r="BJ914" s="95">
        <f t="shared" si="910"/>
        <v>2</v>
      </c>
      <c r="BK914" s="95">
        <f t="shared" si="910"/>
        <v>1</v>
      </c>
      <c r="BL914" s="95">
        <f t="shared" si="910"/>
        <v>1</v>
      </c>
      <c r="BM914" s="95">
        <f t="shared" si="910"/>
        <v>3</v>
      </c>
      <c r="BN914" s="95">
        <f t="shared" si="910"/>
        <v>4</v>
      </c>
      <c r="BO914" s="95">
        <f t="shared" si="910"/>
        <v>0</v>
      </c>
      <c r="BP914" s="95">
        <f t="shared" si="910"/>
        <v>3</v>
      </c>
    </row>
    <row r="915" spans="1:68" x14ac:dyDescent="0.3">
      <c r="A915" s="116"/>
      <c r="B915" s="12">
        <v>134</v>
      </c>
      <c r="C915" s="13" t="s">
        <v>923</v>
      </c>
      <c r="D915" s="7">
        <v>5</v>
      </c>
      <c r="E915" s="8">
        <v>2349155100</v>
      </c>
      <c r="F915" s="7">
        <v>50</v>
      </c>
      <c r="G915" s="8">
        <v>39152585</v>
      </c>
      <c r="H915" s="9">
        <v>1433</v>
      </c>
      <c r="I915" s="8">
        <v>1366106</v>
      </c>
      <c r="J915" s="9">
        <v>69698</v>
      </c>
      <c r="K915" s="8">
        <v>56175</v>
      </c>
      <c r="L915" s="9">
        <v>1129299</v>
      </c>
      <c r="M915" s="8">
        <v>5000</v>
      </c>
      <c r="N915" s="14">
        <v>3</v>
      </c>
      <c r="O915" s="14">
        <v>12</v>
      </c>
      <c r="P915" s="14">
        <v>20</v>
      </c>
      <c r="Q915" s="14">
        <v>23</v>
      </c>
      <c r="R915" s="14">
        <v>31</v>
      </c>
      <c r="S915" s="14">
        <v>35</v>
      </c>
      <c r="T915" s="15">
        <v>43</v>
      </c>
      <c r="U915" s="160"/>
      <c r="V915" s="160"/>
      <c r="W915" s="155">
        <v>912</v>
      </c>
      <c r="X915" s="95">
        <f t="shared" ref="X915:BP915" si="911">COUNTIF($N915:$T926,X$3)</f>
        <v>2</v>
      </c>
      <c r="Y915" s="95">
        <f t="shared" si="911"/>
        <v>1</v>
      </c>
      <c r="Z915" s="95">
        <f t="shared" si="911"/>
        <v>3</v>
      </c>
      <c r="AA915" s="95">
        <f t="shared" si="911"/>
        <v>2</v>
      </c>
      <c r="AB915" s="95">
        <f t="shared" si="911"/>
        <v>1</v>
      </c>
      <c r="AC915" s="95">
        <f t="shared" si="911"/>
        <v>0</v>
      </c>
      <c r="AD915" s="95">
        <f t="shared" si="911"/>
        <v>4</v>
      </c>
      <c r="AE915" s="95">
        <f t="shared" si="911"/>
        <v>2</v>
      </c>
      <c r="AF915" s="95">
        <f t="shared" si="911"/>
        <v>0</v>
      </c>
      <c r="AG915" s="95">
        <f t="shared" si="911"/>
        <v>2</v>
      </c>
      <c r="AH915" s="95">
        <f t="shared" si="911"/>
        <v>1</v>
      </c>
      <c r="AI915" s="95">
        <f t="shared" si="911"/>
        <v>2</v>
      </c>
      <c r="AJ915" s="95">
        <f t="shared" si="911"/>
        <v>1</v>
      </c>
      <c r="AK915" s="95">
        <f t="shared" si="911"/>
        <v>1</v>
      </c>
      <c r="AL915" s="95">
        <f t="shared" si="911"/>
        <v>2</v>
      </c>
      <c r="AM915" s="95">
        <f t="shared" si="911"/>
        <v>1</v>
      </c>
      <c r="AN915" s="95">
        <f t="shared" si="911"/>
        <v>3</v>
      </c>
      <c r="AO915" s="95">
        <f t="shared" si="911"/>
        <v>3</v>
      </c>
      <c r="AP915" s="95">
        <f t="shared" si="911"/>
        <v>2</v>
      </c>
      <c r="AQ915" s="95">
        <f t="shared" si="911"/>
        <v>2</v>
      </c>
      <c r="AR915" s="95">
        <f t="shared" si="911"/>
        <v>1</v>
      </c>
      <c r="AS915" s="95">
        <f t="shared" si="911"/>
        <v>1</v>
      </c>
      <c r="AT915" s="95">
        <f t="shared" si="911"/>
        <v>5</v>
      </c>
      <c r="AU915" s="95">
        <f t="shared" si="911"/>
        <v>1</v>
      </c>
      <c r="AV915" s="95">
        <f t="shared" si="911"/>
        <v>2</v>
      </c>
      <c r="AW915" s="95">
        <f t="shared" si="911"/>
        <v>1</v>
      </c>
      <c r="AX915" s="95">
        <f t="shared" si="911"/>
        <v>3</v>
      </c>
      <c r="AY915" s="95">
        <f t="shared" si="911"/>
        <v>2</v>
      </c>
      <c r="AZ915" s="95">
        <f t="shared" si="911"/>
        <v>2</v>
      </c>
      <c r="BA915" s="95">
        <f t="shared" si="911"/>
        <v>2</v>
      </c>
      <c r="BB915" s="95">
        <f t="shared" si="911"/>
        <v>2</v>
      </c>
      <c r="BC915" s="95">
        <f t="shared" si="911"/>
        <v>2</v>
      </c>
      <c r="BD915" s="95">
        <f t="shared" si="911"/>
        <v>1</v>
      </c>
      <c r="BE915" s="95">
        <f t="shared" si="911"/>
        <v>2</v>
      </c>
      <c r="BF915" s="95">
        <f t="shared" si="911"/>
        <v>3</v>
      </c>
      <c r="BG915" s="95">
        <f t="shared" si="911"/>
        <v>2</v>
      </c>
      <c r="BH915" s="95">
        <f t="shared" si="911"/>
        <v>2</v>
      </c>
      <c r="BI915" s="95">
        <f t="shared" si="911"/>
        <v>1</v>
      </c>
      <c r="BJ915" s="95">
        <f t="shared" si="911"/>
        <v>1</v>
      </c>
      <c r="BK915" s="95">
        <f t="shared" si="911"/>
        <v>1</v>
      </c>
      <c r="BL915" s="95">
        <f t="shared" si="911"/>
        <v>1</v>
      </c>
      <c r="BM915" s="95">
        <f t="shared" si="911"/>
        <v>3</v>
      </c>
      <c r="BN915" s="95">
        <f t="shared" si="911"/>
        <v>4</v>
      </c>
      <c r="BO915" s="95">
        <f t="shared" si="911"/>
        <v>0</v>
      </c>
      <c r="BP915" s="95">
        <f t="shared" si="911"/>
        <v>4</v>
      </c>
    </row>
    <row r="916" spans="1:68" x14ac:dyDescent="0.3">
      <c r="A916" s="117"/>
      <c r="B916" s="30">
        <v>133</v>
      </c>
      <c r="C916" s="20" t="s">
        <v>924</v>
      </c>
      <c r="D916" s="7">
        <v>8</v>
      </c>
      <c r="E916" s="8">
        <v>1450242600</v>
      </c>
      <c r="F916" s="7">
        <v>51</v>
      </c>
      <c r="G916" s="8">
        <v>37914840</v>
      </c>
      <c r="H916" s="9">
        <v>1466</v>
      </c>
      <c r="I916" s="8">
        <v>1319002</v>
      </c>
      <c r="J916" s="9">
        <v>76266</v>
      </c>
      <c r="K916" s="8">
        <v>50709</v>
      </c>
      <c r="L916" s="9">
        <v>1221679</v>
      </c>
      <c r="M916" s="16">
        <v>5000</v>
      </c>
      <c r="N916" s="21">
        <v>4</v>
      </c>
      <c r="O916" s="21">
        <v>7</v>
      </c>
      <c r="P916" s="21">
        <v>15</v>
      </c>
      <c r="Q916" s="21">
        <v>18</v>
      </c>
      <c r="R916" s="21">
        <v>23</v>
      </c>
      <c r="S916" s="21">
        <v>26</v>
      </c>
      <c r="T916" s="96">
        <v>13</v>
      </c>
      <c r="U916" s="160"/>
      <c r="V916" s="160"/>
      <c r="W916" s="155">
        <v>913</v>
      </c>
      <c r="X916" s="95">
        <f t="shared" ref="X916:BP916" si="912">COUNTIF($N916:$T927,X$3)</f>
        <v>3</v>
      </c>
      <c r="Y916" s="95">
        <f t="shared" si="912"/>
        <v>1</v>
      </c>
      <c r="Z916" s="95">
        <f t="shared" si="912"/>
        <v>2</v>
      </c>
      <c r="AA916" s="95">
        <f t="shared" si="912"/>
        <v>2</v>
      </c>
      <c r="AB916" s="95">
        <f t="shared" si="912"/>
        <v>1</v>
      </c>
      <c r="AC916" s="95">
        <f t="shared" si="912"/>
        <v>0</v>
      </c>
      <c r="AD916" s="95">
        <f t="shared" si="912"/>
        <v>4</v>
      </c>
      <c r="AE916" s="95">
        <f t="shared" si="912"/>
        <v>3</v>
      </c>
      <c r="AF916" s="95">
        <f t="shared" si="912"/>
        <v>0</v>
      </c>
      <c r="AG916" s="95">
        <f t="shared" si="912"/>
        <v>2</v>
      </c>
      <c r="AH916" s="95">
        <f t="shared" si="912"/>
        <v>2</v>
      </c>
      <c r="AI916" s="95">
        <f t="shared" si="912"/>
        <v>1</v>
      </c>
      <c r="AJ916" s="95">
        <f t="shared" si="912"/>
        <v>1</v>
      </c>
      <c r="AK916" s="95">
        <f t="shared" si="912"/>
        <v>1</v>
      </c>
      <c r="AL916" s="95">
        <f t="shared" si="912"/>
        <v>2</v>
      </c>
      <c r="AM916" s="95">
        <f t="shared" si="912"/>
        <v>2</v>
      </c>
      <c r="AN916" s="95">
        <f t="shared" si="912"/>
        <v>4</v>
      </c>
      <c r="AO916" s="95">
        <f t="shared" si="912"/>
        <v>3</v>
      </c>
      <c r="AP916" s="95">
        <f t="shared" si="912"/>
        <v>2</v>
      </c>
      <c r="AQ916" s="95">
        <f t="shared" si="912"/>
        <v>1</v>
      </c>
      <c r="AR916" s="95">
        <f t="shared" si="912"/>
        <v>1</v>
      </c>
      <c r="AS916" s="95">
        <f t="shared" si="912"/>
        <v>1</v>
      </c>
      <c r="AT916" s="95">
        <f t="shared" si="912"/>
        <v>4</v>
      </c>
      <c r="AU916" s="95">
        <f t="shared" si="912"/>
        <v>1</v>
      </c>
      <c r="AV916" s="95">
        <f t="shared" si="912"/>
        <v>2</v>
      </c>
      <c r="AW916" s="95">
        <f t="shared" si="912"/>
        <v>1</v>
      </c>
      <c r="AX916" s="95">
        <f t="shared" si="912"/>
        <v>3</v>
      </c>
      <c r="AY916" s="95">
        <f t="shared" si="912"/>
        <v>2</v>
      </c>
      <c r="AZ916" s="95">
        <f t="shared" si="912"/>
        <v>2</v>
      </c>
      <c r="BA916" s="95">
        <f t="shared" si="912"/>
        <v>2</v>
      </c>
      <c r="BB916" s="95">
        <f t="shared" si="912"/>
        <v>1</v>
      </c>
      <c r="BC916" s="95">
        <f t="shared" si="912"/>
        <v>2</v>
      </c>
      <c r="BD916" s="95">
        <f t="shared" si="912"/>
        <v>1</v>
      </c>
      <c r="BE916" s="95">
        <f t="shared" si="912"/>
        <v>2</v>
      </c>
      <c r="BF916" s="95">
        <f t="shared" si="912"/>
        <v>2</v>
      </c>
      <c r="BG916" s="95">
        <f t="shared" si="912"/>
        <v>3</v>
      </c>
      <c r="BH916" s="95">
        <f t="shared" si="912"/>
        <v>2</v>
      </c>
      <c r="BI916" s="95">
        <f t="shared" si="912"/>
        <v>1</v>
      </c>
      <c r="BJ916" s="95">
        <f t="shared" si="912"/>
        <v>1</v>
      </c>
      <c r="BK916" s="95">
        <f t="shared" si="912"/>
        <v>2</v>
      </c>
      <c r="BL916" s="95">
        <f t="shared" si="912"/>
        <v>1</v>
      </c>
      <c r="BM916" s="95">
        <f t="shared" si="912"/>
        <v>3</v>
      </c>
      <c r="BN916" s="95">
        <f t="shared" si="912"/>
        <v>3</v>
      </c>
      <c r="BO916" s="95">
        <f t="shared" si="912"/>
        <v>0</v>
      </c>
      <c r="BP916" s="95">
        <f t="shared" si="912"/>
        <v>4</v>
      </c>
    </row>
    <row r="917" spans="1:68" x14ac:dyDescent="0.3">
      <c r="A917" s="116"/>
      <c r="B917" s="5">
        <v>132</v>
      </c>
      <c r="C917" s="6" t="s">
        <v>925</v>
      </c>
      <c r="D917" s="7">
        <v>4</v>
      </c>
      <c r="E917" s="8">
        <v>2920473525</v>
      </c>
      <c r="F917" s="7">
        <v>34</v>
      </c>
      <c r="G917" s="8">
        <v>57264187</v>
      </c>
      <c r="H917" s="9">
        <v>1382</v>
      </c>
      <c r="I917" s="8">
        <v>1408816</v>
      </c>
      <c r="J917" s="9">
        <v>65277</v>
      </c>
      <c r="K917" s="8">
        <v>59653</v>
      </c>
      <c r="L917" s="9">
        <v>1098225</v>
      </c>
      <c r="M917" s="8">
        <v>5000</v>
      </c>
      <c r="N917" s="10">
        <v>3</v>
      </c>
      <c r="O917" s="10">
        <v>17</v>
      </c>
      <c r="P917" s="10">
        <v>23</v>
      </c>
      <c r="Q917" s="10">
        <v>34</v>
      </c>
      <c r="R917" s="10">
        <v>41</v>
      </c>
      <c r="S917" s="10">
        <v>45</v>
      </c>
      <c r="T917" s="11">
        <v>43</v>
      </c>
      <c r="U917" s="160"/>
      <c r="V917" s="160"/>
      <c r="W917" s="155">
        <v>914</v>
      </c>
      <c r="X917" s="95">
        <f t="shared" ref="X917:BP917" si="913">COUNTIF($N917:$T928,X$3)</f>
        <v>3</v>
      </c>
      <c r="Y917" s="95">
        <f t="shared" si="913"/>
        <v>1</v>
      </c>
      <c r="Z917" s="95">
        <f t="shared" si="913"/>
        <v>2</v>
      </c>
      <c r="AA917" s="95">
        <f t="shared" si="913"/>
        <v>1</v>
      </c>
      <c r="AB917" s="95">
        <f t="shared" si="913"/>
        <v>1</v>
      </c>
      <c r="AC917" s="95">
        <f t="shared" si="913"/>
        <v>0</v>
      </c>
      <c r="AD917" s="95">
        <f t="shared" si="913"/>
        <v>3</v>
      </c>
      <c r="AE917" s="95">
        <f t="shared" si="913"/>
        <v>3</v>
      </c>
      <c r="AF917" s="95">
        <f t="shared" si="913"/>
        <v>1</v>
      </c>
      <c r="AG917" s="95">
        <f t="shared" si="913"/>
        <v>2</v>
      </c>
      <c r="AH917" s="95">
        <f t="shared" si="913"/>
        <v>2</v>
      </c>
      <c r="AI917" s="95">
        <f t="shared" si="913"/>
        <v>2</v>
      </c>
      <c r="AJ917" s="95">
        <f t="shared" si="913"/>
        <v>0</v>
      </c>
      <c r="AK917" s="95">
        <f t="shared" si="913"/>
        <v>1</v>
      </c>
      <c r="AL917" s="95">
        <f t="shared" si="913"/>
        <v>1</v>
      </c>
      <c r="AM917" s="95">
        <f t="shared" si="913"/>
        <v>2</v>
      </c>
      <c r="AN917" s="95">
        <f t="shared" si="913"/>
        <v>4</v>
      </c>
      <c r="AO917" s="95">
        <f t="shared" si="913"/>
        <v>2</v>
      </c>
      <c r="AP917" s="95">
        <f t="shared" si="913"/>
        <v>2</v>
      </c>
      <c r="AQ917" s="95">
        <f t="shared" si="913"/>
        <v>1</v>
      </c>
      <c r="AR917" s="95">
        <f t="shared" si="913"/>
        <v>1</v>
      </c>
      <c r="AS917" s="95">
        <f t="shared" si="913"/>
        <v>1</v>
      </c>
      <c r="AT917" s="95">
        <f t="shared" si="913"/>
        <v>3</v>
      </c>
      <c r="AU917" s="95">
        <f t="shared" si="913"/>
        <v>1</v>
      </c>
      <c r="AV917" s="95">
        <f t="shared" si="913"/>
        <v>2</v>
      </c>
      <c r="AW917" s="95">
        <f t="shared" si="913"/>
        <v>0</v>
      </c>
      <c r="AX917" s="95">
        <f t="shared" si="913"/>
        <v>3</v>
      </c>
      <c r="AY917" s="95">
        <f t="shared" si="913"/>
        <v>3</v>
      </c>
      <c r="AZ917" s="95">
        <f t="shared" si="913"/>
        <v>2</v>
      </c>
      <c r="BA917" s="95">
        <f t="shared" si="913"/>
        <v>3</v>
      </c>
      <c r="BB917" s="95">
        <f t="shared" si="913"/>
        <v>1</v>
      </c>
      <c r="BC917" s="95">
        <f t="shared" si="913"/>
        <v>2</v>
      </c>
      <c r="BD917" s="95">
        <f t="shared" si="913"/>
        <v>1</v>
      </c>
      <c r="BE917" s="95">
        <f t="shared" si="913"/>
        <v>3</v>
      </c>
      <c r="BF917" s="95">
        <f t="shared" si="913"/>
        <v>2</v>
      </c>
      <c r="BG917" s="95">
        <f t="shared" si="913"/>
        <v>3</v>
      </c>
      <c r="BH917" s="95">
        <f t="shared" si="913"/>
        <v>2</v>
      </c>
      <c r="BI917" s="95">
        <f t="shared" si="913"/>
        <v>2</v>
      </c>
      <c r="BJ917" s="95">
        <f t="shared" si="913"/>
        <v>1</v>
      </c>
      <c r="BK917" s="95">
        <f t="shared" si="913"/>
        <v>2</v>
      </c>
      <c r="BL917" s="95">
        <f t="shared" si="913"/>
        <v>1</v>
      </c>
      <c r="BM917" s="95">
        <f t="shared" si="913"/>
        <v>3</v>
      </c>
      <c r="BN917" s="95">
        <f t="shared" si="913"/>
        <v>4</v>
      </c>
      <c r="BO917" s="95">
        <f t="shared" si="913"/>
        <v>0</v>
      </c>
      <c r="BP917" s="95">
        <f t="shared" si="913"/>
        <v>4</v>
      </c>
    </row>
    <row r="918" spans="1:68" x14ac:dyDescent="0.3">
      <c r="A918" s="116"/>
      <c r="B918" s="5">
        <v>131</v>
      </c>
      <c r="C918" s="6" t="s">
        <v>926</v>
      </c>
      <c r="D918" s="7">
        <v>8</v>
      </c>
      <c r="E918" s="8">
        <v>1451214488</v>
      </c>
      <c r="F918" s="7">
        <v>33</v>
      </c>
      <c r="G918" s="8">
        <v>58634929</v>
      </c>
      <c r="H918" s="9">
        <v>1645</v>
      </c>
      <c r="I918" s="8">
        <v>1176264</v>
      </c>
      <c r="J918" s="9">
        <v>73893</v>
      </c>
      <c r="K918" s="8">
        <v>52372</v>
      </c>
      <c r="L918" s="9">
        <v>1153272</v>
      </c>
      <c r="M918" s="8">
        <v>5000</v>
      </c>
      <c r="N918" s="10">
        <v>8</v>
      </c>
      <c r="O918" s="10">
        <v>10</v>
      </c>
      <c r="P918" s="10">
        <v>11</v>
      </c>
      <c r="Q918" s="10">
        <v>14</v>
      </c>
      <c r="R918" s="10">
        <v>15</v>
      </c>
      <c r="S918" s="10">
        <v>21</v>
      </c>
      <c r="T918" s="11">
        <v>37</v>
      </c>
      <c r="U918" s="160"/>
      <c r="V918" s="160"/>
      <c r="W918" s="155">
        <v>915</v>
      </c>
      <c r="X918" s="95">
        <f t="shared" ref="X918:BP918" si="914">COUNTIF($N918:$T929,X$3)</f>
        <v>3</v>
      </c>
      <c r="Y918" s="95">
        <f t="shared" si="914"/>
        <v>1</v>
      </c>
      <c r="Z918" s="95">
        <f t="shared" si="914"/>
        <v>1</v>
      </c>
      <c r="AA918" s="95">
        <f t="shared" si="914"/>
        <v>2</v>
      </c>
      <c r="AB918" s="95">
        <f t="shared" si="914"/>
        <v>1</v>
      </c>
      <c r="AC918" s="95">
        <f t="shared" si="914"/>
        <v>1</v>
      </c>
      <c r="AD918" s="95">
        <f t="shared" si="914"/>
        <v>3</v>
      </c>
      <c r="AE918" s="95">
        <f t="shared" si="914"/>
        <v>3</v>
      </c>
      <c r="AF918" s="95">
        <f t="shared" si="914"/>
        <v>1</v>
      </c>
      <c r="AG918" s="95">
        <f t="shared" si="914"/>
        <v>3</v>
      </c>
      <c r="AH918" s="95">
        <f t="shared" si="914"/>
        <v>3</v>
      </c>
      <c r="AI918" s="95">
        <f t="shared" si="914"/>
        <v>2</v>
      </c>
      <c r="AJ918" s="95">
        <f t="shared" si="914"/>
        <v>0</v>
      </c>
      <c r="AK918" s="95">
        <f t="shared" si="914"/>
        <v>1</v>
      </c>
      <c r="AL918" s="95">
        <f t="shared" si="914"/>
        <v>1</v>
      </c>
      <c r="AM918" s="95">
        <f t="shared" si="914"/>
        <v>2</v>
      </c>
      <c r="AN918" s="95">
        <f t="shared" si="914"/>
        <v>3</v>
      </c>
      <c r="AO918" s="95">
        <f t="shared" si="914"/>
        <v>2</v>
      </c>
      <c r="AP918" s="95">
        <f t="shared" si="914"/>
        <v>2</v>
      </c>
      <c r="AQ918" s="95">
        <f t="shared" si="914"/>
        <v>1</v>
      </c>
      <c r="AR918" s="95">
        <f t="shared" si="914"/>
        <v>1</v>
      </c>
      <c r="AS918" s="95">
        <f t="shared" si="914"/>
        <v>1</v>
      </c>
      <c r="AT918" s="95">
        <f t="shared" si="914"/>
        <v>2</v>
      </c>
      <c r="AU918" s="95">
        <f t="shared" si="914"/>
        <v>1</v>
      </c>
      <c r="AV918" s="95">
        <f t="shared" si="914"/>
        <v>2</v>
      </c>
      <c r="AW918" s="95">
        <f t="shared" si="914"/>
        <v>0</v>
      </c>
      <c r="AX918" s="95">
        <f t="shared" si="914"/>
        <v>3</v>
      </c>
      <c r="AY918" s="95">
        <f t="shared" si="914"/>
        <v>3</v>
      </c>
      <c r="AZ918" s="95">
        <f t="shared" si="914"/>
        <v>2</v>
      </c>
      <c r="BA918" s="95">
        <f t="shared" si="914"/>
        <v>4</v>
      </c>
      <c r="BB918" s="95">
        <f t="shared" si="914"/>
        <v>1</v>
      </c>
      <c r="BC918" s="95">
        <f t="shared" si="914"/>
        <v>3</v>
      </c>
      <c r="BD918" s="95">
        <f t="shared" si="914"/>
        <v>1</v>
      </c>
      <c r="BE918" s="95">
        <f t="shared" si="914"/>
        <v>2</v>
      </c>
      <c r="BF918" s="95">
        <f t="shared" si="914"/>
        <v>2</v>
      </c>
      <c r="BG918" s="95">
        <f t="shared" si="914"/>
        <v>3</v>
      </c>
      <c r="BH918" s="95">
        <f t="shared" si="914"/>
        <v>3</v>
      </c>
      <c r="BI918" s="95">
        <f t="shared" si="914"/>
        <v>2</v>
      </c>
      <c r="BJ918" s="95">
        <f t="shared" si="914"/>
        <v>1</v>
      </c>
      <c r="BK918" s="95">
        <f t="shared" si="914"/>
        <v>2</v>
      </c>
      <c r="BL918" s="95">
        <f t="shared" si="914"/>
        <v>0</v>
      </c>
      <c r="BM918" s="95">
        <f t="shared" si="914"/>
        <v>3</v>
      </c>
      <c r="BN918" s="95">
        <f t="shared" si="914"/>
        <v>3</v>
      </c>
      <c r="BO918" s="95">
        <f t="shared" si="914"/>
        <v>0</v>
      </c>
      <c r="BP918" s="95">
        <f t="shared" si="914"/>
        <v>3</v>
      </c>
    </row>
    <row r="919" spans="1:68" x14ac:dyDescent="0.3">
      <c r="A919" s="116"/>
      <c r="B919" s="5">
        <v>130</v>
      </c>
      <c r="C919" s="6" t="s">
        <v>927</v>
      </c>
      <c r="D919" s="7">
        <v>4</v>
      </c>
      <c r="E919" s="8">
        <v>3036496650</v>
      </c>
      <c r="F919" s="7">
        <v>30</v>
      </c>
      <c r="G919" s="8">
        <v>67477704</v>
      </c>
      <c r="H919" s="9">
        <v>1273</v>
      </c>
      <c r="I919" s="8">
        <v>1590206</v>
      </c>
      <c r="J919" s="9">
        <v>63587</v>
      </c>
      <c r="K919" s="8">
        <v>63672</v>
      </c>
      <c r="L919" s="9">
        <v>1087239</v>
      </c>
      <c r="M919" s="8">
        <v>5000</v>
      </c>
      <c r="N919" s="10">
        <v>7</v>
      </c>
      <c r="O919" s="10">
        <v>19</v>
      </c>
      <c r="P919" s="10">
        <v>24</v>
      </c>
      <c r="Q919" s="10">
        <v>27</v>
      </c>
      <c r="R919" s="10">
        <v>42</v>
      </c>
      <c r="S919" s="10">
        <v>45</v>
      </c>
      <c r="T919" s="11">
        <v>31</v>
      </c>
      <c r="U919" s="160"/>
      <c r="V919" s="160"/>
      <c r="W919" s="155">
        <v>916</v>
      </c>
      <c r="X919" s="95">
        <f t="shared" ref="X919:BP919" si="915">COUNTIF($N919:$T930,X$3)</f>
        <v>3</v>
      </c>
      <c r="Y919" s="95">
        <f t="shared" si="915"/>
        <v>1</v>
      </c>
      <c r="Z919" s="95">
        <f t="shared" si="915"/>
        <v>2</v>
      </c>
      <c r="AA919" s="95">
        <f t="shared" si="915"/>
        <v>2</v>
      </c>
      <c r="AB919" s="95">
        <f t="shared" si="915"/>
        <v>1</v>
      </c>
      <c r="AC919" s="95">
        <f t="shared" si="915"/>
        <v>1</v>
      </c>
      <c r="AD919" s="95">
        <f t="shared" si="915"/>
        <v>3</v>
      </c>
      <c r="AE919" s="95">
        <f t="shared" si="915"/>
        <v>2</v>
      </c>
      <c r="AF919" s="95">
        <f t="shared" si="915"/>
        <v>1</v>
      </c>
      <c r="AG919" s="95">
        <f t="shared" si="915"/>
        <v>2</v>
      </c>
      <c r="AH919" s="95">
        <f t="shared" si="915"/>
        <v>3</v>
      </c>
      <c r="AI919" s="95">
        <f t="shared" si="915"/>
        <v>2</v>
      </c>
      <c r="AJ919" s="95">
        <f t="shared" si="915"/>
        <v>1</v>
      </c>
      <c r="AK919" s="95">
        <f t="shared" si="915"/>
        <v>1</v>
      </c>
      <c r="AL919" s="95">
        <f t="shared" si="915"/>
        <v>0</v>
      </c>
      <c r="AM919" s="95">
        <f t="shared" si="915"/>
        <v>2</v>
      </c>
      <c r="AN919" s="95">
        <f t="shared" si="915"/>
        <v>4</v>
      </c>
      <c r="AO919" s="95">
        <f t="shared" si="915"/>
        <v>2</v>
      </c>
      <c r="AP919" s="95">
        <f t="shared" si="915"/>
        <v>2</v>
      </c>
      <c r="AQ919" s="95">
        <f t="shared" si="915"/>
        <v>1</v>
      </c>
      <c r="AR919" s="95">
        <f t="shared" si="915"/>
        <v>1</v>
      </c>
      <c r="AS919" s="95">
        <f t="shared" si="915"/>
        <v>1</v>
      </c>
      <c r="AT919" s="95">
        <f t="shared" si="915"/>
        <v>2</v>
      </c>
      <c r="AU919" s="95">
        <f t="shared" si="915"/>
        <v>1</v>
      </c>
      <c r="AV919" s="95">
        <f t="shared" si="915"/>
        <v>2</v>
      </c>
      <c r="AW919" s="95">
        <f t="shared" si="915"/>
        <v>0</v>
      </c>
      <c r="AX919" s="95">
        <f t="shared" si="915"/>
        <v>3</v>
      </c>
      <c r="AY919" s="95">
        <f t="shared" si="915"/>
        <v>3</v>
      </c>
      <c r="AZ919" s="95">
        <f t="shared" si="915"/>
        <v>2</v>
      </c>
      <c r="BA919" s="95">
        <f t="shared" si="915"/>
        <v>4</v>
      </c>
      <c r="BB919" s="95">
        <f t="shared" si="915"/>
        <v>1</v>
      </c>
      <c r="BC919" s="95">
        <f t="shared" si="915"/>
        <v>3</v>
      </c>
      <c r="BD919" s="95">
        <f t="shared" si="915"/>
        <v>1</v>
      </c>
      <c r="BE919" s="95">
        <f t="shared" si="915"/>
        <v>2</v>
      </c>
      <c r="BF919" s="95">
        <f t="shared" si="915"/>
        <v>2</v>
      </c>
      <c r="BG919" s="95">
        <f t="shared" si="915"/>
        <v>3</v>
      </c>
      <c r="BH919" s="95">
        <f t="shared" si="915"/>
        <v>2</v>
      </c>
      <c r="BI919" s="95">
        <f t="shared" si="915"/>
        <v>3</v>
      </c>
      <c r="BJ919" s="95">
        <f t="shared" si="915"/>
        <v>1</v>
      </c>
      <c r="BK919" s="95">
        <f t="shared" si="915"/>
        <v>2</v>
      </c>
      <c r="BL919" s="95">
        <f t="shared" si="915"/>
        <v>0</v>
      </c>
      <c r="BM919" s="95">
        <f t="shared" si="915"/>
        <v>3</v>
      </c>
      <c r="BN919" s="95">
        <f t="shared" si="915"/>
        <v>3</v>
      </c>
      <c r="BO919" s="95">
        <f t="shared" si="915"/>
        <v>0</v>
      </c>
      <c r="BP919" s="95">
        <f t="shared" si="915"/>
        <v>3</v>
      </c>
    </row>
    <row r="920" spans="1:68" x14ac:dyDescent="0.3">
      <c r="A920" s="116"/>
      <c r="B920" s="5">
        <v>129</v>
      </c>
      <c r="C920" s="6" t="s">
        <v>928</v>
      </c>
      <c r="D920" s="7">
        <v>11</v>
      </c>
      <c r="E920" s="8">
        <v>1093629655</v>
      </c>
      <c r="F920" s="7">
        <v>50</v>
      </c>
      <c r="G920" s="8">
        <v>40099754</v>
      </c>
      <c r="H920" s="9">
        <v>1473</v>
      </c>
      <c r="I920" s="8">
        <v>1361160</v>
      </c>
      <c r="J920" s="9">
        <v>71124</v>
      </c>
      <c r="K920" s="8">
        <v>56381</v>
      </c>
      <c r="L920" s="9">
        <v>1145600</v>
      </c>
      <c r="M920" s="8">
        <v>5000</v>
      </c>
      <c r="N920" s="10">
        <v>19</v>
      </c>
      <c r="O920" s="10">
        <v>23</v>
      </c>
      <c r="P920" s="10">
        <v>25</v>
      </c>
      <c r="Q920" s="10">
        <v>28</v>
      </c>
      <c r="R920" s="10">
        <v>38</v>
      </c>
      <c r="S920" s="10">
        <v>42</v>
      </c>
      <c r="T920" s="11">
        <v>17</v>
      </c>
      <c r="U920" s="160"/>
      <c r="V920" s="160"/>
      <c r="W920" s="155">
        <v>917</v>
      </c>
      <c r="X920" s="95">
        <f t="shared" ref="X920:BP920" si="916">COUNTIF($N920:$T931,X$3)</f>
        <v>3</v>
      </c>
      <c r="Y920" s="95">
        <f t="shared" si="916"/>
        <v>1</v>
      </c>
      <c r="Z920" s="95">
        <f t="shared" si="916"/>
        <v>3</v>
      </c>
      <c r="AA920" s="95">
        <f t="shared" si="916"/>
        <v>3</v>
      </c>
      <c r="AB920" s="95">
        <f t="shared" si="916"/>
        <v>1</v>
      </c>
      <c r="AC920" s="95">
        <f t="shared" si="916"/>
        <v>1</v>
      </c>
      <c r="AD920" s="95">
        <f t="shared" si="916"/>
        <v>2</v>
      </c>
      <c r="AE920" s="95">
        <f t="shared" si="916"/>
        <v>2</v>
      </c>
      <c r="AF920" s="95">
        <f t="shared" si="916"/>
        <v>1</v>
      </c>
      <c r="AG920" s="95">
        <f t="shared" si="916"/>
        <v>3</v>
      </c>
      <c r="AH920" s="95">
        <f t="shared" si="916"/>
        <v>3</v>
      </c>
      <c r="AI920" s="95">
        <f t="shared" si="916"/>
        <v>2</v>
      </c>
      <c r="AJ920" s="95">
        <f t="shared" si="916"/>
        <v>1</v>
      </c>
      <c r="AK920" s="95">
        <f t="shared" si="916"/>
        <v>1</v>
      </c>
      <c r="AL920" s="95">
        <f t="shared" si="916"/>
        <v>0</v>
      </c>
      <c r="AM920" s="95">
        <f t="shared" si="916"/>
        <v>2</v>
      </c>
      <c r="AN920" s="95">
        <f t="shared" si="916"/>
        <v>5</v>
      </c>
      <c r="AO920" s="95">
        <f t="shared" si="916"/>
        <v>2</v>
      </c>
      <c r="AP920" s="95">
        <f t="shared" si="916"/>
        <v>2</v>
      </c>
      <c r="AQ920" s="95">
        <f t="shared" si="916"/>
        <v>1</v>
      </c>
      <c r="AR920" s="95">
        <f t="shared" si="916"/>
        <v>1</v>
      </c>
      <c r="AS920" s="95">
        <f t="shared" si="916"/>
        <v>2</v>
      </c>
      <c r="AT920" s="95">
        <f t="shared" si="916"/>
        <v>2</v>
      </c>
      <c r="AU920" s="95">
        <f t="shared" si="916"/>
        <v>0</v>
      </c>
      <c r="AV920" s="95">
        <f t="shared" si="916"/>
        <v>2</v>
      </c>
      <c r="AW920" s="95">
        <f t="shared" si="916"/>
        <v>0</v>
      </c>
      <c r="AX920" s="95">
        <f t="shared" si="916"/>
        <v>2</v>
      </c>
      <c r="AY920" s="95">
        <f t="shared" si="916"/>
        <v>3</v>
      </c>
      <c r="AZ920" s="95">
        <f t="shared" si="916"/>
        <v>2</v>
      </c>
      <c r="BA920" s="95">
        <f t="shared" si="916"/>
        <v>4</v>
      </c>
      <c r="BB920" s="95">
        <f t="shared" si="916"/>
        <v>0</v>
      </c>
      <c r="BC920" s="95">
        <f t="shared" si="916"/>
        <v>3</v>
      </c>
      <c r="BD920" s="95">
        <f t="shared" si="916"/>
        <v>1</v>
      </c>
      <c r="BE920" s="95">
        <f t="shared" si="916"/>
        <v>2</v>
      </c>
      <c r="BF920" s="95">
        <f t="shared" si="916"/>
        <v>2</v>
      </c>
      <c r="BG920" s="95">
        <f t="shared" si="916"/>
        <v>3</v>
      </c>
      <c r="BH920" s="95">
        <f t="shared" si="916"/>
        <v>2</v>
      </c>
      <c r="BI920" s="95">
        <f t="shared" si="916"/>
        <v>4</v>
      </c>
      <c r="BJ920" s="95">
        <f t="shared" si="916"/>
        <v>1</v>
      </c>
      <c r="BK920" s="95">
        <f t="shared" si="916"/>
        <v>2</v>
      </c>
      <c r="BL920" s="95">
        <f t="shared" si="916"/>
        <v>0</v>
      </c>
      <c r="BM920" s="95">
        <f t="shared" si="916"/>
        <v>2</v>
      </c>
      <c r="BN920" s="95">
        <f t="shared" si="916"/>
        <v>3</v>
      </c>
      <c r="BO920" s="95">
        <f t="shared" si="916"/>
        <v>0</v>
      </c>
      <c r="BP920" s="95">
        <f t="shared" si="916"/>
        <v>2</v>
      </c>
    </row>
    <row r="921" spans="1:68" x14ac:dyDescent="0.3">
      <c r="A921" s="116"/>
      <c r="B921" s="5">
        <v>128</v>
      </c>
      <c r="C921" s="6" t="s">
        <v>929</v>
      </c>
      <c r="D921" s="7">
        <v>6</v>
      </c>
      <c r="E921" s="8">
        <v>2064043100</v>
      </c>
      <c r="F921" s="7">
        <v>23</v>
      </c>
      <c r="G921" s="8">
        <v>89741005</v>
      </c>
      <c r="H921" s="9">
        <v>1192</v>
      </c>
      <c r="I921" s="8">
        <v>1731580</v>
      </c>
      <c r="J921" s="9">
        <v>63294</v>
      </c>
      <c r="K921" s="8">
        <v>65221</v>
      </c>
      <c r="L921" s="9">
        <v>1102953</v>
      </c>
      <c r="M921" s="8">
        <v>5000</v>
      </c>
      <c r="N921" s="10">
        <v>12</v>
      </c>
      <c r="O921" s="10">
        <v>30</v>
      </c>
      <c r="P921" s="10">
        <v>34</v>
      </c>
      <c r="Q921" s="10">
        <v>36</v>
      </c>
      <c r="R921" s="10">
        <v>37</v>
      </c>
      <c r="S921" s="10">
        <v>45</v>
      </c>
      <c r="T921" s="11">
        <v>39</v>
      </c>
      <c r="U921" s="160"/>
      <c r="V921" s="160"/>
      <c r="W921" s="155">
        <v>918</v>
      </c>
      <c r="X921" s="95">
        <f t="shared" ref="X921:BP921" si="917">COUNTIF($N921:$T932,X$3)</f>
        <v>3</v>
      </c>
      <c r="Y921" s="95">
        <f t="shared" si="917"/>
        <v>1</v>
      </c>
      <c r="Z921" s="95">
        <f t="shared" si="917"/>
        <v>3</v>
      </c>
      <c r="AA921" s="95">
        <f t="shared" si="917"/>
        <v>3</v>
      </c>
      <c r="AB921" s="95">
        <f t="shared" si="917"/>
        <v>2</v>
      </c>
      <c r="AC921" s="95">
        <f t="shared" si="917"/>
        <v>1</v>
      </c>
      <c r="AD921" s="95">
        <f t="shared" si="917"/>
        <v>2</v>
      </c>
      <c r="AE921" s="95">
        <f t="shared" si="917"/>
        <v>2</v>
      </c>
      <c r="AF921" s="95">
        <f t="shared" si="917"/>
        <v>1</v>
      </c>
      <c r="AG921" s="95">
        <f t="shared" si="917"/>
        <v>4</v>
      </c>
      <c r="AH921" s="95">
        <f t="shared" si="917"/>
        <v>3</v>
      </c>
      <c r="AI921" s="95">
        <f t="shared" si="917"/>
        <v>2</v>
      </c>
      <c r="AJ921" s="95">
        <f t="shared" si="917"/>
        <v>1</v>
      </c>
      <c r="AK921" s="95">
        <f t="shared" si="917"/>
        <v>1</v>
      </c>
      <c r="AL921" s="95">
        <f t="shared" si="917"/>
        <v>0</v>
      </c>
      <c r="AM921" s="95">
        <f t="shared" si="917"/>
        <v>2</v>
      </c>
      <c r="AN921" s="95">
        <f t="shared" si="917"/>
        <v>4</v>
      </c>
      <c r="AO921" s="95">
        <f t="shared" si="917"/>
        <v>2</v>
      </c>
      <c r="AP921" s="95">
        <f t="shared" si="917"/>
        <v>1</v>
      </c>
      <c r="AQ921" s="95">
        <f t="shared" si="917"/>
        <v>1</v>
      </c>
      <c r="AR921" s="95">
        <f t="shared" si="917"/>
        <v>1</v>
      </c>
      <c r="AS921" s="95">
        <f t="shared" si="917"/>
        <v>3</v>
      </c>
      <c r="AT921" s="95">
        <f t="shared" si="917"/>
        <v>1</v>
      </c>
      <c r="AU921" s="95">
        <f t="shared" si="917"/>
        <v>0</v>
      </c>
      <c r="AV921" s="95">
        <f t="shared" si="917"/>
        <v>1</v>
      </c>
      <c r="AW921" s="95">
        <f t="shared" si="917"/>
        <v>0</v>
      </c>
      <c r="AX921" s="95">
        <f t="shared" si="917"/>
        <v>2</v>
      </c>
      <c r="AY921" s="95">
        <f t="shared" si="917"/>
        <v>2</v>
      </c>
      <c r="AZ921" s="95">
        <f t="shared" si="917"/>
        <v>2</v>
      </c>
      <c r="BA921" s="95">
        <f t="shared" si="917"/>
        <v>4</v>
      </c>
      <c r="BB921" s="95">
        <f t="shared" si="917"/>
        <v>0</v>
      </c>
      <c r="BC921" s="95">
        <f t="shared" si="917"/>
        <v>3</v>
      </c>
      <c r="BD921" s="95">
        <f t="shared" si="917"/>
        <v>1</v>
      </c>
      <c r="BE921" s="95">
        <f t="shared" si="917"/>
        <v>3</v>
      </c>
      <c r="BF921" s="95">
        <f t="shared" si="917"/>
        <v>3</v>
      </c>
      <c r="BG921" s="95">
        <f t="shared" si="917"/>
        <v>4</v>
      </c>
      <c r="BH921" s="95">
        <f t="shared" si="917"/>
        <v>2</v>
      </c>
      <c r="BI921" s="95">
        <f t="shared" si="917"/>
        <v>3</v>
      </c>
      <c r="BJ921" s="95">
        <f t="shared" si="917"/>
        <v>1</v>
      </c>
      <c r="BK921" s="95">
        <f t="shared" si="917"/>
        <v>2</v>
      </c>
      <c r="BL921" s="95">
        <f t="shared" si="917"/>
        <v>0</v>
      </c>
      <c r="BM921" s="95">
        <f t="shared" si="917"/>
        <v>1</v>
      </c>
      <c r="BN921" s="95">
        <f t="shared" si="917"/>
        <v>3</v>
      </c>
      <c r="BO921" s="95">
        <f t="shared" si="917"/>
        <v>1</v>
      </c>
      <c r="BP921" s="95">
        <f t="shared" si="917"/>
        <v>2</v>
      </c>
    </row>
    <row r="922" spans="1:68" x14ac:dyDescent="0.3">
      <c r="A922" s="116"/>
      <c r="B922" s="5">
        <v>127</v>
      </c>
      <c r="C922" s="6" t="s">
        <v>930</v>
      </c>
      <c r="D922" s="7">
        <v>6</v>
      </c>
      <c r="E922" s="8">
        <v>1965939150</v>
      </c>
      <c r="F922" s="7">
        <v>43</v>
      </c>
      <c r="G922" s="8">
        <v>45719516</v>
      </c>
      <c r="H922" s="9">
        <v>1279</v>
      </c>
      <c r="I922" s="8">
        <v>1537091</v>
      </c>
      <c r="J922" s="9">
        <v>67175</v>
      </c>
      <c r="K922" s="8">
        <v>58532</v>
      </c>
      <c r="L922" s="9">
        <v>1143382</v>
      </c>
      <c r="M922" s="8">
        <v>5000</v>
      </c>
      <c r="N922" s="10">
        <v>3</v>
      </c>
      <c r="O922" s="10">
        <v>5</v>
      </c>
      <c r="P922" s="10">
        <v>10</v>
      </c>
      <c r="Q922" s="10">
        <v>29</v>
      </c>
      <c r="R922" s="10">
        <v>32</v>
      </c>
      <c r="S922" s="10">
        <v>43</v>
      </c>
      <c r="T922" s="11">
        <v>35</v>
      </c>
      <c r="U922" s="160"/>
      <c r="V922" s="160"/>
      <c r="W922" s="155">
        <v>919</v>
      </c>
      <c r="X922" s="95">
        <f t="shared" ref="X922:BP922" si="918">COUNTIF($N922:$T933,X$3)</f>
        <v>3</v>
      </c>
      <c r="Y922" s="95">
        <f t="shared" si="918"/>
        <v>2</v>
      </c>
      <c r="Z922" s="95">
        <f t="shared" si="918"/>
        <v>3</v>
      </c>
      <c r="AA922" s="95">
        <f t="shared" si="918"/>
        <v>4</v>
      </c>
      <c r="AB922" s="95">
        <f t="shared" si="918"/>
        <v>2</v>
      </c>
      <c r="AC922" s="95">
        <f t="shared" si="918"/>
        <v>1</v>
      </c>
      <c r="AD922" s="95">
        <f t="shared" si="918"/>
        <v>2</v>
      </c>
      <c r="AE922" s="95">
        <f t="shared" si="918"/>
        <v>2</v>
      </c>
      <c r="AF922" s="95">
        <f t="shared" si="918"/>
        <v>1</v>
      </c>
      <c r="AG922" s="95">
        <f t="shared" si="918"/>
        <v>4</v>
      </c>
      <c r="AH922" s="95">
        <f t="shared" si="918"/>
        <v>3</v>
      </c>
      <c r="AI922" s="95">
        <f t="shared" si="918"/>
        <v>1</v>
      </c>
      <c r="AJ922" s="95">
        <f t="shared" si="918"/>
        <v>1</v>
      </c>
      <c r="AK922" s="95">
        <f t="shared" si="918"/>
        <v>1</v>
      </c>
      <c r="AL922" s="95">
        <f t="shared" si="918"/>
        <v>0</v>
      </c>
      <c r="AM922" s="95">
        <f t="shared" si="918"/>
        <v>2</v>
      </c>
      <c r="AN922" s="95">
        <f t="shared" si="918"/>
        <v>5</v>
      </c>
      <c r="AO922" s="95">
        <f t="shared" si="918"/>
        <v>2</v>
      </c>
      <c r="AP922" s="95">
        <f t="shared" si="918"/>
        <v>1</v>
      </c>
      <c r="AQ922" s="95">
        <f t="shared" si="918"/>
        <v>1</v>
      </c>
      <c r="AR922" s="95">
        <f t="shared" si="918"/>
        <v>1</v>
      </c>
      <c r="AS922" s="95">
        <f t="shared" si="918"/>
        <v>3</v>
      </c>
      <c r="AT922" s="95">
        <f t="shared" si="918"/>
        <v>1</v>
      </c>
      <c r="AU922" s="95">
        <f t="shared" si="918"/>
        <v>0</v>
      </c>
      <c r="AV922" s="95">
        <f t="shared" si="918"/>
        <v>2</v>
      </c>
      <c r="AW922" s="95">
        <f t="shared" si="918"/>
        <v>0</v>
      </c>
      <c r="AX922" s="95">
        <f t="shared" si="918"/>
        <v>2</v>
      </c>
      <c r="AY922" s="95">
        <f t="shared" si="918"/>
        <v>2</v>
      </c>
      <c r="AZ922" s="95">
        <f t="shared" si="918"/>
        <v>2</v>
      </c>
      <c r="BA922" s="95">
        <f t="shared" si="918"/>
        <v>3</v>
      </c>
      <c r="BB922" s="95">
        <f t="shared" si="918"/>
        <v>1</v>
      </c>
      <c r="BC922" s="95">
        <f t="shared" si="918"/>
        <v>3</v>
      </c>
      <c r="BD922" s="95">
        <f t="shared" si="918"/>
        <v>1</v>
      </c>
      <c r="BE922" s="95">
        <f t="shared" si="918"/>
        <v>3</v>
      </c>
      <c r="BF922" s="95">
        <f t="shared" si="918"/>
        <v>3</v>
      </c>
      <c r="BG922" s="95">
        <f t="shared" si="918"/>
        <v>3</v>
      </c>
      <c r="BH922" s="95">
        <f t="shared" si="918"/>
        <v>2</v>
      </c>
      <c r="BI922" s="95">
        <f t="shared" si="918"/>
        <v>3</v>
      </c>
      <c r="BJ922" s="95">
        <f t="shared" si="918"/>
        <v>0</v>
      </c>
      <c r="BK922" s="95">
        <f t="shared" si="918"/>
        <v>2</v>
      </c>
      <c r="BL922" s="95">
        <f t="shared" si="918"/>
        <v>0</v>
      </c>
      <c r="BM922" s="95">
        <f t="shared" si="918"/>
        <v>1</v>
      </c>
      <c r="BN922" s="95">
        <f t="shared" si="918"/>
        <v>3</v>
      </c>
      <c r="BO922" s="95">
        <f t="shared" si="918"/>
        <v>1</v>
      </c>
      <c r="BP922" s="95">
        <f t="shared" si="918"/>
        <v>1</v>
      </c>
    </row>
    <row r="923" spans="1:68" x14ac:dyDescent="0.3">
      <c r="A923" s="116"/>
      <c r="B923" s="5">
        <v>126</v>
      </c>
      <c r="C923" s="6" t="s">
        <v>931</v>
      </c>
      <c r="D923" s="7">
        <v>9</v>
      </c>
      <c r="E923" s="8">
        <v>1369301500</v>
      </c>
      <c r="F923" s="7">
        <v>35</v>
      </c>
      <c r="G923" s="8">
        <v>58684350</v>
      </c>
      <c r="H923" s="9">
        <v>1439</v>
      </c>
      <c r="I923" s="8">
        <v>1427347</v>
      </c>
      <c r="J923" s="9">
        <v>71370</v>
      </c>
      <c r="K923" s="8">
        <v>57558</v>
      </c>
      <c r="L923" s="9">
        <v>1166992</v>
      </c>
      <c r="M923" s="8">
        <v>5000</v>
      </c>
      <c r="N923" s="10">
        <v>7</v>
      </c>
      <c r="O923" s="10">
        <v>20</v>
      </c>
      <c r="P923" s="10">
        <v>22</v>
      </c>
      <c r="Q923" s="10">
        <v>27</v>
      </c>
      <c r="R923" s="10">
        <v>40</v>
      </c>
      <c r="S923" s="10">
        <v>43</v>
      </c>
      <c r="T923" s="11">
        <v>1</v>
      </c>
      <c r="U923" s="160"/>
      <c r="V923" s="160"/>
      <c r="W923" s="155">
        <v>920</v>
      </c>
      <c r="X923" s="95">
        <f t="shared" ref="X923:BP923" si="919">COUNTIF($N923:$T934,X$3)</f>
        <v>4</v>
      </c>
      <c r="Y923" s="95">
        <f t="shared" si="919"/>
        <v>3</v>
      </c>
      <c r="Z923" s="95">
        <f t="shared" si="919"/>
        <v>2</v>
      </c>
      <c r="AA923" s="95">
        <f t="shared" si="919"/>
        <v>4</v>
      </c>
      <c r="AB923" s="95">
        <f t="shared" si="919"/>
        <v>1</v>
      </c>
      <c r="AC923" s="95">
        <f t="shared" si="919"/>
        <v>2</v>
      </c>
      <c r="AD923" s="95">
        <f t="shared" si="919"/>
        <v>2</v>
      </c>
      <c r="AE923" s="95">
        <f t="shared" si="919"/>
        <v>2</v>
      </c>
      <c r="AF923" s="95">
        <f t="shared" si="919"/>
        <v>2</v>
      </c>
      <c r="AG923" s="95">
        <f t="shared" si="919"/>
        <v>3</v>
      </c>
      <c r="AH923" s="95">
        <f t="shared" si="919"/>
        <v>3</v>
      </c>
      <c r="AI923" s="95">
        <f t="shared" si="919"/>
        <v>1</v>
      </c>
      <c r="AJ923" s="95">
        <f t="shared" si="919"/>
        <v>1</v>
      </c>
      <c r="AK923" s="95">
        <f t="shared" si="919"/>
        <v>1</v>
      </c>
      <c r="AL923" s="95">
        <f t="shared" si="919"/>
        <v>0</v>
      </c>
      <c r="AM923" s="95">
        <f t="shared" si="919"/>
        <v>2</v>
      </c>
      <c r="AN923" s="95">
        <f t="shared" si="919"/>
        <v>5</v>
      </c>
      <c r="AO923" s="95">
        <f t="shared" si="919"/>
        <v>2</v>
      </c>
      <c r="AP923" s="95">
        <f t="shared" si="919"/>
        <v>1</v>
      </c>
      <c r="AQ923" s="95">
        <f t="shared" si="919"/>
        <v>1</v>
      </c>
      <c r="AR923" s="95">
        <f t="shared" si="919"/>
        <v>1</v>
      </c>
      <c r="AS923" s="95">
        <f t="shared" si="919"/>
        <v>3</v>
      </c>
      <c r="AT923" s="95">
        <f t="shared" si="919"/>
        <v>1</v>
      </c>
      <c r="AU923" s="95">
        <f t="shared" si="919"/>
        <v>0</v>
      </c>
      <c r="AV923" s="95">
        <f t="shared" si="919"/>
        <v>3</v>
      </c>
      <c r="AW923" s="95">
        <f t="shared" si="919"/>
        <v>0</v>
      </c>
      <c r="AX923" s="95">
        <f t="shared" si="919"/>
        <v>2</v>
      </c>
      <c r="AY923" s="95">
        <f t="shared" si="919"/>
        <v>3</v>
      </c>
      <c r="AZ923" s="95">
        <f t="shared" si="919"/>
        <v>1</v>
      </c>
      <c r="BA923" s="95">
        <f t="shared" si="919"/>
        <v>3</v>
      </c>
      <c r="BB923" s="95">
        <f t="shared" si="919"/>
        <v>2</v>
      </c>
      <c r="BC923" s="95">
        <f t="shared" si="919"/>
        <v>2</v>
      </c>
      <c r="BD923" s="95">
        <f t="shared" si="919"/>
        <v>1</v>
      </c>
      <c r="BE923" s="95">
        <f t="shared" si="919"/>
        <v>3</v>
      </c>
      <c r="BF923" s="95">
        <f t="shared" si="919"/>
        <v>2</v>
      </c>
      <c r="BG923" s="95">
        <f t="shared" si="919"/>
        <v>3</v>
      </c>
      <c r="BH923" s="95">
        <f t="shared" si="919"/>
        <v>2</v>
      </c>
      <c r="BI923" s="95">
        <f t="shared" si="919"/>
        <v>3</v>
      </c>
      <c r="BJ923" s="95">
        <f t="shared" si="919"/>
        <v>0</v>
      </c>
      <c r="BK923" s="95">
        <f t="shared" si="919"/>
        <v>2</v>
      </c>
      <c r="BL923" s="95">
        <f t="shared" si="919"/>
        <v>0</v>
      </c>
      <c r="BM923" s="95">
        <f t="shared" si="919"/>
        <v>1</v>
      </c>
      <c r="BN923" s="95">
        <f t="shared" si="919"/>
        <v>2</v>
      </c>
      <c r="BO923" s="95">
        <f t="shared" si="919"/>
        <v>1</v>
      </c>
      <c r="BP923" s="95">
        <f t="shared" si="919"/>
        <v>1</v>
      </c>
    </row>
    <row r="924" spans="1:68" x14ac:dyDescent="0.3">
      <c r="A924" s="116"/>
      <c r="B924" s="5">
        <v>125</v>
      </c>
      <c r="C924" s="6" t="s">
        <v>932</v>
      </c>
      <c r="D924" s="7">
        <v>7</v>
      </c>
      <c r="E924" s="8">
        <v>1754870786</v>
      </c>
      <c r="F924" s="7">
        <v>36</v>
      </c>
      <c r="G924" s="8">
        <v>56870813</v>
      </c>
      <c r="H924" s="9">
        <v>1444</v>
      </c>
      <c r="I924" s="8">
        <v>1417832</v>
      </c>
      <c r="J924" s="9">
        <v>74261</v>
      </c>
      <c r="K924" s="8">
        <v>55140</v>
      </c>
      <c r="L924" s="9">
        <v>1220272</v>
      </c>
      <c r="M924" s="8">
        <v>5000</v>
      </c>
      <c r="N924" s="10">
        <v>2</v>
      </c>
      <c r="O924" s="10">
        <v>8</v>
      </c>
      <c r="P924" s="10">
        <v>32</v>
      </c>
      <c r="Q924" s="10">
        <v>33</v>
      </c>
      <c r="R924" s="10">
        <v>35</v>
      </c>
      <c r="S924" s="10">
        <v>36</v>
      </c>
      <c r="T924" s="11">
        <v>18</v>
      </c>
      <c r="U924" s="160"/>
      <c r="V924" s="160"/>
      <c r="W924" s="155">
        <v>921</v>
      </c>
      <c r="X924" s="95">
        <f t="shared" ref="X924:BP924" si="920">COUNTIF($N924:$T935,X$3)</f>
        <v>3</v>
      </c>
      <c r="Y924" s="95">
        <f t="shared" si="920"/>
        <v>4</v>
      </c>
      <c r="Z924" s="95">
        <f t="shared" si="920"/>
        <v>2</v>
      </c>
      <c r="AA924" s="95">
        <f t="shared" si="920"/>
        <v>4</v>
      </c>
      <c r="AB924" s="95">
        <f t="shared" si="920"/>
        <v>1</v>
      </c>
      <c r="AC924" s="95">
        <f t="shared" si="920"/>
        <v>2</v>
      </c>
      <c r="AD924" s="95">
        <f t="shared" si="920"/>
        <v>1</v>
      </c>
      <c r="AE924" s="95">
        <f t="shared" si="920"/>
        <v>2</v>
      </c>
      <c r="AF924" s="95">
        <f t="shared" si="920"/>
        <v>2</v>
      </c>
      <c r="AG924" s="95">
        <f t="shared" si="920"/>
        <v>3</v>
      </c>
      <c r="AH924" s="95">
        <f t="shared" si="920"/>
        <v>4</v>
      </c>
      <c r="AI924" s="95">
        <f t="shared" si="920"/>
        <v>1</v>
      </c>
      <c r="AJ924" s="95">
        <f t="shared" si="920"/>
        <v>1</v>
      </c>
      <c r="AK924" s="95">
        <f t="shared" si="920"/>
        <v>2</v>
      </c>
      <c r="AL924" s="95">
        <f t="shared" si="920"/>
        <v>0</v>
      </c>
      <c r="AM924" s="95">
        <f t="shared" si="920"/>
        <v>2</v>
      </c>
      <c r="AN924" s="95">
        <f t="shared" si="920"/>
        <v>5</v>
      </c>
      <c r="AO924" s="95">
        <f t="shared" si="920"/>
        <v>2</v>
      </c>
      <c r="AP924" s="95">
        <f t="shared" si="920"/>
        <v>2</v>
      </c>
      <c r="AQ924" s="95">
        <f t="shared" si="920"/>
        <v>0</v>
      </c>
      <c r="AR924" s="95">
        <f t="shared" si="920"/>
        <v>1</v>
      </c>
      <c r="AS924" s="95">
        <f t="shared" si="920"/>
        <v>2</v>
      </c>
      <c r="AT924" s="95">
        <f t="shared" si="920"/>
        <v>1</v>
      </c>
      <c r="AU924" s="95">
        <f t="shared" si="920"/>
        <v>0</v>
      </c>
      <c r="AV924" s="95">
        <f t="shared" si="920"/>
        <v>3</v>
      </c>
      <c r="AW924" s="95">
        <f t="shared" si="920"/>
        <v>1</v>
      </c>
      <c r="AX924" s="95">
        <f t="shared" si="920"/>
        <v>1</v>
      </c>
      <c r="AY924" s="95">
        <f t="shared" si="920"/>
        <v>4</v>
      </c>
      <c r="AZ924" s="95">
        <f t="shared" si="920"/>
        <v>1</v>
      </c>
      <c r="BA924" s="95">
        <f t="shared" si="920"/>
        <v>3</v>
      </c>
      <c r="BB924" s="95">
        <f t="shared" si="920"/>
        <v>2</v>
      </c>
      <c r="BC924" s="95">
        <f t="shared" si="920"/>
        <v>2</v>
      </c>
      <c r="BD924" s="95">
        <f t="shared" si="920"/>
        <v>1</v>
      </c>
      <c r="BE924" s="95">
        <f t="shared" si="920"/>
        <v>3</v>
      </c>
      <c r="BF924" s="95">
        <f t="shared" si="920"/>
        <v>2</v>
      </c>
      <c r="BG924" s="95">
        <f t="shared" si="920"/>
        <v>3</v>
      </c>
      <c r="BH924" s="95">
        <f t="shared" si="920"/>
        <v>2</v>
      </c>
      <c r="BI924" s="95">
        <f t="shared" si="920"/>
        <v>3</v>
      </c>
      <c r="BJ924" s="95">
        <f t="shared" si="920"/>
        <v>0</v>
      </c>
      <c r="BK924" s="95">
        <f t="shared" si="920"/>
        <v>1</v>
      </c>
      <c r="BL924" s="95">
        <f t="shared" si="920"/>
        <v>1</v>
      </c>
      <c r="BM924" s="95">
        <f t="shared" si="920"/>
        <v>1</v>
      </c>
      <c r="BN924" s="95">
        <f t="shared" si="920"/>
        <v>1</v>
      </c>
      <c r="BO924" s="95">
        <f t="shared" si="920"/>
        <v>1</v>
      </c>
      <c r="BP924" s="95">
        <f t="shared" si="920"/>
        <v>1</v>
      </c>
    </row>
    <row r="925" spans="1:68" x14ac:dyDescent="0.3">
      <c r="A925" s="116"/>
      <c r="B925" s="5">
        <v>124</v>
      </c>
      <c r="C925" s="6" t="s">
        <v>933</v>
      </c>
      <c r="D925" s="7">
        <v>9</v>
      </c>
      <c r="E925" s="8">
        <v>1395936267</v>
      </c>
      <c r="F925" s="7">
        <v>37</v>
      </c>
      <c r="G925" s="8">
        <v>56592011</v>
      </c>
      <c r="H925" s="9">
        <v>1540</v>
      </c>
      <c r="I925" s="8">
        <v>1359679</v>
      </c>
      <c r="J925" s="9">
        <v>75040</v>
      </c>
      <c r="K925" s="8">
        <v>55808</v>
      </c>
      <c r="L925" s="9">
        <v>1230275</v>
      </c>
      <c r="M925" s="8">
        <v>5000</v>
      </c>
      <c r="N925" s="10">
        <v>4</v>
      </c>
      <c r="O925" s="10">
        <v>16</v>
      </c>
      <c r="P925" s="10">
        <v>23</v>
      </c>
      <c r="Q925" s="10">
        <v>25</v>
      </c>
      <c r="R925" s="10">
        <v>29</v>
      </c>
      <c r="S925" s="10">
        <v>42</v>
      </c>
      <c r="T925" s="11">
        <v>1</v>
      </c>
      <c r="U925" s="160"/>
      <c r="V925" s="160"/>
      <c r="W925" s="155">
        <v>922</v>
      </c>
      <c r="X925" s="95">
        <f t="shared" ref="X925:BP925" si="921">COUNTIF($N925:$T936,X$3)</f>
        <v>3</v>
      </c>
      <c r="Y925" s="95">
        <f t="shared" si="921"/>
        <v>3</v>
      </c>
      <c r="Z925" s="95">
        <f t="shared" si="921"/>
        <v>2</v>
      </c>
      <c r="AA925" s="95">
        <f t="shared" si="921"/>
        <v>5</v>
      </c>
      <c r="AB925" s="95">
        <f t="shared" si="921"/>
        <v>1</v>
      </c>
      <c r="AC925" s="95">
        <f t="shared" si="921"/>
        <v>2</v>
      </c>
      <c r="AD925" s="95">
        <f t="shared" si="921"/>
        <v>1</v>
      </c>
      <c r="AE925" s="95">
        <f t="shared" si="921"/>
        <v>1</v>
      </c>
      <c r="AF925" s="95">
        <f t="shared" si="921"/>
        <v>3</v>
      </c>
      <c r="AG925" s="95">
        <f t="shared" si="921"/>
        <v>3</v>
      </c>
      <c r="AH925" s="95">
        <f t="shared" si="921"/>
        <v>4</v>
      </c>
      <c r="AI925" s="95">
        <f t="shared" si="921"/>
        <v>1</v>
      </c>
      <c r="AJ925" s="95">
        <f t="shared" si="921"/>
        <v>1</v>
      </c>
      <c r="AK925" s="95">
        <f t="shared" si="921"/>
        <v>2</v>
      </c>
      <c r="AL925" s="95">
        <f t="shared" si="921"/>
        <v>0</v>
      </c>
      <c r="AM925" s="95">
        <f t="shared" si="921"/>
        <v>2</v>
      </c>
      <c r="AN925" s="95">
        <f t="shared" si="921"/>
        <v>5</v>
      </c>
      <c r="AO925" s="95">
        <f t="shared" si="921"/>
        <v>1</v>
      </c>
      <c r="AP925" s="95">
        <f t="shared" si="921"/>
        <v>2</v>
      </c>
      <c r="AQ925" s="95">
        <f t="shared" si="921"/>
        <v>0</v>
      </c>
      <c r="AR925" s="95">
        <f t="shared" si="921"/>
        <v>1</v>
      </c>
      <c r="AS925" s="95">
        <f t="shared" si="921"/>
        <v>2</v>
      </c>
      <c r="AT925" s="95">
        <f t="shared" si="921"/>
        <v>1</v>
      </c>
      <c r="AU925" s="95">
        <f t="shared" si="921"/>
        <v>0</v>
      </c>
      <c r="AV925" s="95">
        <f t="shared" si="921"/>
        <v>3</v>
      </c>
      <c r="AW925" s="95">
        <f t="shared" si="921"/>
        <v>2</v>
      </c>
      <c r="AX925" s="95">
        <f t="shared" si="921"/>
        <v>1</v>
      </c>
      <c r="AY925" s="95">
        <f t="shared" si="921"/>
        <v>5</v>
      </c>
      <c r="AZ925" s="95">
        <f t="shared" si="921"/>
        <v>1</v>
      </c>
      <c r="BA925" s="95">
        <f t="shared" si="921"/>
        <v>3</v>
      </c>
      <c r="BB925" s="95">
        <f t="shared" si="921"/>
        <v>2</v>
      </c>
      <c r="BC925" s="95">
        <f t="shared" si="921"/>
        <v>1</v>
      </c>
      <c r="BD925" s="95">
        <f t="shared" si="921"/>
        <v>1</v>
      </c>
      <c r="BE925" s="95">
        <f t="shared" si="921"/>
        <v>3</v>
      </c>
      <c r="BF925" s="95">
        <f t="shared" si="921"/>
        <v>1</v>
      </c>
      <c r="BG925" s="95">
        <f t="shared" si="921"/>
        <v>3</v>
      </c>
      <c r="BH925" s="95">
        <f t="shared" si="921"/>
        <v>2</v>
      </c>
      <c r="BI925" s="95">
        <f t="shared" si="921"/>
        <v>3</v>
      </c>
      <c r="BJ925" s="95">
        <f t="shared" si="921"/>
        <v>0</v>
      </c>
      <c r="BK925" s="95">
        <f t="shared" si="921"/>
        <v>1</v>
      </c>
      <c r="BL925" s="95">
        <f t="shared" si="921"/>
        <v>1</v>
      </c>
      <c r="BM925" s="95">
        <f t="shared" si="921"/>
        <v>1</v>
      </c>
      <c r="BN925" s="95">
        <f t="shared" si="921"/>
        <v>1</v>
      </c>
      <c r="BO925" s="95">
        <f t="shared" si="921"/>
        <v>1</v>
      </c>
      <c r="BP925" s="95">
        <f t="shared" si="921"/>
        <v>2</v>
      </c>
    </row>
    <row r="926" spans="1:68" x14ac:dyDescent="0.3">
      <c r="A926" s="116"/>
      <c r="B926" s="5">
        <v>123</v>
      </c>
      <c r="C926" s="6" t="s">
        <v>934</v>
      </c>
      <c r="D926" s="7">
        <v>5</v>
      </c>
      <c r="E926" s="8">
        <v>2532982680</v>
      </c>
      <c r="F926" s="7">
        <v>38</v>
      </c>
      <c r="G926" s="8">
        <v>55547866</v>
      </c>
      <c r="H926" s="9">
        <v>1477</v>
      </c>
      <c r="I926" s="8">
        <v>1429126</v>
      </c>
      <c r="J926" s="9">
        <v>72742</v>
      </c>
      <c r="K926" s="8">
        <v>58036</v>
      </c>
      <c r="L926" s="9">
        <v>1188107</v>
      </c>
      <c r="M926" s="8">
        <v>5000</v>
      </c>
      <c r="N926" s="10">
        <v>7</v>
      </c>
      <c r="O926" s="10">
        <v>17</v>
      </c>
      <c r="P926" s="10">
        <v>18</v>
      </c>
      <c r="Q926" s="10">
        <v>28</v>
      </c>
      <c r="R926" s="10">
        <v>30</v>
      </c>
      <c r="S926" s="10">
        <v>45</v>
      </c>
      <c r="T926" s="11">
        <v>27</v>
      </c>
      <c r="U926" s="160"/>
      <c r="V926" s="160"/>
      <c r="W926" s="155">
        <v>923</v>
      </c>
      <c r="X926" s="95">
        <f t="shared" ref="X926:BP926" si="922">COUNTIF($N926:$T937,X$3)</f>
        <v>2</v>
      </c>
      <c r="Y926" s="95">
        <f t="shared" si="922"/>
        <v>3</v>
      </c>
      <c r="Z926" s="95">
        <f t="shared" si="922"/>
        <v>2</v>
      </c>
      <c r="AA926" s="95">
        <f t="shared" si="922"/>
        <v>4</v>
      </c>
      <c r="AB926" s="95">
        <f t="shared" si="922"/>
        <v>1</v>
      </c>
      <c r="AC926" s="95">
        <f t="shared" si="922"/>
        <v>2</v>
      </c>
      <c r="AD926" s="95">
        <f t="shared" si="922"/>
        <v>1</v>
      </c>
      <c r="AE926" s="95">
        <f t="shared" si="922"/>
        <v>1</v>
      </c>
      <c r="AF926" s="95">
        <f t="shared" si="922"/>
        <v>3</v>
      </c>
      <c r="AG926" s="95">
        <f t="shared" si="922"/>
        <v>3</v>
      </c>
      <c r="AH926" s="95">
        <f t="shared" si="922"/>
        <v>4</v>
      </c>
      <c r="AI926" s="95">
        <f t="shared" si="922"/>
        <v>1</v>
      </c>
      <c r="AJ926" s="95">
        <f t="shared" si="922"/>
        <v>1</v>
      </c>
      <c r="AK926" s="95">
        <f t="shared" si="922"/>
        <v>2</v>
      </c>
      <c r="AL926" s="95">
        <f t="shared" si="922"/>
        <v>0</v>
      </c>
      <c r="AM926" s="95">
        <f t="shared" si="922"/>
        <v>1</v>
      </c>
      <c r="AN926" s="95">
        <f t="shared" si="922"/>
        <v>5</v>
      </c>
      <c r="AO926" s="95">
        <f t="shared" si="922"/>
        <v>1</v>
      </c>
      <c r="AP926" s="95">
        <f t="shared" si="922"/>
        <v>2</v>
      </c>
      <c r="AQ926" s="95">
        <f t="shared" si="922"/>
        <v>0</v>
      </c>
      <c r="AR926" s="95">
        <f t="shared" si="922"/>
        <v>1</v>
      </c>
      <c r="AS926" s="95">
        <f t="shared" si="922"/>
        <v>2</v>
      </c>
      <c r="AT926" s="95">
        <f t="shared" si="922"/>
        <v>0</v>
      </c>
      <c r="AU926" s="95">
        <f t="shared" si="922"/>
        <v>0</v>
      </c>
      <c r="AV926" s="95">
        <f t="shared" si="922"/>
        <v>2</v>
      </c>
      <c r="AW926" s="95">
        <f t="shared" si="922"/>
        <v>3</v>
      </c>
      <c r="AX926" s="95">
        <f t="shared" si="922"/>
        <v>1</v>
      </c>
      <c r="AY926" s="95">
        <f t="shared" si="922"/>
        <v>5</v>
      </c>
      <c r="AZ926" s="95">
        <f t="shared" si="922"/>
        <v>1</v>
      </c>
      <c r="BA926" s="95">
        <f t="shared" si="922"/>
        <v>4</v>
      </c>
      <c r="BB926" s="95">
        <f t="shared" si="922"/>
        <v>2</v>
      </c>
      <c r="BC926" s="95">
        <f t="shared" si="922"/>
        <v>1</v>
      </c>
      <c r="BD926" s="95">
        <f t="shared" si="922"/>
        <v>2</v>
      </c>
      <c r="BE926" s="95">
        <f t="shared" si="922"/>
        <v>3</v>
      </c>
      <c r="BF926" s="95">
        <f t="shared" si="922"/>
        <v>1</v>
      </c>
      <c r="BG926" s="95">
        <f t="shared" si="922"/>
        <v>3</v>
      </c>
      <c r="BH926" s="95">
        <f t="shared" si="922"/>
        <v>2</v>
      </c>
      <c r="BI926" s="95">
        <f t="shared" si="922"/>
        <v>3</v>
      </c>
      <c r="BJ926" s="95">
        <f t="shared" si="922"/>
        <v>0</v>
      </c>
      <c r="BK926" s="95">
        <f t="shared" si="922"/>
        <v>1</v>
      </c>
      <c r="BL926" s="95">
        <f t="shared" si="922"/>
        <v>2</v>
      </c>
      <c r="BM926" s="95">
        <f t="shared" si="922"/>
        <v>1</v>
      </c>
      <c r="BN926" s="95">
        <f t="shared" si="922"/>
        <v>2</v>
      </c>
      <c r="BO926" s="95">
        <f t="shared" si="922"/>
        <v>1</v>
      </c>
      <c r="BP926" s="95">
        <f t="shared" si="922"/>
        <v>2</v>
      </c>
    </row>
    <row r="927" spans="1:68" x14ac:dyDescent="0.3">
      <c r="A927" s="116"/>
      <c r="B927" s="5">
        <v>122</v>
      </c>
      <c r="C927" s="6" t="s">
        <v>935</v>
      </c>
      <c r="D927" s="7">
        <v>9</v>
      </c>
      <c r="E927" s="8">
        <v>1450073800</v>
      </c>
      <c r="F927" s="7">
        <v>38</v>
      </c>
      <c r="G927" s="8">
        <v>57239756</v>
      </c>
      <c r="H927" s="9">
        <v>1403</v>
      </c>
      <c r="I927" s="8">
        <v>1550329</v>
      </c>
      <c r="J927" s="9">
        <v>72518</v>
      </c>
      <c r="K927" s="8">
        <v>59989</v>
      </c>
      <c r="L927" s="9">
        <v>1266949</v>
      </c>
      <c r="M927" s="8">
        <v>5000</v>
      </c>
      <c r="N927" s="10">
        <v>1</v>
      </c>
      <c r="O927" s="10">
        <v>11</v>
      </c>
      <c r="P927" s="10">
        <v>16</v>
      </c>
      <c r="Q927" s="10">
        <v>17</v>
      </c>
      <c r="R927" s="10">
        <v>36</v>
      </c>
      <c r="S927" s="10">
        <v>40</v>
      </c>
      <c r="T927" s="11">
        <v>8</v>
      </c>
      <c r="U927" s="160"/>
      <c r="V927" s="160"/>
      <c r="W927" s="155">
        <v>924</v>
      </c>
      <c r="X927" s="95">
        <f t="shared" ref="X927:BP927" si="923">COUNTIF($N927:$T938,X$3)</f>
        <v>2</v>
      </c>
      <c r="Y927" s="95">
        <f t="shared" si="923"/>
        <v>3</v>
      </c>
      <c r="Z927" s="95">
        <f t="shared" si="923"/>
        <v>2</v>
      </c>
      <c r="AA927" s="95">
        <f t="shared" si="923"/>
        <v>4</v>
      </c>
      <c r="AB927" s="95">
        <f t="shared" si="923"/>
        <v>1</v>
      </c>
      <c r="AC927" s="95">
        <f t="shared" si="923"/>
        <v>2</v>
      </c>
      <c r="AD927" s="95">
        <f t="shared" si="923"/>
        <v>1</v>
      </c>
      <c r="AE927" s="95">
        <f t="shared" si="923"/>
        <v>1</v>
      </c>
      <c r="AF927" s="95">
        <f t="shared" si="923"/>
        <v>3</v>
      </c>
      <c r="AG927" s="95">
        <f t="shared" si="923"/>
        <v>3</v>
      </c>
      <c r="AH927" s="95">
        <f t="shared" si="923"/>
        <v>4</v>
      </c>
      <c r="AI927" s="95">
        <f t="shared" si="923"/>
        <v>1</v>
      </c>
      <c r="AJ927" s="95">
        <f t="shared" si="923"/>
        <v>1</v>
      </c>
      <c r="AK927" s="95">
        <f t="shared" si="923"/>
        <v>2</v>
      </c>
      <c r="AL927" s="95">
        <f t="shared" si="923"/>
        <v>0</v>
      </c>
      <c r="AM927" s="95">
        <f t="shared" si="923"/>
        <v>1</v>
      </c>
      <c r="AN927" s="95">
        <f t="shared" si="923"/>
        <v>4</v>
      </c>
      <c r="AO927" s="95">
        <f t="shared" si="923"/>
        <v>1</v>
      </c>
      <c r="AP927" s="95">
        <f t="shared" si="923"/>
        <v>2</v>
      </c>
      <c r="AQ927" s="95">
        <f t="shared" si="923"/>
        <v>0</v>
      </c>
      <c r="AR927" s="95">
        <f t="shared" si="923"/>
        <v>1</v>
      </c>
      <c r="AS927" s="95">
        <f t="shared" si="923"/>
        <v>2</v>
      </c>
      <c r="AT927" s="95">
        <f t="shared" si="923"/>
        <v>0</v>
      </c>
      <c r="AU927" s="95">
        <f t="shared" si="923"/>
        <v>0</v>
      </c>
      <c r="AV927" s="95">
        <f t="shared" si="923"/>
        <v>2</v>
      </c>
      <c r="AW927" s="95">
        <f t="shared" si="923"/>
        <v>3</v>
      </c>
      <c r="AX927" s="95">
        <f t="shared" si="923"/>
        <v>1</v>
      </c>
      <c r="AY927" s="95">
        <f t="shared" si="923"/>
        <v>4</v>
      </c>
      <c r="AZ927" s="95">
        <f t="shared" si="923"/>
        <v>1</v>
      </c>
      <c r="BA927" s="95">
        <f t="shared" si="923"/>
        <v>3</v>
      </c>
      <c r="BB927" s="95">
        <f t="shared" si="923"/>
        <v>3</v>
      </c>
      <c r="BC927" s="95">
        <f t="shared" si="923"/>
        <v>1</v>
      </c>
      <c r="BD927" s="95">
        <f t="shared" si="923"/>
        <v>3</v>
      </c>
      <c r="BE927" s="95">
        <f t="shared" si="923"/>
        <v>3</v>
      </c>
      <c r="BF927" s="95">
        <f t="shared" si="923"/>
        <v>1</v>
      </c>
      <c r="BG927" s="95">
        <f t="shared" si="923"/>
        <v>4</v>
      </c>
      <c r="BH927" s="95">
        <f t="shared" si="923"/>
        <v>2</v>
      </c>
      <c r="BI927" s="95">
        <f t="shared" si="923"/>
        <v>3</v>
      </c>
      <c r="BJ927" s="95">
        <f t="shared" si="923"/>
        <v>0</v>
      </c>
      <c r="BK927" s="95">
        <f t="shared" si="923"/>
        <v>2</v>
      </c>
      <c r="BL927" s="95">
        <f t="shared" si="923"/>
        <v>2</v>
      </c>
      <c r="BM927" s="95">
        <f t="shared" si="923"/>
        <v>1</v>
      </c>
      <c r="BN927" s="95">
        <f t="shared" si="923"/>
        <v>2</v>
      </c>
      <c r="BO927" s="95">
        <f t="shared" si="923"/>
        <v>1</v>
      </c>
      <c r="BP927" s="95">
        <f t="shared" si="923"/>
        <v>1</v>
      </c>
    </row>
    <row r="928" spans="1:68" x14ac:dyDescent="0.3">
      <c r="A928" s="116"/>
      <c r="B928" s="5">
        <v>121</v>
      </c>
      <c r="C928" s="6" t="s">
        <v>936</v>
      </c>
      <c r="D928" s="7">
        <v>2</v>
      </c>
      <c r="E928" s="8">
        <v>6839648100</v>
      </c>
      <c r="F928" s="7">
        <v>31</v>
      </c>
      <c r="G928" s="8">
        <v>73544604</v>
      </c>
      <c r="H928" s="9">
        <v>1342</v>
      </c>
      <c r="I928" s="8">
        <v>1698870</v>
      </c>
      <c r="J928" s="9">
        <v>67464</v>
      </c>
      <c r="K928" s="8">
        <v>67589</v>
      </c>
      <c r="L928" s="9">
        <v>1153689</v>
      </c>
      <c r="M928" s="8">
        <v>5000</v>
      </c>
      <c r="N928" s="10">
        <v>12</v>
      </c>
      <c r="O928" s="10">
        <v>28</v>
      </c>
      <c r="P928" s="10">
        <v>30</v>
      </c>
      <c r="Q928" s="10">
        <v>34</v>
      </c>
      <c r="R928" s="10">
        <v>38</v>
      </c>
      <c r="S928" s="10">
        <v>43</v>
      </c>
      <c r="T928" s="11">
        <v>9</v>
      </c>
      <c r="U928" s="160"/>
      <c r="V928" s="160"/>
      <c r="W928" s="155">
        <v>925</v>
      </c>
      <c r="X928" s="95">
        <f t="shared" ref="X928:BP928" si="924">COUNTIF($N928:$T939,X$3)</f>
        <v>2</v>
      </c>
      <c r="Y928" s="95">
        <f t="shared" si="924"/>
        <v>3</v>
      </c>
      <c r="Z928" s="95">
        <f t="shared" si="924"/>
        <v>2</v>
      </c>
      <c r="AA928" s="95">
        <f t="shared" si="924"/>
        <v>4</v>
      </c>
      <c r="AB928" s="95">
        <f t="shared" si="924"/>
        <v>1</v>
      </c>
      <c r="AC928" s="95">
        <f t="shared" si="924"/>
        <v>2</v>
      </c>
      <c r="AD928" s="95">
        <f t="shared" si="924"/>
        <v>2</v>
      </c>
      <c r="AE928" s="95">
        <f t="shared" si="924"/>
        <v>0</v>
      </c>
      <c r="AF928" s="95">
        <f t="shared" si="924"/>
        <v>3</v>
      </c>
      <c r="AG928" s="95">
        <f t="shared" si="924"/>
        <v>3</v>
      </c>
      <c r="AH928" s="95">
        <f t="shared" si="924"/>
        <v>3</v>
      </c>
      <c r="AI928" s="95">
        <f t="shared" si="924"/>
        <v>1</v>
      </c>
      <c r="AJ928" s="95">
        <f t="shared" si="924"/>
        <v>1</v>
      </c>
      <c r="AK928" s="95">
        <f t="shared" si="924"/>
        <v>2</v>
      </c>
      <c r="AL928" s="95">
        <f t="shared" si="924"/>
        <v>0</v>
      </c>
      <c r="AM928" s="95">
        <f t="shared" si="924"/>
        <v>0</v>
      </c>
      <c r="AN928" s="95">
        <f t="shared" si="924"/>
        <v>3</v>
      </c>
      <c r="AO928" s="95">
        <f t="shared" si="924"/>
        <v>1</v>
      </c>
      <c r="AP928" s="95">
        <f t="shared" si="924"/>
        <v>2</v>
      </c>
      <c r="AQ928" s="95">
        <f t="shared" si="924"/>
        <v>1</v>
      </c>
      <c r="AR928" s="95">
        <f t="shared" si="924"/>
        <v>1</v>
      </c>
      <c r="AS928" s="95">
        <f t="shared" si="924"/>
        <v>3</v>
      </c>
      <c r="AT928" s="95">
        <f t="shared" si="924"/>
        <v>1</v>
      </c>
      <c r="AU928" s="95">
        <f t="shared" si="924"/>
        <v>0</v>
      </c>
      <c r="AV928" s="95">
        <f t="shared" si="924"/>
        <v>2</v>
      </c>
      <c r="AW928" s="95">
        <f t="shared" si="924"/>
        <v>3</v>
      </c>
      <c r="AX928" s="95">
        <f t="shared" si="924"/>
        <v>1</v>
      </c>
      <c r="AY928" s="95">
        <f t="shared" si="924"/>
        <v>4</v>
      </c>
      <c r="AZ928" s="95">
        <f t="shared" si="924"/>
        <v>2</v>
      </c>
      <c r="BA928" s="95">
        <f t="shared" si="924"/>
        <v>3</v>
      </c>
      <c r="BB928" s="95">
        <f t="shared" si="924"/>
        <v>3</v>
      </c>
      <c r="BC928" s="95">
        <f t="shared" si="924"/>
        <v>1</v>
      </c>
      <c r="BD928" s="95">
        <f t="shared" si="924"/>
        <v>3</v>
      </c>
      <c r="BE928" s="95">
        <f t="shared" si="924"/>
        <v>3</v>
      </c>
      <c r="BF928" s="95">
        <f t="shared" si="924"/>
        <v>1</v>
      </c>
      <c r="BG928" s="95">
        <f t="shared" si="924"/>
        <v>3</v>
      </c>
      <c r="BH928" s="95">
        <f t="shared" si="924"/>
        <v>2</v>
      </c>
      <c r="BI928" s="95">
        <f t="shared" si="924"/>
        <v>3</v>
      </c>
      <c r="BJ928" s="95">
        <f t="shared" si="924"/>
        <v>0</v>
      </c>
      <c r="BK928" s="95">
        <f t="shared" si="924"/>
        <v>1</v>
      </c>
      <c r="BL928" s="95">
        <f t="shared" si="924"/>
        <v>2</v>
      </c>
      <c r="BM928" s="95">
        <f t="shared" si="924"/>
        <v>1</v>
      </c>
      <c r="BN928" s="95">
        <f t="shared" si="924"/>
        <v>3</v>
      </c>
      <c r="BO928" s="95">
        <f t="shared" si="924"/>
        <v>1</v>
      </c>
      <c r="BP928" s="95">
        <f t="shared" si="924"/>
        <v>1</v>
      </c>
    </row>
    <row r="929" spans="1:68" x14ac:dyDescent="0.3">
      <c r="A929" s="117"/>
      <c r="B929" s="5">
        <v>120</v>
      </c>
      <c r="C929" s="6" t="s">
        <v>937</v>
      </c>
      <c r="D929" s="7">
        <v>3</v>
      </c>
      <c r="E929" s="8">
        <v>4364530300</v>
      </c>
      <c r="F929" s="7">
        <v>31</v>
      </c>
      <c r="G929" s="8">
        <v>70395650</v>
      </c>
      <c r="H929" s="9">
        <v>1605</v>
      </c>
      <c r="I929" s="8">
        <v>1359667</v>
      </c>
      <c r="J929" s="9">
        <v>80400</v>
      </c>
      <c r="K929" s="8">
        <v>54286</v>
      </c>
      <c r="L929" s="9">
        <v>1377368</v>
      </c>
      <c r="M929" s="8">
        <v>5000</v>
      </c>
      <c r="N929" s="10">
        <v>4</v>
      </c>
      <c r="O929" s="10">
        <v>6</v>
      </c>
      <c r="P929" s="10">
        <v>10</v>
      </c>
      <c r="Q929" s="10">
        <v>11</v>
      </c>
      <c r="R929" s="10">
        <v>32</v>
      </c>
      <c r="S929" s="10">
        <v>37</v>
      </c>
      <c r="T929" s="11">
        <v>30</v>
      </c>
      <c r="U929" s="160"/>
      <c r="V929" s="160"/>
      <c r="W929" s="155">
        <v>926</v>
      </c>
      <c r="X929" s="95">
        <f t="shared" ref="X929:BP929" si="925">COUNTIF($N929:$T940,X$3)</f>
        <v>3</v>
      </c>
      <c r="Y929" s="95">
        <f t="shared" si="925"/>
        <v>3</v>
      </c>
      <c r="Z929" s="95">
        <f t="shared" si="925"/>
        <v>2</v>
      </c>
      <c r="AA929" s="95">
        <f t="shared" si="925"/>
        <v>4</v>
      </c>
      <c r="AB929" s="95">
        <f t="shared" si="925"/>
        <v>2</v>
      </c>
      <c r="AC929" s="95">
        <f t="shared" si="925"/>
        <v>2</v>
      </c>
      <c r="AD929" s="95">
        <f t="shared" si="925"/>
        <v>2</v>
      </c>
      <c r="AE929" s="95">
        <f t="shared" si="925"/>
        <v>0</v>
      </c>
      <c r="AF929" s="95">
        <f t="shared" si="925"/>
        <v>2</v>
      </c>
      <c r="AG929" s="95">
        <f t="shared" si="925"/>
        <v>3</v>
      </c>
      <c r="AH929" s="95">
        <f t="shared" si="925"/>
        <v>3</v>
      </c>
      <c r="AI929" s="95">
        <f t="shared" si="925"/>
        <v>0</v>
      </c>
      <c r="AJ929" s="95">
        <f t="shared" si="925"/>
        <v>1</v>
      </c>
      <c r="AK929" s="95">
        <f t="shared" si="925"/>
        <v>2</v>
      </c>
      <c r="AL929" s="95">
        <f t="shared" si="925"/>
        <v>0</v>
      </c>
      <c r="AM929" s="95">
        <f t="shared" si="925"/>
        <v>0</v>
      </c>
      <c r="AN929" s="95">
        <f t="shared" si="925"/>
        <v>3</v>
      </c>
      <c r="AO929" s="95">
        <f t="shared" si="925"/>
        <v>1</v>
      </c>
      <c r="AP929" s="95">
        <f t="shared" si="925"/>
        <v>2</v>
      </c>
      <c r="AQ929" s="95">
        <f t="shared" si="925"/>
        <v>1</v>
      </c>
      <c r="AR929" s="95">
        <f t="shared" si="925"/>
        <v>1</v>
      </c>
      <c r="AS929" s="95">
        <f t="shared" si="925"/>
        <v>3</v>
      </c>
      <c r="AT929" s="95">
        <f t="shared" si="925"/>
        <v>1</v>
      </c>
      <c r="AU929" s="95">
        <f t="shared" si="925"/>
        <v>0</v>
      </c>
      <c r="AV929" s="95">
        <f t="shared" si="925"/>
        <v>2</v>
      </c>
      <c r="AW929" s="95">
        <f t="shared" si="925"/>
        <v>3</v>
      </c>
      <c r="AX929" s="95">
        <f t="shared" si="925"/>
        <v>1</v>
      </c>
      <c r="AY929" s="95">
        <f t="shared" si="925"/>
        <v>3</v>
      </c>
      <c r="AZ929" s="95">
        <f t="shared" si="925"/>
        <v>2</v>
      </c>
      <c r="BA929" s="95">
        <f t="shared" si="925"/>
        <v>2</v>
      </c>
      <c r="BB929" s="95">
        <f t="shared" si="925"/>
        <v>3</v>
      </c>
      <c r="BC929" s="95">
        <f t="shared" si="925"/>
        <v>1</v>
      </c>
      <c r="BD929" s="95">
        <f t="shared" si="925"/>
        <v>4</v>
      </c>
      <c r="BE929" s="95">
        <f t="shared" si="925"/>
        <v>3</v>
      </c>
      <c r="BF929" s="95">
        <f t="shared" si="925"/>
        <v>1</v>
      </c>
      <c r="BG929" s="95">
        <f t="shared" si="925"/>
        <v>4</v>
      </c>
      <c r="BH929" s="95">
        <f t="shared" si="925"/>
        <v>2</v>
      </c>
      <c r="BI929" s="95">
        <f t="shared" si="925"/>
        <v>2</v>
      </c>
      <c r="BJ929" s="95">
        <f t="shared" si="925"/>
        <v>0</v>
      </c>
      <c r="BK929" s="95">
        <f t="shared" si="925"/>
        <v>1</v>
      </c>
      <c r="BL929" s="95">
        <f t="shared" si="925"/>
        <v>2</v>
      </c>
      <c r="BM929" s="95">
        <f t="shared" si="925"/>
        <v>2</v>
      </c>
      <c r="BN929" s="95">
        <f t="shared" si="925"/>
        <v>2</v>
      </c>
      <c r="BO929" s="95">
        <f t="shared" si="925"/>
        <v>2</v>
      </c>
      <c r="BP929" s="95">
        <f t="shared" si="925"/>
        <v>1</v>
      </c>
    </row>
    <row r="930" spans="1:68" x14ac:dyDescent="0.3">
      <c r="A930" s="116"/>
      <c r="B930" s="5">
        <v>119</v>
      </c>
      <c r="C930" s="6" t="s">
        <v>938</v>
      </c>
      <c r="D930" s="7">
        <v>9</v>
      </c>
      <c r="E930" s="8">
        <v>1474899400</v>
      </c>
      <c r="F930" s="7">
        <v>49</v>
      </c>
      <c r="G930" s="8">
        <v>45149982</v>
      </c>
      <c r="H930" s="9">
        <v>1936</v>
      </c>
      <c r="I930" s="8">
        <v>1142743</v>
      </c>
      <c r="J930" s="9">
        <v>85327</v>
      </c>
      <c r="K930" s="8">
        <v>51856</v>
      </c>
      <c r="L930" s="9">
        <v>1355365</v>
      </c>
      <c r="M930" s="8">
        <v>5000</v>
      </c>
      <c r="N930" s="10">
        <v>3</v>
      </c>
      <c r="O930" s="10">
        <v>11</v>
      </c>
      <c r="P930" s="10">
        <v>13</v>
      </c>
      <c r="Q930" s="10">
        <v>14</v>
      </c>
      <c r="R930" s="10">
        <v>17</v>
      </c>
      <c r="S930" s="10">
        <v>21</v>
      </c>
      <c r="T930" s="11">
        <v>38</v>
      </c>
      <c r="U930" s="160"/>
      <c r="V930" s="160"/>
      <c r="W930" s="155">
        <v>927</v>
      </c>
      <c r="X930" s="95">
        <f t="shared" ref="X930:BP930" si="926">COUNTIF($N930:$T941,X$3)</f>
        <v>3</v>
      </c>
      <c r="Y930" s="95">
        <f t="shared" si="926"/>
        <v>3</v>
      </c>
      <c r="Z930" s="95">
        <f t="shared" si="926"/>
        <v>2</v>
      </c>
      <c r="AA930" s="95">
        <f t="shared" si="926"/>
        <v>3</v>
      </c>
      <c r="AB930" s="95">
        <f t="shared" si="926"/>
        <v>2</v>
      </c>
      <c r="AC930" s="95">
        <f t="shared" si="926"/>
        <v>1</v>
      </c>
      <c r="AD930" s="95">
        <f t="shared" si="926"/>
        <v>3</v>
      </c>
      <c r="AE930" s="95">
        <f t="shared" si="926"/>
        <v>0</v>
      </c>
      <c r="AF930" s="95">
        <f t="shared" si="926"/>
        <v>2</v>
      </c>
      <c r="AG930" s="95">
        <f t="shared" si="926"/>
        <v>2</v>
      </c>
      <c r="AH930" s="95">
        <f t="shared" si="926"/>
        <v>2</v>
      </c>
      <c r="AI930" s="95">
        <f t="shared" si="926"/>
        <v>1</v>
      </c>
      <c r="AJ930" s="95">
        <f t="shared" si="926"/>
        <v>1</v>
      </c>
      <c r="AK930" s="95">
        <f t="shared" si="926"/>
        <v>2</v>
      </c>
      <c r="AL930" s="95">
        <f t="shared" si="926"/>
        <v>0</v>
      </c>
      <c r="AM930" s="95">
        <f t="shared" si="926"/>
        <v>0</v>
      </c>
      <c r="AN930" s="95">
        <f t="shared" si="926"/>
        <v>3</v>
      </c>
      <c r="AO930" s="95">
        <f t="shared" si="926"/>
        <v>2</v>
      </c>
      <c r="AP930" s="95">
        <f t="shared" si="926"/>
        <v>2</v>
      </c>
      <c r="AQ930" s="95">
        <f t="shared" si="926"/>
        <v>1</v>
      </c>
      <c r="AR930" s="95">
        <f t="shared" si="926"/>
        <v>1</v>
      </c>
      <c r="AS930" s="95">
        <f t="shared" si="926"/>
        <v>4</v>
      </c>
      <c r="AT930" s="95">
        <f t="shared" si="926"/>
        <v>2</v>
      </c>
      <c r="AU930" s="95">
        <f t="shared" si="926"/>
        <v>0</v>
      </c>
      <c r="AV930" s="95">
        <f t="shared" si="926"/>
        <v>2</v>
      </c>
      <c r="AW930" s="95">
        <f t="shared" si="926"/>
        <v>3</v>
      </c>
      <c r="AX930" s="95">
        <f t="shared" si="926"/>
        <v>1</v>
      </c>
      <c r="AY930" s="95">
        <f t="shared" si="926"/>
        <v>3</v>
      </c>
      <c r="AZ930" s="95">
        <f t="shared" si="926"/>
        <v>3</v>
      </c>
      <c r="BA930" s="95">
        <f t="shared" si="926"/>
        <v>1</v>
      </c>
      <c r="BB930" s="95">
        <f t="shared" si="926"/>
        <v>3</v>
      </c>
      <c r="BC930" s="95">
        <f t="shared" si="926"/>
        <v>0</v>
      </c>
      <c r="BD930" s="95">
        <f t="shared" si="926"/>
        <v>4</v>
      </c>
      <c r="BE930" s="95">
        <f t="shared" si="926"/>
        <v>3</v>
      </c>
      <c r="BF930" s="95">
        <f t="shared" si="926"/>
        <v>1</v>
      </c>
      <c r="BG930" s="95">
        <f t="shared" si="926"/>
        <v>4</v>
      </c>
      <c r="BH930" s="95">
        <f t="shared" si="926"/>
        <v>1</v>
      </c>
      <c r="BI930" s="95">
        <f t="shared" si="926"/>
        <v>2</v>
      </c>
      <c r="BJ930" s="95">
        <f t="shared" si="926"/>
        <v>0</v>
      </c>
      <c r="BK930" s="95">
        <f t="shared" si="926"/>
        <v>1</v>
      </c>
      <c r="BL930" s="95">
        <f t="shared" si="926"/>
        <v>2</v>
      </c>
      <c r="BM930" s="95">
        <f t="shared" si="926"/>
        <v>2</v>
      </c>
      <c r="BN930" s="95">
        <f t="shared" si="926"/>
        <v>2</v>
      </c>
      <c r="BO930" s="95">
        <f t="shared" si="926"/>
        <v>3</v>
      </c>
      <c r="BP930" s="95">
        <f t="shared" si="926"/>
        <v>1</v>
      </c>
    </row>
    <row r="931" spans="1:68" x14ac:dyDescent="0.3">
      <c r="A931" s="116"/>
      <c r="B931" s="5">
        <v>118</v>
      </c>
      <c r="C931" s="6" t="s">
        <v>939</v>
      </c>
      <c r="D931" s="7">
        <v>10</v>
      </c>
      <c r="E931" s="8">
        <v>1297989720</v>
      </c>
      <c r="F931" s="7">
        <v>41</v>
      </c>
      <c r="G931" s="8">
        <v>52763810</v>
      </c>
      <c r="H931" s="9">
        <v>1671</v>
      </c>
      <c r="I931" s="8">
        <v>1294624</v>
      </c>
      <c r="J931" s="9">
        <v>83233</v>
      </c>
      <c r="K931" s="8">
        <v>51983</v>
      </c>
      <c r="L931" s="9">
        <v>1390561</v>
      </c>
      <c r="M931" s="8">
        <v>5000</v>
      </c>
      <c r="N931" s="10">
        <v>3</v>
      </c>
      <c r="O931" s="10">
        <v>4</v>
      </c>
      <c r="P931" s="10">
        <v>10</v>
      </c>
      <c r="Q931" s="10">
        <v>17</v>
      </c>
      <c r="R931" s="10">
        <v>19</v>
      </c>
      <c r="S931" s="10">
        <v>22</v>
      </c>
      <c r="T931" s="11">
        <v>38</v>
      </c>
      <c r="U931" s="160"/>
      <c r="V931" s="160"/>
      <c r="W931" s="155">
        <v>928</v>
      </c>
      <c r="X931" s="95">
        <f t="shared" ref="X931:BP931" si="927">COUNTIF($N931:$T942,X$3)</f>
        <v>4</v>
      </c>
      <c r="Y931" s="95">
        <f t="shared" si="927"/>
        <v>3</v>
      </c>
      <c r="Z931" s="95">
        <f t="shared" si="927"/>
        <v>1</v>
      </c>
      <c r="AA931" s="95">
        <f t="shared" si="927"/>
        <v>4</v>
      </c>
      <c r="AB931" s="95">
        <f t="shared" si="927"/>
        <v>3</v>
      </c>
      <c r="AC931" s="95">
        <f t="shared" si="927"/>
        <v>2</v>
      </c>
      <c r="AD931" s="95">
        <f t="shared" si="927"/>
        <v>3</v>
      </c>
      <c r="AE931" s="95">
        <f t="shared" si="927"/>
        <v>0</v>
      </c>
      <c r="AF931" s="95">
        <f t="shared" si="927"/>
        <v>3</v>
      </c>
      <c r="AG931" s="95">
        <f t="shared" si="927"/>
        <v>2</v>
      </c>
      <c r="AH931" s="95">
        <f t="shared" si="927"/>
        <v>1</v>
      </c>
      <c r="AI931" s="95">
        <f t="shared" si="927"/>
        <v>1</v>
      </c>
      <c r="AJ931" s="95">
        <f t="shared" si="927"/>
        <v>0</v>
      </c>
      <c r="AK931" s="95">
        <f t="shared" si="927"/>
        <v>1</v>
      </c>
      <c r="AL931" s="95">
        <f t="shared" si="927"/>
        <v>0</v>
      </c>
      <c r="AM931" s="95">
        <f t="shared" si="927"/>
        <v>0</v>
      </c>
      <c r="AN931" s="95">
        <f t="shared" si="927"/>
        <v>3</v>
      </c>
      <c r="AO931" s="95">
        <f t="shared" si="927"/>
        <v>2</v>
      </c>
      <c r="AP931" s="95">
        <f t="shared" si="927"/>
        <v>2</v>
      </c>
      <c r="AQ931" s="95">
        <f t="shared" si="927"/>
        <v>1</v>
      </c>
      <c r="AR931" s="95">
        <f t="shared" si="927"/>
        <v>0</v>
      </c>
      <c r="AS931" s="95">
        <f t="shared" si="927"/>
        <v>4</v>
      </c>
      <c r="AT931" s="95">
        <f t="shared" si="927"/>
        <v>2</v>
      </c>
      <c r="AU931" s="95">
        <f t="shared" si="927"/>
        <v>0</v>
      </c>
      <c r="AV931" s="95">
        <f t="shared" si="927"/>
        <v>2</v>
      </c>
      <c r="AW931" s="95">
        <f t="shared" si="927"/>
        <v>3</v>
      </c>
      <c r="AX931" s="95">
        <f t="shared" si="927"/>
        <v>1</v>
      </c>
      <c r="AY931" s="95">
        <f t="shared" si="927"/>
        <v>3</v>
      </c>
      <c r="AZ931" s="95">
        <f t="shared" si="927"/>
        <v>3</v>
      </c>
      <c r="BA931" s="95">
        <f t="shared" si="927"/>
        <v>1</v>
      </c>
      <c r="BB931" s="95">
        <f t="shared" si="927"/>
        <v>4</v>
      </c>
      <c r="BC931" s="95">
        <f t="shared" si="927"/>
        <v>0</v>
      </c>
      <c r="BD931" s="95">
        <f t="shared" si="927"/>
        <v>4</v>
      </c>
      <c r="BE931" s="95">
        <f t="shared" si="927"/>
        <v>3</v>
      </c>
      <c r="BF931" s="95">
        <f t="shared" si="927"/>
        <v>1</v>
      </c>
      <c r="BG931" s="95">
        <f t="shared" si="927"/>
        <v>4</v>
      </c>
      <c r="BH931" s="95">
        <f t="shared" si="927"/>
        <v>1</v>
      </c>
      <c r="BI931" s="95">
        <f t="shared" si="927"/>
        <v>1</v>
      </c>
      <c r="BJ931" s="95">
        <f t="shared" si="927"/>
        <v>0</v>
      </c>
      <c r="BK931" s="95">
        <f t="shared" si="927"/>
        <v>1</v>
      </c>
      <c r="BL931" s="95">
        <f t="shared" si="927"/>
        <v>2</v>
      </c>
      <c r="BM931" s="95">
        <f t="shared" si="927"/>
        <v>2</v>
      </c>
      <c r="BN931" s="95">
        <f t="shared" si="927"/>
        <v>2</v>
      </c>
      <c r="BO931" s="95">
        <f t="shared" si="927"/>
        <v>3</v>
      </c>
      <c r="BP931" s="95">
        <f t="shared" si="927"/>
        <v>1</v>
      </c>
    </row>
    <row r="932" spans="1:68" x14ac:dyDescent="0.3">
      <c r="A932" s="116"/>
      <c r="B932" s="5">
        <v>117</v>
      </c>
      <c r="C932" s="6" t="s">
        <v>940</v>
      </c>
      <c r="D932" s="7">
        <v>9</v>
      </c>
      <c r="E932" s="8">
        <v>1558378334</v>
      </c>
      <c r="F932" s="7">
        <v>50</v>
      </c>
      <c r="G932" s="8">
        <v>46751350</v>
      </c>
      <c r="H932" s="9">
        <v>1642</v>
      </c>
      <c r="I932" s="8">
        <v>1423610</v>
      </c>
      <c r="J932" s="9">
        <v>78361</v>
      </c>
      <c r="K932" s="8">
        <v>59662</v>
      </c>
      <c r="L932" s="9">
        <v>1267826</v>
      </c>
      <c r="M932" s="8">
        <v>5000</v>
      </c>
      <c r="N932" s="10">
        <v>5</v>
      </c>
      <c r="O932" s="10">
        <v>10</v>
      </c>
      <c r="P932" s="10">
        <v>22</v>
      </c>
      <c r="Q932" s="10">
        <v>34</v>
      </c>
      <c r="R932" s="10">
        <v>36</v>
      </c>
      <c r="S932" s="10">
        <v>44</v>
      </c>
      <c r="T932" s="11">
        <v>35</v>
      </c>
      <c r="U932" s="160"/>
      <c r="V932" s="160"/>
      <c r="W932" s="155">
        <v>929</v>
      </c>
      <c r="X932" s="95">
        <f t="shared" ref="X932:BP932" si="928">COUNTIF($N932:$T943,X$3)</f>
        <v>4</v>
      </c>
      <c r="Y932" s="95">
        <f t="shared" si="928"/>
        <v>3</v>
      </c>
      <c r="Z932" s="95">
        <f t="shared" si="928"/>
        <v>0</v>
      </c>
      <c r="AA932" s="95">
        <f t="shared" si="928"/>
        <v>4</v>
      </c>
      <c r="AB932" s="95">
        <f t="shared" si="928"/>
        <v>3</v>
      </c>
      <c r="AC932" s="95">
        <f t="shared" si="928"/>
        <v>2</v>
      </c>
      <c r="AD932" s="95">
        <f t="shared" si="928"/>
        <v>3</v>
      </c>
      <c r="AE932" s="95">
        <f t="shared" si="928"/>
        <v>0</v>
      </c>
      <c r="AF932" s="95">
        <f t="shared" si="928"/>
        <v>3</v>
      </c>
      <c r="AG932" s="95">
        <f t="shared" si="928"/>
        <v>2</v>
      </c>
      <c r="AH932" s="95">
        <f t="shared" si="928"/>
        <v>1</v>
      </c>
      <c r="AI932" s="95">
        <f t="shared" si="928"/>
        <v>2</v>
      </c>
      <c r="AJ932" s="95">
        <f t="shared" si="928"/>
        <v>0</v>
      </c>
      <c r="AK932" s="95">
        <f t="shared" si="928"/>
        <v>1</v>
      </c>
      <c r="AL932" s="95">
        <f t="shared" si="928"/>
        <v>0</v>
      </c>
      <c r="AM932" s="95">
        <f t="shared" si="928"/>
        <v>0</v>
      </c>
      <c r="AN932" s="95">
        <f t="shared" si="928"/>
        <v>2</v>
      </c>
      <c r="AO932" s="95">
        <f t="shared" si="928"/>
        <v>2</v>
      </c>
      <c r="AP932" s="95">
        <f t="shared" si="928"/>
        <v>1</v>
      </c>
      <c r="AQ932" s="95">
        <f t="shared" si="928"/>
        <v>1</v>
      </c>
      <c r="AR932" s="95">
        <f t="shared" si="928"/>
        <v>0</v>
      </c>
      <c r="AS932" s="95">
        <f t="shared" si="928"/>
        <v>4</v>
      </c>
      <c r="AT932" s="95">
        <f t="shared" si="928"/>
        <v>2</v>
      </c>
      <c r="AU932" s="95">
        <f t="shared" si="928"/>
        <v>1</v>
      </c>
      <c r="AV932" s="95">
        <f t="shared" si="928"/>
        <v>2</v>
      </c>
      <c r="AW932" s="95">
        <f t="shared" si="928"/>
        <v>3</v>
      </c>
      <c r="AX932" s="95">
        <f t="shared" si="928"/>
        <v>1</v>
      </c>
      <c r="AY932" s="95">
        <f t="shared" si="928"/>
        <v>3</v>
      </c>
      <c r="AZ932" s="95">
        <f t="shared" si="928"/>
        <v>4</v>
      </c>
      <c r="BA932" s="95">
        <f t="shared" si="928"/>
        <v>1</v>
      </c>
      <c r="BB932" s="95">
        <f t="shared" si="928"/>
        <v>4</v>
      </c>
      <c r="BC932" s="95">
        <f t="shared" si="928"/>
        <v>0</v>
      </c>
      <c r="BD932" s="95">
        <f t="shared" si="928"/>
        <v>5</v>
      </c>
      <c r="BE932" s="95">
        <f t="shared" si="928"/>
        <v>3</v>
      </c>
      <c r="BF932" s="95">
        <f t="shared" si="928"/>
        <v>1</v>
      </c>
      <c r="BG932" s="95">
        <f t="shared" si="928"/>
        <v>4</v>
      </c>
      <c r="BH932" s="95">
        <f t="shared" si="928"/>
        <v>1</v>
      </c>
      <c r="BI932" s="95">
        <f t="shared" si="928"/>
        <v>0</v>
      </c>
      <c r="BJ932" s="95">
        <f t="shared" si="928"/>
        <v>0</v>
      </c>
      <c r="BK932" s="95">
        <f t="shared" si="928"/>
        <v>1</v>
      </c>
      <c r="BL932" s="95">
        <f t="shared" si="928"/>
        <v>2</v>
      </c>
      <c r="BM932" s="95">
        <f t="shared" si="928"/>
        <v>2</v>
      </c>
      <c r="BN932" s="95">
        <f t="shared" si="928"/>
        <v>2</v>
      </c>
      <c r="BO932" s="95">
        <f t="shared" si="928"/>
        <v>3</v>
      </c>
      <c r="BP932" s="95">
        <f t="shared" si="928"/>
        <v>1</v>
      </c>
    </row>
    <row r="933" spans="1:68" x14ac:dyDescent="0.3">
      <c r="A933" s="116"/>
      <c r="B933" s="5">
        <v>116</v>
      </c>
      <c r="C933" s="6" t="s">
        <v>941</v>
      </c>
      <c r="D933" s="7">
        <v>7</v>
      </c>
      <c r="E933" s="8">
        <v>1997747315</v>
      </c>
      <c r="F933" s="7">
        <v>56</v>
      </c>
      <c r="G933" s="8">
        <v>41619736</v>
      </c>
      <c r="H933" s="9">
        <v>1735</v>
      </c>
      <c r="I933" s="8">
        <v>1343346</v>
      </c>
      <c r="J933" s="9">
        <v>91897</v>
      </c>
      <c r="K933" s="8">
        <v>50725</v>
      </c>
      <c r="L933" s="9">
        <v>1499198</v>
      </c>
      <c r="M933" s="8">
        <v>5000</v>
      </c>
      <c r="N933" s="10">
        <v>2</v>
      </c>
      <c r="O933" s="10">
        <v>4</v>
      </c>
      <c r="P933" s="10">
        <v>25</v>
      </c>
      <c r="Q933" s="10">
        <v>31</v>
      </c>
      <c r="R933" s="10">
        <v>34</v>
      </c>
      <c r="S933" s="10">
        <v>37</v>
      </c>
      <c r="T933" s="11">
        <v>17</v>
      </c>
      <c r="U933" s="160"/>
      <c r="V933" s="160"/>
      <c r="W933" s="155">
        <v>930</v>
      </c>
      <c r="X933" s="95">
        <f t="shared" ref="X933:BP933" si="929">COUNTIF($N933:$T944,X$3)</f>
        <v>4</v>
      </c>
      <c r="Y933" s="95">
        <f t="shared" si="929"/>
        <v>3</v>
      </c>
      <c r="Z933" s="95">
        <f t="shared" si="929"/>
        <v>0</v>
      </c>
      <c r="AA933" s="95">
        <f t="shared" si="929"/>
        <v>4</v>
      </c>
      <c r="AB933" s="95">
        <f t="shared" si="929"/>
        <v>2</v>
      </c>
      <c r="AC933" s="95">
        <f t="shared" si="929"/>
        <v>2</v>
      </c>
      <c r="AD933" s="95">
        <f t="shared" si="929"/>
        <v>3</v>
      </c>
      <c r="AE933" s="95">
        <f t="shared" si="929"/>
        <v>1</v>
      </c>
      <c r="AF933" s="95">
        <f t="shared" si="929"/>
        <v>3</v>
      </c>
      <c r="AG933" s="95">
        <f t="shared" si="929"/>
        <v>2</v>
      </c>
      <c r="AH933" s="95">
        <f t="shared" si="929"/>
        <v>1</v>
      </c>
      <c r="AI933" s="95">
        <f t="shared" si="929"/>
        <v>2</v>
      </c>
      <c r="AJ933" s="95">
        <f t="shared" si="929"/>
        <v>0</v>
      </c>
      <c r="AK933" s="95">
        <f t="shared" si="929"/>
        <v>1</v>
      </c>
      <c r="AL933" s="95">
        <f t="shared" si="929"/>
        <v>0</v>
      </c>
      <c r="AM933" s="95">
        <f t="shared" si="929"/>
        <v>0</v>
      </c>
      <c r="AN933" s="95">
        <f t="shared" si="929"/>
        <v>2</v>
      </c>
      <c r="AO933" s="95">
        <f t="shared" si="929"/>
        <v>2</v>
      </c>
      <c r="AP933" s="95">
        <f t="shared" si="929"/>
        <v>1</v>
      </c>
      <c r="AQ933" s="95">
        <f t="shared" si="929"/>
        <v>2</v>
      </c>
      <c r="AR933" s="95">
        <f t="shared" si="929"/>
        <v>0</v>
      </c>
      <c r="AS933" s="95">
        <f t="shared" si="929"/>
        <v>3</v>
      </c>
      <c r="AT933" s="95">
        <f t="shared" si="929"/>
        <v>2</v>
      </c>
      <c r="AU933" s="95">
        <f t="shared" si="929"/>
        <v>1</v>
      </c>
      <c r="AV933" s="95">
        <f t="shared" si="929"/>
        <v>2</v>
      </c>
      <c r="AW933" s="95">
        <f t="shared" si="929"/>
        <v>3</v>
      </c>
      <c r="AX933" s="95">
        <f t="shared" si="929"/>
        <v>1</v>
      </c>
      <c r="AY933" s="95">
        <f t="shared" si="929"/>
        <v>4</v>
      </c>
      <c r="AZ933" s="95">
        <f t="shared" si="929"/>
        <v>4</v>
      </c>
      <c r="BA933" s="95">
        <f t="shared" si="929"/>
        <v>1</v>
      </c>
      <c r="BB933" s="95">
        <f t="shared" si="929"/>
        <v>4</v>
      </c>
      <c r="BC933" s="95">
        <f t="shared" si="929"/>
        <v>0</v>
      </c>
      <c r="BD933" s="95">
        <f t="shared" si="929"/>
        <v>5</v>
      </c>
      <c r="BE933" s="95">
        <f t="shared" si="929"/>
        <v>3</v>
      </c>
      <c r="BF933" s="95">
        <f t="shared" si="929"/>
        <v>0</v>
      </c>
      <c r="BG933" s="95">
        <f t="shared" si="929"/>
        <v>3</v>
      </c>
      <c r="BH933" s="95">
        <f t="shared" si="929"/>
        <v>1</v>
      </c>
      <c r="BI933" s="95">
        <f t="shared" si="929"/>
        <v>0</v>
      </c>
      <c r="BJ933" s="95">
        <f t="shared" si="929"/>
        <v>0</v>
      </c>
      <c r="BK933" s="95">
        <f t="shared" si="929"/>
        <v>1</v>
      </c>
      <c r="BL933" s="95">
        <f t="shared" si="929"/>
        <v>3</v>
      </c>
      <c r="BM933" s="95">
        <f t="shared" si="929"/>
        <v>2</v>
      </c>
      <c r="BN933" s="95">
        <f t="shared" si="929"/>
        <v>2</v>
      </c>
      <c r="BO933" s="95">
        <f t="shared" si="929"/>
        <v>2</v>
      </c>
      <c r="BP933" s="95">
        <f t="shared" si="929"/>
        <v>2</v>
      </c>
    </row>
    <row r="934" spans="1:68" x14ac:dyDescent="0.3">
      <c r="A934" s="116"/>
      <c r="B934" s="5">
        <v>115</v>
      </c>
      <c r="C934" s="6" t="s">
        <v>942</v>
      </c>
      <c r="D934" s="7">
        <v>9</v>
      </c>
      <c r="E934" s="8">
        <v>1488589567</v>
      </c>
      <c r="F934" s="7">
        <v>34</v>
      </c>
      <c r="G934" s="8">
        <v>65673070</v>
      </c>
      <c r="H934" s="9">
        <v>1990</v>
      </c>
      <c r="I934" s="8">
        <v>1122053</v>
      </c>
      <c r="J934" s="9">
        <v>91627</v>
      </c>
      <c r="K934" s="8">
        <v>48739</v>
      </c>
      <c r="L934" s="9">
        <v>1447287</v>
      </c>
      <c r="M934" s="8">
        <v>5000</v>
      </c>
      <c r="N934" s="10">
        <v>1</v>
      </c>
      <c r="O934" s="10">
        <v>2</v>
      </c>
      <c r="P934" s="10">
        <v>6</v>
      </c>
      <c r="Q934" s="10">
        <v>9</v>
      </c>
      <c r="R934" s="10">
        <v>25</v>
      </c>
      <c r="S934" s="10">
        <v>28</v>
      </c>
      <c r="T934" s="11">
        <v>31</v>
      </c>
      <c r="U934" s="160"/>
      <c r="V934" s="160"/>
      <c r="W934" s="155">
        <v>931</v>
      </c>
      <c r="X934" s="95">
        <f t="shared" ref="X934:BP934" si="930">COUNTIF($N934:$T945,X$3)</f>
        <v>4</v>
      </c>
      <c r="Y934" s="95">
        <f t="shared" si="930"/>
        <v>2</v>
      </c>
      <c r="Z934" s="95">
        <f t="shared" si="930"/>
        <v>0</v>
      </c>
      <c r="AA934" s="95">
        <f t="shared" si="930"/>
        <v>3</v>
      </c>
      <c r="AB934" s="95">
        <f t="shared" si="930"/>
        <v>2</v>
      </c>
      <c r="AC934" s="95">
        <f t="shared" si="930"/>
        <v>2</v>
      </c>
      <c r="AD934" s="95">
        <f t="shared" si="930"/>
        <v>3</v>
      </c>
      <c r="AE934" s="95">
        <f t="shared" si="930"/>
        <v>1</v>
      </c>
      <c r="AF934" s="95">
        <f t="shared" si="930"/>
        <v>3</v>
      </c>
      <c r="AG934" s="95">
        <f t="shared" si="930"/>
        <v>2</v>
      </c>
      <c r="AH934" s="95">
        <f t="shared" si="930"/>
        <v>1</v>
      </c>
      <c r="AI934" s="95">
        <f t="shared" si="930"/>
        <v>2</v>
      </c>
      <c r="AJ934" s="95">
        <f t="shared" si="930"/>
        <v>0</v>
      </c>
      <c r="AK934" s="95">
        <f t="shared" si="930"/>
        <v>1</v>
      </c>
      <c r="AL934" s="95">
        <f t="shared" si="930"/>
        <v>0</v>
      </c>
      <c r="AM934" s="95">
        <f t="shared" si="930"/>
        <v>0</v>
      </c>
      <c r="AN934" s="95">
        <f t="shared" si="930"/>
        <v>2</v>
      </c>
      <c r="AO934" s="95">
        <f t="shared" si="930"/>
        <v>2</v>
      </c>
      <c r="AP934" s="95">
        <f t="shared" si="930"/>
        <v>1</v>
      </c>
      <c r="AQ934" s="95">
        <f t="shared" si="930"/>
        <v>2</v>
      </c>
      <c r="AR934" s="95">
        <f t="shared" si="930"/>
        <v>0</v>
      </c>
      <c r="AS934" s="95">
        <f t="shared" si="930"/>
        <v>3</v>
      </c>
      <c r="AT934" s="95">
        <f t="shared" si="930"/>
        <v>2</v>
      </c>
      <c r="AU934" s="95">
        <f t="shared" si="930"/>
        <v>1</v>
      </c>
      <c r="AV934" s="95">
        <f t="shared" si="930"/>
        <v>1</v>
      </c>
      <c r="AW934" s="95">
        <f t="shared" si="930"/>
        <v>3</v>
      </c>
      <c r="AX934" s="95">
        <f t="shared" si="930"/>
        <v>1</v>
      </c>
      <c r="AY934" s="95">
        <f t="shared" si="930"/>
        <v>4</v>
      </c>
      <c r="AZ934" s="95">
        <f t="shared" si="930"/>
        <v>4</v>
      </c>
      <c r="BA934" s="95">
        <f t="shared" si="930"/>
        <v>1</v>
      </c>
      <c r="BB934" s="95">
        <f t="shared" si="930"/>
        <v>3</v>
      </c>
      <c r="BC934" s="95">
        <f t="shared" si="930"/>
        <v>1</v>
      </c>
      <c r="BD934" s="95">
        <f t="shared" si="930"/>
        <v>6</v>
      </c>
      <c r="BE934" s="95">
        <f t="shared" si="930"/>
        <v>3</v>
      </c>
      <c r="BF934" s="95">
        <f t="shared" si="930"/>
        <v>1</v>
      </c>
      <c r="BG934" s="95">
        <f t="shared" si="930"/>
        <v>3</v>
      </c>
      <c r="BH934" s="95">
        <f t="shared" si="930"/>
        <v>0</v>
      </c>
      <c r="BI934" s="95">
        <f t="shared" si="930"/>
        <v>0</v>
      </c>
      <c r="BJ934" s="95">
        <f t="shared" si="930"/>
        <v>0</v>
      </c>
      <c r="BK934" s="95">
        <f t="shared" si="930"/>
        <v>1</v>
      </c>
      <c r="BL934" s="95">
        <f t="shared" si="930"/>
        <v>3</v>
      </c>
      <c r="BM934" s="95">
        <f t="shared" si="930"/>
        <v>3</v>
      </c>
      <c r="BN934" s="95">
        <f t="shared" si="930"/>
        <v>2</v>
      </c>
      <c r="BO934" s="95">
        <f t="shared" si="930"/>
        <v>3</v>
      </c>
      <c r="BP934" s="95">
        <f t="shared" si="930"/>
        <v>2</v>
      </c>
    </row>
    <row r="935" spans="1:68" x14ac:dyDescent="0.3">
      <c r="A935" s="116"/>
      <c r="B935" s="5">
        <v>114</v>
      </c>
      <c r="C935" s="6" t="s">
        <v>943</v>
      </c>
      <c r="D935" s="7">
        <v>6</v>
      </c>
      <c r="E935" s="8">
        <v>2362345050</v>
      </c>
      <c r="F935" s="7">
        <v>41</v>
      </c>
      <c r="G935" s="8">
        <v>57618172</v>
      </c>
      <c r="H935" s="9">
        <v>1491</v>
      </c>
      <c r="I935" s="8">
        <v>1584404</v>
      </c>
      <c r="J935" s="9">
        <v>78504</v>
      </c>
      <c r="K935" s="8">
        <v>60185</v>
      </c>
      <c r="L935" s="9">
        <v>1283250</v>
      </c>
      <c r="M935" s="8">
        <v>5000</v>
      </c>
      <c r="N935" s="10">
        <v>11</v>
      </c>
      <c r="O935" s="10">
        <v>14</v>
      </c>
      <c r="P935" s="10">
        <v>19</v>
      </c>
      <c r="Q935" s="10">
        <v>26</v>
      </c>
      <c r="R935" s="10">
        <v>28</v>
      </c>
      <c r="S935" s="10">
        <v>41</v>
      </c>
      <c r="T935" s="11">
        <v>2</v>
      </c>
      <c r="U935" s="160"/>
      <c r="V935" s="160"/>
      <c r="W935" s="155">
        <v>932</v>
      </c>
      <c r="X935" s="95">
        <f t="shared" ref="X935:BP935" si="931">COUNTIF($N935:$T946,X$3)</f>
        <v>3</v>
      </c>
      <c r="Y935" s="95">
        <f t="shared" si="931"/>
        <v>1</v>
      </c>
      <c r="Z935" s="95">
        <f t="shared" si="931"/>
        <v>0</v>
      </c>
      <c r="AA935" s="95">
        <f t="shared" si="931"/>
        <v>3</v>
      </c>
      <c r="AB935" s="95">
        <f t="shared" si="931"/>
        <v>3</v>
      </c>
      <c r="AC935" s="95">
        <f t="shared" si="931"/>
        <v>1</v>
      </c>
      <c r="AD935" s="95">
        <f t="shared" si="931"/>
        <v>3</v>
      </c>
      <c r="AE935" s="95">
        <f t="shared" si="931"/>
        <v>1</v>
      </c>
      <c r="AF935" s="95">
        <f t="shared" si="931"/>
        <v>2</v>
      </c>
      <c r="AG935" s="95">
        <f t="shared" si="931"/>
        <v>3</v>
      </c>
      <c r="AH935" s="95">
        <f t="shared" si="931"/>
        <v>1</v>
      </c>
      <c r="AI935" s="95">
        <f t="shared" si="931"/>
        <v>2</v>
      </c>
      <c r="AJ935" s="95">
        <f t="shared" si="931"/>
        <v>0</v>
      </c>
      <c r="AK935" s="95">
        <f t="shared" si="931"/>
        <v>2</v>
      </c>
      <c r="AL935" s="95">
        <f t="shared" si="931"/>
        <v>1</v>
      </c>
      <c r="AM935" s="95">
        <f t="shared" si="931"/>
        <v>0</v>
      </c>
      <c r="AN935" s="95">
        <f t="shared" si="931"/>
        <v>2</v>
      </c>
      <c r="AO935" s="95">
        <f t="shared" si="931"/>
        <v>2</v>
      </c>
      <c r="AP935" s="95">
        <f t="shared" si="931"/>
        <v>1</v>
      </c>
      <c r="AQ935" s="95">
        <f t="shared" si="931"/>
        <v>2</v>
      </c>
      <c r="AR935" s="95">
        <f t="shared" si="931"/>
        <v>0</v>
      </c>
      <c r="AS935" s="95">
        <f t="shared" si="931"/>
        <v>3</v>
      </c>
      <c r="AT935" s="95">
        <f t="shared" si="931"/>
        <v>2</v>
      </c>
      <c r="AU935" s="95">
        <f t="shared" si="931"/>
        <v>1</v>
      </c>
      <c r="AV935" s="95">
        <f t="shared" si="931"/>
        <v>0</v>
      </c>
      <c r="AW935" s="95">
        <f t="shared" si="931"/>
        <v>3</v>
      </c>
      <c r="AX935" s="95">
        <f t="shared" si="931"/>
        <v>2</v>
      </c>
      <c r="AY935" s="95">
        <f t="shared" si="931"/>
        <v>3</v>
      </c>
      <c r="AZ935" s="95">
        <f t="shared" si="931"/>
        <v>4</v>
      </c>
      <c r="BA935" s="95">
        <f t="shared" si="931"/>
        <v>2</v>
      </c>
      <c r="BB935" s="95">
        <f t="shared" si="931"/>
        <v>2</v>
      </c>
      <c r="BC935" s="95">
        <f t="shared" si="931"/>
        <v>1</v>
      </c>
      <c r="BD935" s="95">
        <f t="shared" si="931"/>
        <v>6</v>
      </c>
      <c r="BE935" s="95">
        <f t="shared" si="931"/>
        <v>3</v>
      </c>
      <c r="BF935" s="95">
        <f t="shared" si="931"/>
        <v>1</v>
      </c>
      <c r="BG935" s="95">
        <f t="shared" si="931"/>
        <v>3</v>
      </c>
      <c r="BH935" s="95">
        <f t="shared" si="931"/>
        <v>0</v>
      </c>
      <c r="BI935" s="95">
        <f t="shared" si="931"/>
        <v>0</v>
      </c>
      <c r="BJ935" s="95">
        <f t="shared" si="931"/>
        <v>0</v>
      </c>
      <c r="BK935" s="95">
        <f t="shared" si="931"/>
        <v>1</v>
      </c>
      <c r="BL935" s="95">
        <f t="shared" si="931"/>
        <v>3</v>
      </c>
      <c r="BM935" s="95">
        <f t="shared" si="931"/>
        <v>3</v>
      </c>
      <c r="BN935" s="95">
        <f t="shared" si="931"/>
        <v>2</v>
      </c>
      <c r="BO935" s="95">
        <f t="shared" si="931"/>
        <v>3</v>
      </c>
      <c r="BP935" s="95">
        <f t="shared" si="931"/>
        <v>3</v>
      </c>
    </row>
    <row r="936" spans="1:68" x14ac:dyDescent="0.3">
      <c r="A936" s="116"/>
      <c r="B936" s="5">
        <v>113</v>
      </c>
      <c r="C936" s="6" t="s">
        <v>944</v>
      </c>
      <c r="D936" s="7">
        <v>9</v>
      </c>
      <c r="E936" s="8">
        <v>1561528934</v>
      </c>
      <c r="F936" s="7">
        <v>43</v>
      </c>
      <c r="G936" s="8">
        <v>54471940</v>
      </c>
      <c r="H936" s="9">
        <v>1479</v>
      </c>
      <c r="I936" s="8">
        <v>1583701</v>
      </c>
      <c r="J936" s="9">
        <v>72711</v>
      </c>
      <c r="K936" s="8">
        <v>64428</v>
      </c>
      <c r="L936" s="9">
        <v>1241238</v>
      </c>
      <c r="M936" s="8">
        <v>5000</v>
      </c>
      <c r="N936" s="10">
        <v>4</v>
      </c>
      <c r="O936" s="10">
        <v>9</v>
      </c>
      <c r="P936" s="10">
        <v>28</v>
      </c>
      <c r="Q936" s="10">
        <v>33</v>
      </c>
      <c r="R936" s="10">
        <v>36</v>
      </c>
      <c r="S936" s="10">
        <v>45</v>
      </c>
      <c r="T936" s="11">
        <v>26</v>
      </c>
      <c r="U936" s="160"/>
      <c r="V936" s="160"/>
      <c r="W936" s="155">
        <v>933</v>
      </c>
      <c r="X936" s="95">
        <f t="shared" ref="X936:BP936" si="932">COUNTIF($N936:$T947,X$3)</f>
        <v>3</v>
      </c>
      <c r="Y936" s="95">
        <f t="shared" si="932"/>
        <v>0</v>
      </c>
      <c r="Z936" s="95">
        <f t="shared" si="932"/>
        <v>0</v>
      </c>
      <c r="AA936" s="95">
        <f t="shared" si="932"/>
        <v>3</v>
      </c>
      <c r="AB936" s="95">
        <f t="shared" si="932"/>
        <v>3</v>
      </c>
      <c r="AC936" s="95">
        <f t="shared" si="932"/>
        <v>1</v>
      </c>
      <c r="AD936" s="95">
        <f t="shared" si="932"/>
        <v>3</v>
      </c>
      <c r="AE936" s="95">
        <f t="shared" si="932"/>
        <v>1</v>
      </c>
      <c r="AF936" s="95">
        <f t="shared" si="932"/>
        <v>2</v>
      </c>
      <c r="AG936" s="95">
        <f t="shared" si="932"/>
        <v>3</v>
      </c>
      <c r="AH936" s="95">
        <f t="shared" si="932"/>
        <v>0</v>
      </c>
      <c r="AI936" s="95">
        <f t="shared" si="932"/>
        <v>2</v>
      </c>
      <c r="AJ936" s="95">
        <f t="shared" si="932"/>
        <v>0</v>
      </c>
      <c r="AK936" s="95">
        <f t="shared" si="932"/>
        <v>1</v>
      </c>
      <c r="AL936" s="95">
        <f t="shared" si="932"/>
        <v>1</v>
      </c>
      <c r="AM936" s="95">
        <f t="shared" si="932"/>
        <v>0</v>
      </c>
      <c r="AN936" s="95">
        <f t="shared" si="932"/>
        <v>3</v>
      </c>
      <c r="AO936" s="95">
        <f t="shared" si="932"/>
        <v>2</v>
      </c>
      <c r="AP936" s="95">
        <f t="shared" si="932"/>
        <v>0</v>
      </c>
      <c r="AQ936" s="95">
        <f t="shared" si="932"/>
        <v>2</v>
      </c>
      <c r="AR936" s="95">
        <f t="shared" si="932"/>
        <v>0</v>
      </c>
      <c r="AS936" s="95">
        <f t="shared" si="932"/>
        <v>4</v>
      </c>
      <c r="AT936" s="95">
        <f t="shared" si="932"/>
        <v>2</v>
      </c>
      <c r="AU936" s="95">
        <f t="shared" si="932"/>
        <v>2</v>
      </c>
      <c r="AV936" s="95">
        <f t="shared" si="932"/>
        <v>0</v>
      </c>
      <c r="AW936" s="95">
        <f t="shared" si="932"/>
        <v>3</v>
      </c>
      <c r="AX936" s="95">
        <f t="shared" si="932"/>
        <v>2</v>
      </c>
      <c r="AY936" s="95">
        <f t="shared" si="932"/>
        <v>2</v>
      </c>
      <c r="AZ936" s="95">
        <f t="shared" si="932"/>
        <v>4</v>
      </c>
      <c r="BA936" s="95">
        <f t="shared" si="932"/>
        <v>2</v>
      </c>
      <c r="BB936" s="95">
        <f t="shared" si="932"/>
        <v>2</v>
      </c>
      <c r="BC936" s="95">
        <f t="shared" si="932"/>
        <v>1</v>
      </c>
      <c r="BD936" s="95">
        <f t="shared" si="932"/>
        <v>6</v>
      </c>
      <c r="BE936" s="95">
        <f t="shared" si="932"/>
        <v>3</v>
      </c>
      <c r="BF936" s="95">
        <f t="shared" si="932"/>
        <v>2</v>
      </c>
      <c r="BG936" s="95">
        <f t="shared" si="932"/>
        <v>3</v>
      </c>
      <c r="BH936" s="95">
        <f t="shared" si="932"/>
        <v>0</v>
      </c>
      <c r="BI936" s="95">
        <f t="shared" si="932"/>
        <v>0</v>
      </c>
      <c r="BJ936" s="95">
        <f t="shared" si="932"/>
        <v>0</v>
      </c>
      <c r="BK936" s="95">
        <f t="shared" si="932"/>
        <v>2</v>
      </c>
      <c r="BL936" s="95">
        <f t="shared" si="932"/>
        <v>2</v>
      </c>
      <c r="BM936" s="95">
        <f t="shared" si="932"/>
        <v>4</v>
      </c>
      <c r="BN936" s="95">
        <f t="shared" si="932"/>
        <v>2</v>
      </c>
      <c r="BO936" s="95">
        <f t="shared" si="932"/>
        <v>3</v>
      </c>
      <c r="BP936" s="95">
        <f t="shared" si="932"/>
        <v>3</v>
      </c>
    </row>
    <row r="937" spans="1:68" x14ac:dyDescent="0.3">
      <c r="A937" s="116"/>
      <c r="B937" s="5">
        <v>112</v>
      </c>
      <c r="C937" s="6" t="s">
        <v>945</v>
      </c>
      <c r="D937" s="7">
        <v>9</v>
      </c>
      <c r="E937" s="8">
        <v>1567271167</v>
      </c>
      <c r="F937" s="7">
        <v>32</v>
      </c>
      <c r="G937" s="8">
        <v>73465836</v>
      </c>
      <c r="H937" s="9">
        <v>1370</v>
      </c>
      <c r="I937" s="8">
        <v>1715991</v>
      </c>
      <c r="J937" s="9">
        <v>70247</v>
      </c>
      <c r="K937" s="8">
        <v>66933</v>
      </c>
      <c r="L937" s="9">
        <v>1227387</v>
      </c>
      <c r="M937" s="8">
        <v>5000</v>
      </c>
      <c r="N937" s="10">
        <v>26</v>
      </c>
      <c r="O937" s="10">
        <v>29</v>
      </c>
      <c r="P937" s="10">
        <v>30</v>
      </c>
      <c r="Q937" s="10">
        <v>33</v>
      </c>
      <c r="R937" s="10">
        <v>41</v>
      </c>
      <c r="S937" s="10">
        <v>42</v>
      </c>
      <c r="T937" s="11">
        <v>43</v>
      </c>
      <c r="U937" s="160"/>
      <c r="V937" s="160"/>
      <c r="W937" s="155">
        <v>934</v>
      </c>
      <c r="X937" s="95">
        <f t="shared" ref="X937:BP937" si="933">COUNTIF($N937:$T948,X$3)</f>
        <v>4</v>
      </c>
      <c r="Y937" s="95">
        <f t="shared" si="933"/>
        <v>0</v>
      </c>
      <c r="Z937" s="95">
        <f t="shared" si="933"/>
        <v>1</v>
      </c>
      <c r="AA937" s="95">
        <f t="shared" si="933"/>
        <v>2</v>
      </c>
      <c r="AB937" s="95">
        <f t="shared" si="933"/>
        <v>3</v>
      </c>
      <c r="AC937" s="95">
        <f t="shared" si="933"/>
        <v>1</v>
      </c>
      <c r="AD937" s="95">
        <f t="shared" si="933"/>
        <v>3</v>
      </c>
      <c r="AE937" s="95">
        <f t="shared" si="933"/>
        <v>2</v>
      </c>
      <c r="AF937" s="95">
        <f t="shared" si="933"/>
        <v>1</v>
      </c>
      <c r="AG937" s="95">
        <f t="shared" si="933"/>
        <v>3</v>
      </c>
      <c r="AH937" s="95">
        <f t="shared" si="933"/>
        <v>0</v>
      </c>
      <c r="AI937" s="95">
        <f t="shared" si="933"/>
        <v>2</v>
      </c>
      <c r="AJ937" s="95">
        <f t="shared" si="933"/>
        <v>0</v>
      </c>
      <c r="AK937" s="95">
        <f t="shared" si="933"/>
        <v>1</v>
      </c>
      <c r="AL937" s="95">
        <f t="shared" si="933"/>
        <v>1</v>
      </c>
      <c r="AM937" s="95">
        <f t="shared" si="933"/>
        <v>0</v>
      </c>
      <c r="AN937" s="95">
        <f t="shared" si="933"/>
        <v>4</v>
      </c>
      <c r="AO937" s="95">
        <f t="shared" si="933"/>
        <v>2</v>
      </c>
      <c r="AP937" s="95">
        <f t="shared" si="933"/>
        <v>0</v>
      </c>
      <c r="AQ937" s="95">
        <f t="shared" si="933"/>
        <v>2</v>
      </c>
      <c r="AR937" s="95">
        <f t="shared" si="933"/>
        <v>0</v>
      </c>
      <c r="AS937" s="95">
        <f t="shared" si="933"/>
        <v>4</v>
      </c>
      <c r="AT937" s="95">
        <f t="shared" si="933"/>
        <v>2</v>
      </c>
      <c r="AU937" s="95">
        <f t="shared" si="933"/>
        <v>2</v>
      </c>
      <c r="AV937" s="95">
        <f t="shared" si="933"/>
        <v>0</v>
      </c>
      <c r="AW937" s="95">
        <f t="shared" si="933"/>
        <v>2</v>
      </c>
      <c r="AX937" s="95">
        <f t="shared" si="933"/>
        <v>2</v>
      </c>
      <c r="AY937" s="95">
        <f t="shared" si="933"/>
        <v>1</v>
      </c>
      <c r="AZ937" s="95">
        <f t="shared" si="933"/>
        <v>4</v>
      </c>
      <c r="BA937" s="95">
        <f t="shared" si="933"/>
        <v>2</v>
      </c>
      <c r="BB937" s="95">
        <f t="shared" si="933"/>
        <v>2</v>
      </c>
      <c r="BC937" s="95">
        <f t="shared" si="933"/>
        <v>2</v>
      </c>
      <c r="BD937" s="95">
        <f t="shared" si="933"/>
        <v>5</v>
      </c>
      <c r="BE937" s="95">
        <f t="shared" si="933"/>
        <v>3</v>
      </c>
      <c r="BF937" s="95">
        <f t="shared" si="933"/>
        <v>3</v>
      </c>
      <c r="BG937" s="95">
        <f t="shared" si="933"/>
        <v>2</v>
      </c>
      <c r="BH937" s="95">
        <f t="shared" si="933"/>
        <v>0</v>
      </c>
      <c r="BI937" s="95">
        <f t="shared" si="933"/>
        <v>0</v>
      </c>
      <c r="BJ937" s="95">
        <f t="shared" si="933"/>
        <v>0</v>
      </c>
      <c r="BK937" s="95">
        <f t="shared" si="933"/>
        <v>2</v>
      </c>
      <c r="BL937" s="95">
        <f t="shared" si="933"/>
        <v>2</v>
      </c>
      <c r="BM937" s="95">
        <f t="shared" si="933"/>
        <v>4</v>
      </c>
      <c r="BN937" s="95">
        <f t="shared" si="933"/>
        <v>2</v>
      </c>
      <c r="BO937" s="95">
        <f t="shared" si="933"/>
        <v>3</v>
      </c>
      <c r="BP937" s="95">
        <f t="shared" si="933"/>
        <v>3</v>
      </c>
    </row>
    <row r="938" spans="1:68" x14ac:dyDescent="0.3">
      <c r="A938" s="116"/>
      <c r="B938" s="5">
        <v>111</v>
      </c>
      <c r="C938" s="6" t="s">
        <v>946</v>
      </c>
      <c r="D938" s="7">
        <v>6</v>
      </c>
      <c r="E938" s="8">
        <v>2199047450</v>
      </c>
      <c r="F938" s="7">
        <v>51</v>
      </c>
      <c r="G938" s="8">
        <v>43118578</v>
      </c>
      <c r="H938" s="9">
        <v>1734</v>
      </c>
      <c r="I938" s="8">
        <v>1268194</v>
      </c>
      <c r="J938" s="9">
        <v>86863</v>
      </c>
      <c r="K938" s="8">
        <v>50633</v>
      </c>
      <c r="L938" s="9">
        <v>1389605</v>
      </c>
      <c r="M938" s="8">
        <v>5000</v>
      </c>
      <c r="N938" s="10">
        <v>7</v>
      </c>
      <c r="O938" s="10">
        <v>18</v>
      </c>
      <c r="P938" s="10">
        <v>31</v>
      </c>
      <c r="Q938" s="10">
        <v>33</v>
      </c>
      <c r="R938" s="10">
        <v>36</v>
      </c>
      <c r="S938" s="10">
        <v>40</v>
      </c>
      <c r="T938" s="11">
        <v>27</v>
      </c>
      <c r="U938" s="160"/>
      <c r="V938" s="160"/>
      <c r="W938" s="155">
        <v>935</v>
      </c>
      <c r="X938" s="95">
        <f t="shared" ref="X938:BP938" si="934">COUNTIF($N938:$T949,X$3)</f>
        <v>5</v>
      </c>
      <c r="Y938" s="95">
        <f t="shared" si="934"/>
        <v>0</v>
      </c>
      <c r="Z938" s="95">
        <f t="shared" si="934"/>
        <v>1</v>
      </c>
      <c r="AA938" s="95">
        <f t="shared" si="934"/>
        <v>2</v>
      </c>
      <c r="AB938" s="95">
        <f t="shared" si="934"/>
        <v>3</v>
      </c>
      <c r="AC938" s="95">
        <f t="shared" si="934"/>
        <v>2</v>
      </c>
      <c r="AD938" s="95">
        <f t="shared" si="934"/>
        <v>4</v>
      </c>
      <c r="AE938" s="95">
        <f t="shared" si="934"/>
        <v>2</v>
      </c>
      <c r="AF938" s="95">
        <f t="shared" si="934"/>
        <v>1</v>
      </c>
      <c r="AG938" s="95">
        <f t="shared" si="934"/>
        <v>3</v>
      </c>
      <c r="AH938" s="95">
        <f t="shared" si="934"/>
        <v>1</v>
      </c>
      <c r="AI938" s="95">
        <f t="shared" si="934"/>
        <v>2</v>
      </c>
      <c r="AJ938" s="95">
        <f t="shared" si="934"/>
        <v>0</v>
      </c>
      <c r="AK938" s="95">
        <f t="shared" si="934"/>
        <v>1</v>
      </c>
      <c r="AL938" s="95">
        <f t="shared" si="934"/>
        <v>1</v>
      </c>
      <c r="AM938" s="95">
        <f t="shared" si="934"/>
        <v>0</v>
      </c>
      <c r="AN938" s="95">
        <f t="shared" si="934"/>
        <v>4</v>
      </c>
      <c r="AO938" s="95">
        <f t="shared" si="934"/>
        <v>2</v>
      </c>
      <c r="AP938" s="95">
        <f t="shared" si="934"/>
        <v>0</v>
      </c>
      <c r="AQ938" s="95">
        <f t="shared" si="934"/>
        <v>2</v>
      </c>
      <c r="AR938" s="95">
        <f t="shared" si="934"/>
        <v>0</v>
      </c>
      <c r="AS938" s="95">
        <f t="shared" si="934"/>
        <v>4</v>
      </c>
      <c r="AT938" s="95">
        <f t="shared" si="934"/>
        <v>3</v>
      </c>
      <c r="AU938" s="95">
        <f t="shared" si="934"/>
        <v>2</v>
      </c>
      <c r="AV938" s="95">
        <f t="shared" si="934"/>
        <v>0</v>
      </c>
      <c r="AW938" s="95">
        <f t="shared" si="934"/>
        <v>1</v>
      </c>
      <c r="AX938" s="95">
        <f t="shared" si="934"/>
        <v>2</v>
      </c>
      <c r="AY938" s="95">
        <f t="shared" si="934"/>
        <v>1</v>
      </c>
      <c r="AZ938" s="95">
        <f t="shared" si="934"/>
        <v>3</v>
      </c>
      <c r="BA938" s="95">
        <f t="shared" si="934"/>
        <v>1</v>
      </c>
      <c r="BB938" s="95">
        <f t="shared" si="934"/>
        <v>2</v>
      </c>
      <c r="BC938" s="95">
        <f t="shared" si="934"/>
        <v>2</v>
      </c>
      <c r="BD938" s="95">
        <f t="shared" si="934"/>
        <v>4</v>
      </c>
      <c r="BE938" s="95">
        <f t="shared" si="934"/>
        <v>3</v>
      </c>
      <c r="BF938" s="95">
        <f t="shared" si="934"/>
        <v>3</v>
      </c>
      <c r="BG938" s="95">
        <f t="shared" si="934"/>
        <v>2</v>
      </c>
      <c r="BH938" s="95">
        <f t="shared" si="934"/>
        <v>1</v>
      </c>
      <c r="BI938" s="95">
        <f t="shared" si="934"/>
        <v>0</v>
      </c>
      <c r="BJ938" s="95">
        <f t="shared" si="934"/>
        <v>0</v>
      </c>
      <c r="BK938" s="95">
        <f t="shared" si="934"/>
        <v>2</v>
      </c>
      <c r="BL938" s="95">
        <f t="shared" si="934"/>
        <v>1</v>
      </c>
      <c r="BM938" s="95">
        <f t="shared" si="934"/>
        <v>4</v>
      </c>
      <c r="BN938" s="95">
        <f t="shared" si="934"/>
        <v>1</v>
      </c>
      <c r="BO938" s="95">
        <f t="shared" si="934"/>
        <v>3</v>
      </c>
      <c r="BP938" s="95">
        <f t="shared" si="934"/>
        <v>3</v>
      </c>
    </row>
    <row r="939" spans="1:68" x14ac:dyDescent="0.3">
      <c r="A939" s="116"/>
      <c r="B939" s="5">
        <v>110</v>
      </c>
      <c r="C939" s="6" t="s">
        <v>947</v>
      </c>
      <c r="D939" s="7">
        <v>3</v>
      </c>
      <c r="E939" s="8">
        <v>4566262000</v>
      </c>
      <c r="F939" s="7">
        <v>38</v>
      </c>
      <c r="G939" s="8">
        <v>60082395</v>
      </c>
      <c r="H939" s="9">
        <v>1392</v>
      </c>
      <c r="I939" s="8">
        <v>1640181</v>
      </c>
      <c r="J939" s="9">
        <v>73674</v>
      </c>
      <c r="K939" s="8">
        <v>61980</v>
      </c>
      <c r="L939" s="9">
        <v>1196287</v>
      </c>
      <c r="M939" s="8">
        <v>5000</v>
      </c>
      <c r="N939" s="10">
        <v>7</v>
      </c>
      <c r="O939" s="10">
        <v>20</v>
      </c>
      <c r="P939" s="10">
        <v>22</v>
      </c>
      <c r="Q939" s="10">
        <v>23</v>
      </c>
      <c r="R939" s="10">
        <v>29</v>
      </c>
      <c r="S939" s="10">
        <v>43</v>
      </c>
      <c r="T939" s="11">
        <v>1</v>
      </c>
      <c r="U939" s="160"/>
      <c r="V939" s="160"/>
      <c r="W939" s="155">
        <v>936</v>
      </c>
      <c r="X939" s="95">
        <f t="shared" ref="X939:BP939" si="935">COUNTIF($N939:$T950,X$3)</f>
        <v>6</v>
      </c>
      <c r="Y939" s="95">
        <f t="shared" si="935"/>
        <v>0</v>
      </c>
      <c r="Z939" s="95">
        <f t="shared" si="935"/>
        <v>2</v>
      </c>
      <c r="AA939" s="95">
        <f t="shared" si="935"/>
        <v>2</v>
      </c>
      <c r="AB939" s="95">
        <f t="shared" si="935"/>
        <v>3</v>
      </c>
      <c r="AC939" s="95">
        <f t="shared" si="935"/>
        <v>2</v>
      </c>
      <c r="AD939" s="95">
        <f t="shared" si="935"/>
        <v>3</v>
      </c>
      <c r="AE939" s="95">
        <f t="shared" si="935"/>
        <v>2</v>
      </c>
      <c r="AF939" s="95">
        <f t="shared" si="935"/>
        <v>1</v>
      </c>
      <c r="AG939" s="95">
        <f t="shared" si="935"/>
        <v>4</v>
      </c>
      <c r="AH939" s="95">
        <f t="shared" si="935"/>
        <v>2</v>
      </c>
      <c r="AI939" s="95">
        <f t="shared" si="935"/>
        <v>2</v>
      </c>
      <c r="AJ939" s="95">
        <f t="shared" si="935"/>
        <v>0</v>
      </c>
      <c r="AK939" s="95">
        <f t="shared" si="935"/>
        <v>1</v>
      </c>
      <c r="AL939" s="95">
        <f t="shared" si="935"/>
        <v>1</v>
      </c>
      <c r="AM939" s="95">
        <f t="shared" si="935"/>
        <v>0</v>
      </c>
      <c r="AN939" s="95">
        <f t="shared" si="935"/>
        <v>4</v>
      </c>
      <c r="AO939" s="95">
        <f t="shared" si="935"/>
        <v>1</v>
      </c>
      <c r="AP939" s="95">
        <f t="shared" si="935"/>
        <v>0</v>
      </c>
      <c r="AQ939" s="95">
        <f t="shared" si="935"/>
        <v>2</v>
      </c>
      <c r="AR939" s="95">
        <f t="shared" si="935"/>
        <v>0</v>
      </c>
      <c r="AS939" s="95">
        <f t="shared" si="935"/>
        <v>4</v>
      </c>
      <c r="AT939" s="95">
        <f t="shared" si="935"/>
        <v>3</v>
      </c>
      <c r="AU939" s="95">
        <f t="shared" si="935"/>
        <v>2</v>
      </c>
      <c r="AV939" s="95">
        <f t="shared" si="935"/>
        <v>0</v>
      </c>
      <c r="AW939" s="95">
        <f t="shared" si="935"/>
        <v>1</v>
      </c>
      <c r="AX939" s="95">
        <f t="shared" si="935"/>
        <v>2</v>
      </c>
      <c r="AY939" s="95">
        <f t="shared" si="935"/>
        <v>1</v>
      </c>
      <c r="AZ939" s="95">
        <f t="shared" si="935"/>
        <v>4</v>
      </c>
      <c r="BA939" s="95">
        <f t="shared" si="935"/>
        <v>1</v>
      </c>
      <c r="BB939" s="95">
        <f t="shared" si="935"/>
        <v>1</v>
      </c>
      <c r="BC939" s="95">
        <f t="shared" si="935"/>
        <v>2</v>
      </c>
      <c r="BD939" s="95">
        <f t="shared" si="935"/>
        <v>3</v>
      </c>
      <c r="BE939" s="95">
        <f t="shared" si="935"/>
        <v>3</v>
      </c>
      <c r="BF939" s="95">
        <f t="shared" si="935"/>
        <v>3</v>
      </c>
      <c r="BG939" s="95">
        <f t="shared" si="935"/>
        <v>1</v>
      </c>
      <c r="BH939" s="95">
        <f t="shared" si="935"/>
        <v>2</v>
      </c>
      <c r="BI939" s="95">
        <f t="shared" si="935"/>
        <v>0</v>
      </c>
      <c r="BJ939" s="95">
        <f t="shared" si="935"/>
        <v>0</v>
      </c>
      <c r="BK939" s="95">
        <f t="shared" si="935"/>
        <v>1</v>
      </c>
      <c r="BL939" s="95">
        <f t="shared" si="935"/>
        <v>1</v>
      </c>
      <c r="BM939" s="95">
        <f t="shared" si="935"/>
        <v>4</v>
      </c>
      <c r="BN939" s="95">
        <f t="shared" si="935"/>
        <v>1</v>
      </c>
      <c r="BO939" s="95">
        <f t="shared" si="935"/>
        <v>3</v>
      </c>
      <c r="BP939" s="95">
        <f t="shared" si="935"/>
        <v>3</v>
      </c>
    </row>
    <row r="940" spans="1:68" x14ac:dyDescent="0.3">
      <c r="A940" s="118"/>
      <c r="B940" s="5">
        <v>109</v>
      </c>
      <c r="C940" s="6" t="s">
        <v>948</v>
      </c>
      <c r="D940" s="7">
        <v>12</v>
      </c>
      <c r="E940" s="8">
        <v>1246838200</v>
      </c>
      <c r="F940" s="7">
        <v>31</v>
      </c>
      <c r="G940" s="8">
        <v>80441175</v>
      </c>
      <c r="H940" s="9">
        <v>1493</v>
      </c>
      <c r="I940" s="8">
        <v>1670246</v>
      </c>
      <c r="J940" s="9">
        <v>73179</v>
      </c>
      <c r="K940" s="8">
        <v>68153</v>
      </c>
      <c r="L940" s="9">
        <v>1271057</v>
      </c>
      <c r="M940" s="8">
        <v>5000</v>
      </c>
      <c r="N940" s="10">
        <v>1</v>
      </c>
      <c r="O940" s="10">
        <v>5</v>
      </c>
      <c r="P940" s="10">
        <v>34</v>
      </c>
      <c r="Q940" s="10">
        <v>36</v>
      </c>
      <c r="R940" s="10">
        <v>42</v>
      </c>
      <c r="S940" s="10">
        <v>44</v>
      </c>
      <c r="T940" s="11">
        <v>33</v>
      </c>
      <c r="U940" s="160"/>
      <c r="V940" s="160"/>
      <c r="W940" s="155">
        <v>937</v>
      </c>
      <c r="X940" s="95">
        <f t="shared" ref="X940:BP940" si="936">COUNTIF($N940:$T951,X$3)</f>
        <v>5</v>
      </c>
      <c r="Y940" s="95">
        <f t="shared" si="936"/>
        <v>0</v>
      </c>
      <c r="Z940" s="95">
        <f t="shared" si="936"/>
        <v>2</v>
      </c>
      <c r="AA940" s="95">
        <f t="shared" si="936"/>
        <v>2</v>
      </c>
      <c r="AB940" s="95">
        <f t="shared" si="936"/>
        <v>3</v>
      </c>
      <c r="AC940" s="95">
        <f t="shared" si="936"/>
        <v>3</v>
      </c>
      <c r="AD940" s="95">
        <f t="shared" si="936"/>
        <v>2</v>
      </c>
      <c r="AE940" s="95">
        <f t="shared" si="936"/>
        <v>2</v>
      </c>
      <c r="AF940" s="95">
        <f t="shared" si="936"/>
        <v>2</v>
      </c>
      <c r="AG940" s="95">
        <f t="shared" si="936"/>
        <v>4</v>
      </c>
      <c r="AH940" s="95">
        <f t="shared" si="936"/>
        <v>2</v>
      </c>
      <c r="AI940" s="95">
        <f t="shared" si="936"/>
        <v>2</v>
      </c>
      <c r="AJ940" s="95">
        <f t="shared" si="936"/>
        <v>0</v>
      </c>
      <c r="AK940" s="95">
        <f t="shared" si="936"/>
        <v>1</v>
      </c>
      <c r="AL940" s="95">
        <f t="shared" si="936"/>
        <v>1</v>
      </c>
      <c r="AM940" s="95">
        <f t="shared" si="936"/>
        <v>1</v>
      </c>
      <c r="AN940" s="95">
        <f t="shared" si="936"/>
        <v>4</v>
      </c>
      <c r="AO940" s="95">
        <f t="shared" si="936"/>
        <v>1</v>
      </c>
      <c r="AP940" s="95">
        <f t="shared" si="936"/>
        <v>0</v>
      </c>
      <c r="AQ940" s="95">
        <f t="shared" si="936"/>
        <v>1</v>
      </c>
      <c r="AR940" s="95">
        <f t="shared" si="936"/>
        <v>0</v>
      </c>
      <c r="AS940" s="95">
        <f t="shared" si="936"/>
        <v>3</v>
      </c>
      <c r="AT940" s="95">
        <f t="shared" si="936"/>
        <v>3</v>
      </c>
      <c r="AU940" s="95">
        <f t="shared" si="936"/>
        <v>3</v>
      </c>
      <c r="AV940" s="95">
        <f t="shared" si="936"/>
        <v>0</v>
      </c>
      <c r="AW940" s="95">
        <f t="shared" si="936"/>
        <v>1</v>
      </c>
      <c r="AX940" s="95">
        <f t="shared" si="936"/>
        <v>2</v>
      </c>
      <c r="AY940" s="95">
        <f t="shared" si="936"/>
        <v>1</v>
      </c>
      <c r="AZ940" s="95">
        <f t="shared" si="936"/>
        <v>3</v>
      </c>
      <c r="BA940" s="95">
        <f t="shared" si="936"/>
        <v>1</v>
      </c>
      <c r="BB940" s="95">
        <f t="shared" si="936"/>
        <v>1</v>
      </c>
      <c r="BC940" s="95">
        <f t="shared" si="936"/>
        <v>3</v>
      </c>
      <c r="BD940" s="95">
        <f t="shared" si="936"/>
        <v>3</v>
      </c>
      <c r="BE940" s="95">
        <f t="shared" si="936"/>
        <v>3</v>
      </c>
      <c r="BF940" s="95">
        <f t="shared" si="936"/>
        <v>3</v>
      </c>
      <c r="BG940" s="95">
        <f t="shared" si="936"/>
        <v>1</v>
      </c>
      <c r="BH940" s="95">
        <f t="shared" si="936"/>
        <v>2</v>
      </c>
      <c r="BI940" s="95">
        <f t="shared" si="936"/>
        <v>0</v>
      </c>
      <c r="BJ940" s="95">
        <f t="shared" si="936"/>
        <v>0</v>
      </c>
      <c r="BK940" s="95">
        <f t="shared" si="936"/>
        <v>1</v>
      </c>
      <c r="BL940" s="95">
        <f t="shared" si="936"/>
        <v>1</v>
      </c>
      <c r="BM940" s="95">
        <f t="shared" si="936"/>
        <v>4</v>
      </c>
      <c r="BN940" s="95">
        <f t="shared" si="936"/>
        <v>1</v>
      </c>
      <c r="BO940" s="95">
        <f t="shared" si="936"/>
        <v>3</v>
      </c>
      <c r="BP940" s="95">
        <f t="shared" si="936"/>
        <v>3</v>
      </c>
    </row>
    <row r="941" spans="1:68" x14ac:dyDescent="0.3">
      <c r="A941" s="115">
        <v>2004</v>
      </c>
      <c r="B941" s="5">
        <v>108</v>
      </c>
      <c r="C941" s="6" t="s">
        <v>949</v>
      </c>
      <c r="D941" s="7">
        <v>7</v>
      </c>
      <c r="E941" s="8">
        <v>1998900772</v>
      </c>
      <c r="F941" s="7">
        <v>41</v>
      </c>
      <c r="G941" s="8">
        <v>56879291</v>
      </c>
      <c r="H941" s="9">
        <v>1462</v>
      </c>
      <c r="I941" s="8">
        <v>1595111</v>
      </c>
      <c r="J941" s="9">
        <v>70827</v>
      </c>
      <c r="K941" s="8">
        <v>65853</v>
      </c>
      <c r="L941" s="9">
        <v>1223421</v>
      </c>
      <c r="M941" s="8">
        <v>5000</v>
      </c>
      <c r="N941" s="10">
        <v>7</v>
      </c>
      <c r="O941" s="10">
        <v>18</v>
      </c>
      <c r="P941" s="10">
        <v>22</v>
      </c>
      <c r="Q941" s="10">
        <v>23</v>
      </c>
      <c r="R941" s="10">
        <v>29</v>
      </c>
      <c r="S941" s="10">
        <v>44</v>
      </c>
      <c r="T941" s="11">
        <v>12</v>
      </c>
      <c r="U941" s="160"/>
      <c r="V941" s="160"/>
      <c r="W941" s="155">
        <v>938</v>
      </c>
      <c r="X941" s="95">
        <f t="shared" ref="X941:BP941" si="937">COUNTIF($N941:$T952,X$3)</f>
        <v>4</v>
      </c>
      <c r="Y941" s="95">
        <f t="shared" si="937"/>
        <v>0</v>
      </c>
      <c r="Z941" s="95">
        <f t="shared" si="937"/>
        <v>3</v>
      </c>
      <c r="AA941" s="95">
        <f t="shared" si="937"/>
        <v>2</v>
      </c>
      <c r="AB941" s="95">
        <f t="shared" si="937"/>
        <v>2</v>
      </c>
      <c r="AC941" s="95">
        <f t="shared" si="937"/>
        <v>4</v>
      </c>
      <c r="AD941" s="95">
        <f t="shared" si="937"/>
        <v>3</v>
      </c>
      <c r="AE941" s="95">
        <f t="shared" si="937"/>
        <v>2</v>
      </c>
      <c r="AF941" s="95">
        <f t="shared" si="937"/>
        <v>2</v>
      </c>
      <c r="AG941" s="95">
        <f t="shared" si="937"/>
        <v>4</v>
      </c>
      <c r="AH941" s="95">
        <f t="shared" si="937"/>
        <v>2</v>
      </c>
      <c r="AI941" s="95">
        <f t="shared" si="937"/>
        <v>2</v>
      </c>
      <c r="AJ941" s="95">
        <f t="shared" si="937"/>
        <v>0</v>
      </c>
      <c r="AK941" s="95">
        <f t="shared" si="937"/>
        <v>2</v>
      </c>
      <c r="AL941" s="95">
        <f t="shared" si="937"/>
        <v>2</v>
      </c>
      <c r="AM941" s="95">
        <f t="shared" si="937"/>
        <v>1</v>
      </c>
      <c r="AN941" s="95">
        <f t="shared" si="937"/>
        <v>4</v>
      </c>
      <c r="AO941" s="95">
        <f t="shared" si="937"/>
        <v>1</v>
      </c>
      <c r="AP941" s="95">
        <f t="shared" si="937"/>
        <v>0</v>
      </c>
      <c r="AQ941" s="95">
        <f t="shared" si="937"/>
        <v>2</v>
      </c>
      <c r="AR941" s="95">
        <f t="shared" si="937"/>
        <v>0</v>
      </c>
      <c r="AS941" s="95">
        <f t="shared" si="937"/>
        <v>3</v>
      </c>
      <c r="AT941" s="95">
        <f t="shared" si="937"/>
        <v>3</v>
      </c>
      <c r="AU941" s="95">
        <f t="shared" si="937"/>
        <v>3</v>
      </c>
      <c r="AV941" s="95">
        <f t="shared" si="937"/>
        <v>0</v>
      </c>
      <c r="AW941" s="95">
        <f t="shared" si="937"/>
        <v>1</v>
      </c>
      <c r="AX941" s="95">
        <f t="shared" si="937"/>
        <v>2</v>
      </c>
      <c r="AY941" s="95">
        <f t="shared" si="937"/>
        <v>1</v>
      </c>
      <c r="AZ941" s="95">
        <f t="shared" si="937"/>
        <v>3</v>
      </c>
      <c r="BA941" s="95">
        <f t="shared" si="937"/>
        <v>1</v>
      </c>
      <c r="BB941" s="95">
        <f t="shared" si="937"/>
        <v>1</v>
      </c>
      <c r="BC941" s="95">
        <f t="shared" si="937"/>
        <v>3</v>
      </c>
      <c r="BD941" s="95">
        <f t="shared" si="937"/>
        <v>2</v>
      </c>
      <c r="BE941" s="95">
        <f t="shared" si="937"/>
        <v>2</v>
      </c>
      <c r="BF941" s="95">
        <f t="shared" si="937"/>
        <v>3</v>
      </c>
      <c r="BG941" s="95">
        <f t="shared" si="937"/>
        <v>1</v>
      </c>
      <c r="BH941" s="95">
        <f t="shared" si="937"/>
        <v>2</v>
      </c>
      <c r="BI941" s="95">
        <f t="shared" si="937"/>
        <v>0</v>
      </c>
      <c r="BJ941" s="95">
        <f t="shared" si="937"/>
        <v>0</v>
      </c>
      <c r="BK941" s="95">
        <f t="shared" si="937"/>
        <v>1</v>
      </c>
      <c r="BL941" s="95">
        <f t="shared" si="937"/>
        <v>1</v>
      </c>
      <c r="BM941" s="95">
        <f t="shared" si="937"/>
        <v>3</v>
      </c>
      <c r="BN941" s="95">
        <f t="shared" si="937"/>
        <v>1</v>
      </c>
      <c r="BO941" s="95">
        <f t="shared" si="937"/>
        <v>2</v>
      </c>
      <c r="BP941" s="95">
        <f t="shared" si="937"/>
        <v>3</v>
      </c>
    </row>
    <row r="942" spans="1:68" x14ac:dyDescent="0.3">
      <c r="A942" s="117"/>
      <c r="B942" s="5">
        <v>107</v>
      </c>
      <c r="C942" s="6" t="s">
        <v>950</v>
      </c>
      <c r="D942" s="7">
        <v>2</v>
      </c>
      <c r="E942" s="8">
        <v>6679927800</v>
      </c>
      <c r="F942" s="7">
        <v>35</v>
      </c>
      <c r="G942" s="8">
        <v>63618360</v>
      </c>
      <c r="H942" s="9">
        <v>2181</v>
      </c>
      <c r="I942" s="8">
        <v>1020928</v>
      </c>
      <c r="J942" s="9">
        <v>91651</v>
      </c>
      <c r="K942" s="8">
        <v>48590</v>
      </c>
      <c r="L942" s="9">
        <v>1301235</v>
      </c>
      <c r="M942" s="8">
        <v>5000</v>
      </c>
      <c r="N942" s="10">
        <v>1</v>
      </c>
      <c r="O942" s="10">
        <v>4</v>
      </c>
      <c r="P942" s="10">
        <v>5</v>
      </c>
      <c r="Q942" s="10">
        <v>6</v>
      </c>
      <c r="R942" s="10">
        <v>9</v>
      </c>
      <c r="S942" s="10">
        <v>31</v>
      </c>
      <c r="T942" s="11">
        <v>17</v>
      </c>
      <c r="U942" s="160"/>
      <c r="V942" s="160"/>
      <c r="W942" s="155">
        <v>939</v>
      </c>
      <c r="X942" s="95">
        <f t="shared" ref="X942:BP942" si="938">COUNTIF($N942:$T953,X$3)</f>
        <v>5</v>
      </c>
      <c r="Y942" s="95">
        <f t="shared" si="938"/>
        <v>0</v>
      </c>
      <c r="Z942" s="95">
        <f t="shared" si="938"/>
        <v>4</v>
      </c>
      <c r="AA942" s="95">
        <f t="shared" si="938"/>
        <v>2</v>
      </c>
      <c r="AB942" s="95">
        <f t="shared" si="938"/>
        <v>2</v>
      </c>
      <c r="AC942" s="95">
        <f t="shared" si="938"/>
        <v>4</v>
      </c>
      <c r="AD942" s="95">
        <f t="shared" si="938"/>
        <v>2</v>
      </c>
      <c r="AE942" s="95">
        <f t="shared" si="938"/>
        <v>3</v>
      </c>
      <c r="AF942" s="95">
        <f t="shared" si="938"/>
        <v>2</v>
      </c>
      <c r="AG942" s="95">
        <f t="shared" si="938"/>
        <v>4</v>
      </c>
      <c r="AH942" s="95">
        <f t="shared" si="938"/>
        <v>2</v>
      </c>
      <c r="AI942" s="95">
        <f t="shared" si="938"/>
        <v>1</v>
      </c>
      <c r="AJ942" s="95">
        <f t="shared" si="938"/>
        <v>0</v>
      </c>
      <c r="AK942" s="95">
        <f t="shared" si="938"/>
        <v>2</v>
      </c>
      <c r="AL942" s="95">
        <f t="shared" si="938"/>
        <v>2</v>
      </c>
      <c r="AM942" s="95">
        <f t="shared" si="938"/>
        <v>1</v>
      </c>
      <c r="AN942" s="95">
        <f t="shared" si="938"/>
        <v>4</v>
      </c>
      <c r="AO942" s="95">
        <f t="shared" si="938"/>
        <v>0</v>
      </c>
      <c r="AP942" s="95">
        <f t="shared" si="938"/>
        <v>0</v>
      </c>
      <c r="AQ942" s="95">
        <f t="shared" si="938"/>
        <v>3</v>
      </c>
      <c r="AR942" s="95">
        <f t="shared" si="938"/>
        <v>1</v>
      </c>
      <c r="AS942" s="95">
        <f t="shared" si="938"/>
        <v>3</v>
      </c>
      <c r="AT942" s="95">
        <f t="shared" si="938"/>
        <v>2</v>
      </c>
      <c r="AU942" s="95">
        <f t="shared" si="938"/>
        <v>3</v>
      </c>
      <c r="AV942" s="95">
        <f t="shared" si="938"/>
        <v>0</v>
      </c>
      <c r="AW942" s="95">
        <f t="shared" si="938"/>
        <v>1</v>
      </c>
      <c r="AX942" s="95">
        <f t="shared" si="938"/>
        <v>2</v>
      </c>
      <c r="AY942" s="95">
        <f t="shared" si="938"/>
        <v>1</v>
      </c>
      <c r="AZ942" s="95">
        <f t="shared" si="938"/>
        <v>2</v>
      </c>
      <c r="BA942" s="95">
        <f t="shared" si="938"/>
        <v>1</v>
      </c>
      <c r="BB942" s="95">
        <f t="shared" si="938"/>
        <v>2</v>
      </c>
      <c r="BC942" s="95">
        <f t="shared" si="938"/>
        <v>3</v>
      </c>
      <c r="BD942" s="95">
        <f t="shared" si="938"/>
        <v>2</v>
      </c>
      <c r="BE942" s="95">
        <f t="shared" si="938"/>
        <v>2</v>
      </c>
      <c r="BF942" s="95">
        <f t="shared" si="938"/>
        <v>3</v>
      </c>
      <c r="BG942" s="95">
        <f t="shared" si="938"/>
        <v>1</v>
      </c>
      <c r="BH942" s="95">
        <f t="shared" si="938"/>
        <v>2</v>
      </c>
      <c r="BI942" s="95">
        <f t="shared" si="938"/>
        <v>0</v>
      </c>
      <c r="BJ942" s="95">
        <f t="shared" si="938"/>
        <v>0</v>
      </c>
      <c r="BK942" s="95">
        <f t="shared" si="938"/>
        <v>1</v>
      </c>
      <c r="BL942" s="95">
        <f t="shared" si="938"/>
        <v>1</v>
      </c>
      <c r="BM942" s="95">
        <f t="shared" si="938"/>
        <v>3</v>
      </c>
      <c r="BN942" s="95">
        <f t="shared" si="938"/>
        <v>1</v>
      </c>
      <c r="BO942" s="95">
        <f t="shared" si="938"/>
        <v>1</v>
      </c>
      <c r="BP942" s="95">
        <f t="shared" si="938"/>
        <v>3</v>
      </c>
    </row>
    <row r="943" spans="1:68" x14ac:dyDescent="0.3">
      <c r="A943" s="116"/>
      <c r="B943" s="5">
        <v>106</v>
      </c>
      <c r="C943" s="6" t="s">
        <v>951</v>
      </c>
      <c r="D943" s="7">
        <v>16</v>
      </c>
      <c r="E943" s="8">
        <v>810461157</v>
      </c>
      <c r="F943" s="7">
        <v>40</v>
      </c>
      <c r="G943" s="8">
        <v>54030744</v>
      </c>
      <c r="H943" s="9">
        <v>2056</v>
      </c>
      <c r="I943" s="8">
        <v>1051182</v>
      </c>
      <c r="J943" s="9">
        <v>93551</v>
      </c>
      <c r="K943" s="8">
        <v>46205</v>
      </c>
      <c r="L943" s="9">
        <v>1415989</v>
      </c>
      <c r="M943" s="8">
        <v>5000</v>
      </c>
      <c r="N943" s="10">
        <v>4</v>
      </c>
      <c r="O943" s="10">
        <v>10</v>
      </c>
      <c r="P943" s="10">
        <v>12</v>
      </c>
      <c r="Q943" s="10">
        <v>22</v>
      </c>
      <c r="R943" s="10">
        <v>24</v>
      </c>
      <c r="S943" s="10">
        <v>33</v>
      </c>
      <c r="T943" s="11">
        <v>29</v>
      </c>
      <c r="U943" s="160"/>
      <c r="V943" s="160"/>
      <c r="W943" s="155">
        <v>940</v>
      </c>
      <c r="X943" s="95">
        <f t="shared" ref="X943:BP943" si="939">COUNTIF($N943:$T954,X$3)</f>
        <v>4</v>
      </c>
      <c r="Y943" s="95">
        <f t="shared" si="939"/>
        <v>0</v>
      </c>
      <c r="Z943" s="95">
        <f t="shared" si="939"/>
        <v>4</v>
      </c>
      <c r="AA943" s="95">
        <f t="shared" si="939"/>
        <v>1</v>
      </c>
      <c r="AB943" s="95">
        <f t="shared" si="939"/>
        <v>1</v>
      </c>
      <c r="AC943" s="95">
        <f t="shared" si="939"/>
        <v>3</v>
      </c>
      <c r="AD943" s="95">
        <f t="shared" si="939"/>
        <v>2</v>
      </c>
      <c r="AE943" s="95">
        <f t="shared" si="939"/>
        <v>4</v>
      </c>
      <c r="AF943" s="95">
        <f t="shared" si="939"/>
        <v>1</v>
      </c>
      <c r="AG943" s="95">
        <f t="shared" si="939"/>
        <v>4</v>
      </c>
      <c r="AH943" s="95">
        <f t="shared" si="939"/>
        <v>2</v>
      </c>
      <c r="AI943" s="95">
        <f t="shared" si="939"/>
        <v>1</v>
      </c>
      <c r="AJ943" s="95">
        <f t="shared" si="939"/>
        <v>0</v>
      </c>
      <c r="AK943" s="95">
        <f t="shared" si="939"/>
        <v>3</v>
      </c>
      <c r="AL943" s="95">
        <f t="shared" si="939"/>
        <v>2</v>
      </c>
      <c r="AM943" s="95">
        <f t="shared" si="939"/>
        <v>1</v>
      </c>
      <c r="AN943" s="95">
        <f t="shared" si="939"/>
        <v>4</v>
      </c>
      <c r="AO943" s="95">
        <f t="shared" si="939"/>
        <v>0</v>
      </c>
      <c r="AP943" s="95">
        <f t="shared" si="939"/>
        <v>0</v>
      </c>
      <c r="AQ943" s="95">
        <f t="shared" si="939"/>
        <v>3</v>
      </c>
      <c r="AR943" s="95">
        <f t="shared" si="939"/>
        <v>1</v>
      </c>
      <c r="AS943" s="95">
        <f t="shared" si="939"/>
        <v>3</v>
      </c>
      <c r="AT943" s="95">
        <f t="shared" si="939"/>
        <v>2</v>
      </c>
      <c r="AU943" s="95">
        <f t="shared" si="939"/>
        <v>3</v>
      </c>
      <c r="AV943" s="95">
        <f t="shared" si="939"/>
        <v>0</v>
      </c>
      <c r="AW943" s="95">
        <f t="shared" si="939"/>
        <v>1</v>
      </c>
      <c r="AX943" s="95">
        <f t="shared" si="939"/>
        <v>3</v>
      </c>
      <c r="AY943" s="95">
        <f t="shared" si="939"/>
        <v>1</v>
      </c>
      <c r="AZ943" s="95">
        <f t="shared" si="939"/>
        <v>2</v>
      </c>
      <c r="BA943" s="95">
        <f t="shared" si="939"/>
        <v>1</v>
      </c>
      <c r="BB943" s="95">
        <f t="shared" si="939"/>
        <v>2</v>
      </c>
      <c r="BC943" s="95">
        <f t="shared" si="939"/>
        <v>3</v>
      </c>
      <c r="BD943" s="95">
        <f t="shared" si="939"/>
        <v>2</v>
      </c>
      <c r="BE943" s="95">
        <f t="shared" si="939"/>
        <v>3</v>
      </c>
      <c r="BF943" s="95">
        <f t="shared" si="939"/>
        <v>3</v>
      </c>
      <c r="BG943" s="95">
        <f t="shared" si="939"/>
        <v>1</v>
      </c>
      <c r="BH943" s="95">
        <f t="shared" si="939"/>
        <v>2</v>
      </c>
      <c r="BI943" s="95">
        <f t="shared" si="939"/>
        <v>0</v>
      </c>
      <c r="BJ943" s="95">
        <f t="shared" si="939"/>
        <v>0</v>
      </c>
      <c r="BK943" s="95">
        <f t="shared" si="939"/>
        <v>1</v>
      </c>
      <c r="BL943" s="95">
        <f t="shared" si="939"/>
        <v>1</v>
      </c>
      <c r="BM943" s="95">
        <f t="shared" si="939"/>
        <v>3</v>
      </c>
      <c r="BN943" s="95">
        <f t="shared" si="939"/>
        <v>2</v>
      </c>
      <c r="BO943" s="95">
        <f t="shared" si="939"/>
        <v>1</v>
      </c>
      <c r="BP943" s="95">
        <f t="shared" si="939"/>
        <v>3</v>
      </c>
    </row>
    <row r="944" spans="1:68" x14ac:dyDescent="0.3">
      <c r="A944" s="116"/>
      <c r="B944" s="5">
        <v>105</v>
      </c>
      <c r="C944" s="6" t="s">
        <v>952</v>
      </c>
      <c r="D944" s="7">
        <v>4</v>
      </c>
      <c r="E944" s="8">
        <v>3416781450</v>
      </c>
      <c r="F944" s="7">
        <v>26</v>
      </c>
      <c r="G944" s="8">
        <v>87609781</v>
      </c>
      <c r="H944" s="9">
        <v>1331</v>
      </c>
      <c r="I944" s="8">
        <v>1711386</v>
      </c>
      <c r="J944" s="9">
        <v>69127</v>
      </c>
      <c r="K944" s="8">
        <v>65904</v>
      </c>
      <c r="L944" s="9">
        <v>1192263</v>
      </c>
      <c r="M944" s="8">
        <v>5000</v>
      </c>
      <c r="N944" s="10">
        <v>8</v>
      </c>
      <c r="O944" s="10">
        <v>10</v>
      </c>
      <c r="P944" s="10">
        <v>20</v>
      </c>
      <c r="Q944" s="10">
        <v>34</v>
      </c>
      <c r="R944" s="10">
        <v>41</v>
      </c>
      <c r="S944" s="10">
        <v>45</v>
      </c>
      <c r="T944" s="11">
        <v>28</v>
      </c>
      <c r="U944" s="160"/>
      <c r="V944" s="160"/>
      <c r="W944" s="155">
        <v>941</v>
      </c>
      <c r="X944" s="95">
        <f t="shared" ref="X944:BP944" si="940">COUNTIF($N944:$T955,X$3)</f>
        <v>4</v>
      </c>
      <c r="Y944" s="95">
        <f t="shared" si="940"/>
        <v>0</v>
      </c>
      <c r="Z944" s="95">
        <f t="shared" si="940"/>
        <v>4</v>
      </c>
      <c r="AA944" s="95">
        <f t="shared" si="940"/>
        <v>0</v>
      </c>
      <c r="AB944" s="95">
        <f t="shared" si="940"/>
        <v>2</v>
      </c>
      <c r="AC944" s="95">
        <f t="shared" si="940"/>
        <v>4</v>
      </c>
      <c r="AD944" s="95">
        <f t="shared" si="940"/>
        <v>2</v>
      </c>
      <c r="AE944" s="95">
        <f t="shared" si="940"/>
        <v>4</v>
      </c>
      <c r="AF944" s="95">
        <f t="shared" si="940"/>
        <v>1</v>
      </c>
      <c r="AG944" s="95">
        <f t="shared" si="940"/>
        <v>3</v>
      </c>
      <c r="AH944" s="95">
        <f t="shared" si="940"/>
        <v>2</v>
      </c>
      <c r="AI944" s="95">
        <f t="shared" si="940"/>
        <v>0</v>
      </c>
      <c r="AJ944" s="95">
        <f t="shared" si="940"/>
        <v>0</v>
      </c>
      <c r="AK944" s="95">
        <f t="shared" si="940"/>
        <v>3</v>
      </c>
      <c r="AL944" s="95">
        <f t="shared" si="940"/>
        <v>2</v>
      </c>
      <c r="AM944" s="95">
        <f t="shared" si="940"/>
        <v>1</v>
      </c>
      <c r="AN944" s="95">
        <f t="shared" si="940"/>
        <v>4</v>
      </c>
      <c r="AO944" s="95">
        <f t="shared" si="940"/>
        <v>0</v>
      </c>
      <c r="AP944" s="95">
        <f t="shared" si="940"/>
        <v>0</v>
      </c>
      <c r="AQ944" s="95">
        <f t="shared" si="940"/>
        <v>3</v>
      </c>
      <c r="AR944" s="95">
        <f t="shared" si="940"/>
        <v>1</v>
      </c>
      <c r="AS944" s="95">
        <f t="shared" si="940"/>
        <v>2</v>
      </c>
      <c r="AT944" s="95">
        <f t="shared" si="940"/>
        <v>2</v>
      </c>
      <c r="AU944" s="95">
        <f t="shared" si="940"/>
        <v>2</v>
      </c>
      <c r="AV944" s="95">
        <f t="shared" si="940"/>
        <v>0</v>
      </c>
      <c r="AW944" s="95">
        <f t="shared" si="940"/>
        <v>1</v>
      </c>
      <c r="AX944" s="95">
        <f t="shared" si="940"/>
        <v>3</v>
      </c>
      <c r="AY944" s="95">
        <f t="shared" si="940"/>
        <v>1</v>
      </c>
      <c r="AZ944" s="95">
        <f t="shared" si="940"/>
        <v>1</v>
      </c>
      <c r="BA944" s="95">
        <f t="shared" si="940"/>
        <v>1</v>
      </c>
      <c r="BB944" s="95">
        <f t="shared" si="940"/>
        <v>2</v>
      </c>
      <c r="BC944" s="95">
        <f t="shared" si="940"/>
        <v>4</v>
      </c>
      <c r="BD944" s="95">
        <f t="shared" si="940"/>
        <v>1</v>
      </c>
      <c r="BE944" s="95">
        <f t="shared" si="940"/>
        <v>4</v>
      </c>
      <c r="BF944" s="95">
        <f t="shared" si="940"/>
        <v>3</v>
      </c>
      <c r="BG944" s="95">
        <f t="shared" si="940"/>
        <v>1</v>
      </c>
      <c r="BH944" s="95">
        <f t="shared" si="940"/>
        <v>2</v>
      </c>
      <c r="BI944" s="95">
        <f t="shared" si="940"/>
        <v>0</v>
      </c>
      <c r="BJ944" s="95">
        <f t="shared" si="940"/>
        <v>0</v>
      </c>
      <c r="BK944" s="95">
        <f t="shared" si="940"/>
        <v>2</v>
      </c>
      <c r="BL944" s="95">
        <f t="shared" si="940"/>
        <v>2</v>
      </c>
      <c r="BM944" s="95">
        <f t="shared" si="940"/>
        <v>3</v>
      </c>
      <c r="BN944" s="95">
        <f t="shared" si="940"/>
        <v>2</v>
      </c>
      <c r="BO944" s="95">
        <f t="shared" si="940"/>
        <v>1</v>
      </c>
      <c r="BP944" s="95">
        <f t="shared" si="940"/>
        <v>4</v>
      </c>
    </row>
    <row r="945" spans="1:68" x14ac:dyDescent="0.3">
      <c r="A945" s="116"/>
      <c r="B945" s="5">
        <v>104</v>
      </c>
      <c r="C945" s="6" t="s">
        <v>953</v>
      </c>
      <c r="D945" s="7">
        <v>2</v>
      </c>
      <c r="E945" s="8">
        <v>6610743750</v>
      </c>
      <c r="F945" s="7">
        <v>23</v>
      </c>
      <c r="G945" s="8">
        <v>95807881</v>
      </c>
      <c r="H945" s="9">
        <v>1293</v>
      </c>
      <c r="I945" s="8">
        <v>1704240</v>
      </c>
      <c r="J945" s="9">
        <v>71824</v>
      </c>
      <c r="K945" s="8">
        <v>61361</v>
      </c>
      <c r="L945" s="9">
        <v>1246208</v>
      </c>
      <c r="M945" s="8">
        <v>5000</v>
      </c>
      <c r="N945" s="10">
        <v>17</v>
      </c>
      <c r="O945" s="10">
        <v>32</v>
      </c>
      <c r="P945" s="10">
        <v>33</v>
      </c>
      <c r="Q945" s="10">
        <v>34</v>
      </c>
      <c r="R945" s="10">
        <v>42</v>
      </c>
      <c r="S945" s="10">
        <v>44</v>
      </c>
      <c r="T945" s="11">
        <v>35</v>
      </c>
      <c r="U945" s="160"/>
      <c r="V945" s="160"/>
      <c r="W945" s="155">
        <v>942</v>
      </c>
      <c r="X945" s="95">
        <f t="shared" ref="X945:BP945" si="941">COUNTIF($N945:$T956,X$3)</f>
        <v>4</v>
      </c>
      <c r="Y945" s="95">
        <f t="shared" si="941"/>
        <v>0</v>
      </c>
      <c r="Z945" s="95">
        <f t="shared" si="941"/>
        <v>4</v>
      </c>
      <c r="AA945" s="95">
        <f t="shared" si="941"/>
        <v>0</v>
      </c>
      <c r="AB945" s="95">
        <f t="shared" si="941"/>
        <v>2</v>
      </c>
      <c r="AC945" s="95">
        <f t="shared" si="941"/>
        <v>5</v>
      </c>
      <c r="AD945" s="95">
        <f t="shared" si="941"/>
        <v>2</v>
      </c>
      <c r="AE945" s="95">
        <f t="shared" si="941"/>
        <v>3</v>
      </c>
      <c r="AF945" s="95">
        <f t="shared" si="941"/>
        <v>1</v>
      </c>
      <c r="AG945" s="95">
        <f t="shared" si="941"/>
        <v>2</v>
      </c>
      <c r="AH945" s="95">
        <f t="shared" si="941"/>
        <v>2</v>
      </c>
      <c r="AI945" s="95">
        <f t="shared" si="941"/>
        <v>0</v>
      </c>
      <c r="AJ945" s="95">
        <f t="shared" si="941"/>
        <v>0</v>
      </c>
      <c r="AK945" s="95">
        <f t="shared" si="941"/>
        <v>3</v>
      </c>
      <c r="AL945" s="95">
        <f t="shared" si="941"/>
        <v>2</v>
      </c>
      <c r="AM945" s="95">
        <f t="shared" si="941"/>
        <v>1</v>
      </c>
      <c r="AN945" s="95">
        <f t="shared" si="941"/>
        <v>4</v>
      </c>
      <c r="AO945" s="95">
        <f t="shared" si="941"/>
        <v>0</v>
      </c>
      <c r="AP945" s="95">
        <f t="shared" si="941"/>
        <v>1</v>
      </c>
      <c r="AQ945" s="95">
        <f t="shared" si="941"/>
        <v>2</v>
      </c>
      <c r="AR945" s="95">
        <f t="shared" si="941"/>
        <v>1</v>
      </c>
      <c r="AS945" s="95">
        <f t="shared" si="941"/>
        <v>3</v>
      </c>
      <c r="AT945" s="95">
        <f t="shared" si="941"/>
        <v>2</v>
      </c>
      <c r="AU945" s="95">
        <f t="shared" si="941"/>
        <v>3</v>
      </c>
      <c r="AV945" s="95">
        <f t="shared" si="941"/>
        <v>0</v>
      </c>
      <c r="AW945" s="95">
        <f t="shared" si="941"/>
        <v>1</v>
      </c>
      <c r="AX945" s="95">
        <f t="shared" si="941"/>
        <v>3</v>
      </c>
      <c r="AY945" s="95">
        <f t="shared" si="941"/>
        <v>0</v>
      </c>
      <c r="AZ945" s="95">
        <f t="shared" si="941"/>
        <v>1</v>
      </c>
      <c r="BA945" s="95">
        <f t="shared" si="941"/>
        <v>1</v>
      </c>
      <c r="BB945" s="95">
        <f t="shared" si="941"/>
        <v>2</v>
      </c>
      <c r="BC945" s="95">
        <f t="shared" si="941"/>
        <v>4</v>
      </c>
      <c r="BD945" s="95">
        <f t="shared" si="941"/>
        <v>1</v>
      </c>
      <c r="BE945" s="95">
        <f t="shared" si="941"/>
        <v>3</v>
      </c>
      <c r="BF945" s="95">
        <f t="shared" si="941"/>
        <v>3</v>
      </c>
      <c r="BG945" s="95">
        <f t="shared" si="941"/>
        <v>2</v>
      </c>
      <c r="BH945" s="95">
        <f t="shared" si="941"/>
        <v>2</v>
      </c>
      <c r="BI945" s="95">
        <f t="shared" si="941"/>
        <v>1</v>
      </c>
      <c r="BJ945" s="95">
        <f t="shared" si="941"/>
        <v>0</v>
      </c>
      <c r="BK945" s="95">
        <f t="shared" si="941"/>
        <v>2</v>
      </c>
      <c r="BL945" s="95">
        <f t="shared" si="941"/>
        <v>1</v>
      </c>
      <c r="BM945" s="95">
        <f t="shared" si="941"/>
        <v>3</v>
      </c>
      <c r="BN945" s="95">
        <f t="shared" si="941"/>
        <v>2</v>
      </c>
      <c r="BO945" s="95">
        <f t="shared" si="941"/>
        <v>2</v>
      </c>
      <c r="BP945" s="95">
        <f t="shared" si="941"/>
        <v>3</v>
      </c>
    </row>
    <row r="946" spans="1:68" x14ac:dyDescent="0.3">
      <c r="A946" s="116"/>
      <c r="B946" s="5">
        <v>103</v>
      </c>
      <c r="C946" s="6" t="s">
        <v>954</v>
      </c>
      <c r="D946" s="7">
        <v>8</v>
      </c>
      <c r="E946" s="8">
        <v>1691589563</v>
      </c>
      <c r="F946" s="7">
        <v>38</v>
      </c>
      <c r="G946" s="8">
        <v>59354020</v>
      </c>
      <c r="H946" s="9">
        <v>1583</v>
      </c>
      <c r="I946" s="8">
        <v>1424797</v>
      </c>
      <c r="J946" s="9">
        <v>75587</v>
      </c>
      <c r="K946" s="8">
        <v>59679</v>
      </c>
      <c r="L946" s="9">
        <v>1231156</v>
      </c>
      <c r="M946" s="8">
        <v>5000</v>
      </c>
      <c r="N946" s="10">
        <v>5</v>
      </c>
      <c r="O946" s="10">
        <v>14</v>
      </c>
      <c r="P946" s="10">
        <v>15</v>
      </c>
      <c r="Q946" s="10">
        <v>27</v>
      </c>
      <c r="R946" s="10">
        <v>30</v>
      </c>
      <c r="S946" s="10">
        <v>45</v>
      </c>
      <c r="T946" s="11">
        <v>10</v>
      </c>
      <c r="U946" s="160"/>
      <c r="V946" s="160"/>
      <c r="W946" s="155">
        <v>943</v>
      </c>
      <c r="X946" s="95">
        <f t="shared" ref="X946:BP946" si="942">COUNTIF($N946:$T957,X$3)</f>
        <v>4</v>
      </c>
      <c r="Y946" s="95">
        <f t="shared" si="942"/>
        <v>0</v>
      </c>
      <c r="Z946" s="95">
        <f t="shared" si="942"/>
        <v>5</v>
      </c>
      <c r="AA946" s="95">
        <f t="shared" si="942"/>
        <v>0</v>
      </c>
      <c r="AB946" s="95">
        <f t="shared" si="942"/>
        <v>2</v>
      </c>
      <c r="AC946" s="95">
        <f t="shared" si="942"/>
        <v>5</v>
      </c>
      <c r="AD946" s="95">
        <f t="shared" si="942"/>
        <v>2</v>
      </c>
      <c r="AE946" s="95">
        <f t="shared" si="942"/>
        <v>3</v>
      </c>
      <c r="AF946" s="95">
        <f t="shared" si="942"/>
        <v>1</v>
      </c>
      <c r="AG946" s="95">
        <f t="shared" si="942"/>
        <v>2</v>
      </c>
      <c r="AH946" s="95">
        <f t="shared" si="942"/>
        <v>2</v>
      </c>
      <c r="AI946" s="95">
        <f t="shared" si="942"/>
        <v>0</v>
      </c>
      <c r="AJ946" s="95">
        <f t="shared" si="942"/>
        <v>0</v>
      </c>
      <c r="AK946" s="95">
        <f t="shared" si="942"/>
        <v>4</v>
      </c>
      <c r="AL946" s="95">
        <f t="shared" si="942"/>
        <v>2</v>
      </c>
      <c r="AM946" s="95">
        <f t="shared" si="942"/>
        <v>1</v>
      </c>
      <c r="AN946" s="95">
        <f t="shared" si="942"/>
        <v>4</v>
      </c>
      <c r="AO946" s="95">
        <f t="shared" si="942"/>
        <v>0</v>
      </c>
      <c r="AP946" s="95">
        <f t="shared" si="942"/>
        <v>1</v>
      </c>
      <c r="AQ946" s="95">
        <f t="shared" si="942"/>
        <v>2</v>
      </c>
      <c r="AR946" s="95">
        <f t="shared" si="942"/>
        <v>1</v>
      </c>
      <c r="AS946" s="95">
        <f t="shared" si="942"/>
        <v>3</v>
      </c>
      <c r="AT946" s="95">
        <f t="shared" si="942"/>
        <v>2</v>
      </c>
      <c r="AU946" s="95">
        <f t="shared" si="942"/>
        <v>4</v>
      </c>
      <c r="AV946" s="95">
        <f t="shared" si="942"/>
        <v>0</v>
      </c>
      <c r="AW946" s="95">
        <f t="shared" si="942"/>
        <v>1</v>
      </c>
      <c r="AX946" s="95">
        <f t="shared" si="942"/>
        <v>3</v>
      </c>
      <c r="AY946" s="95">
        <f t="shared" si="942"/>
        <v>0</v>
      </c>
      <c r="AZ946" s="95">
        <f t="shared" si="942"/>
        <v>1</v>
      </c>
      <c r="BA946" s="95">
        <f t="shared" si="942"/>
        <v>1</v>
      </c>
      <c r="BB946" s="95">
        <f t="shared" si="942"/>
        <v>2</v>
      </c>
      <c r="BC946" s="95">
        <f t="shared" si="942"/>
        <v>3</v>
      </c>
      <c r="BD946" s="95">
        <f t="shared" si="942"/>
        <v>1</v>
      </c>
      <c r="BE946" s="95">
        <f t="shared" si="942"/>
        <v>2</v>
      </c>
      <c r="BF946" s="95">
        <f t="shared" si="942"/>
        <v>3</v>
      </c>
      <c r="BG946" s="95">
        <f t="shared" si="942"/>
        <v>3</v>
      </c>
      <c r="BH946" s="95">
        <f t="shared" si="942"/>
        <v>2</v>
      </c>
      <c r="BI946" s="95">
        <f t="shared" si="942"/>
        <v>1</v>
      </c>
      <c r="BJ946" s="95">
        <f t="shared" si="942"/>
        <v>0</v>
      </c>
      <c r="BK946" s="95">
        <f t="shared" si="942"/>
        <v>2</v>
      </c>
      <c r="BL946" s="95">
        <f t="shared" si="942"/>
        <v>1</v>
      </c>
      <c r="BM946" s="95">
        <f t="shared" si="942"/>
        <v>2</v>
      </c>
      <c r="BN946" s="95">
        <f t="shared" si="942"/>
        <v>2</v>
      </c>
      <c r="BO946" s="95">
        <f t="shared" si="942"/>
        <v>1</v>
      </c>
      <c r="BP946" s="95">
        <f t="shared" si="942"/>
        <v>3</v>
      </c>
    </row>
    <row r="947" spans="1:68" x14ac:dyDescent="0.3">
      <c r="A947" s="116"/>
      <c r="B947" s="5">
        <v>102</v>
      </c>
      <c r="C947" s="6" t="s">
        <v>955</v>
      </c>
      <c r="D947" s="7">
        <v>9</v>
      </c>
      <c r="E947" s="8">
        <v>1457153067</v>
      </c>
      <c r="F947" s="7">
        <v>24</v>
      </c>
      <c r="G947" s="8">
        <v>91072067</v>
      </c>
      <c r="H947" s="9">
        <v>1352</v>
      </c>
      <c r="I947" s="8">
        <v>1616664</v>
      </c>
      <c r="J947" s="9">
        <v>75476</v>
      </c>
      <c r="K947" s="8">
        <v>57919</v>
      </c>
      <c r="L947" s="9">
        <v>1322337</v>
      </c>
      <c r="M947" s="8">
        <v>5000</v>
      </c>
      <c r="N947" s="10">
        <v>17</v>
      </c>
      <c r="O947" s="10">
        <v>22</v>
      </c>
      <c r="P947" s="10">
        <v>24</v>
      </c>
      <c r="Q947" s="10">
        <v>26</v>
      </c>
      <c r="R947" s="10">
        <v>35</v>
      </c>
      <c r="S947" s="10">
        <v>40</v>
      </c>
      <c r="T947" s="11">
        <v>42</v>
      </c>
      <c r="U947" s="160"/>
      <c r="V947" s="160"/>
      <c r="W947" s="155">
        <v>944</v>
      </c>
      <c r="X947" s="95">
        <f t="shared" ref="X947:BP947" si="943">COUNTIF($N947:$T958,X$3)</f>
        <v>5</v>
      </c>
      <c r="Y947" s="95">
        <f t="shared" si="943"/>
        <v>0</v>
      </c>
      <c r="Z947" s="95">
        <f t="shared" si="943"/>
        <v>5</v>
      </c>
      <c r="AA947" s="95">
        <f t="shared" si="943"/>
        <v>0</v>
      </c>
      <c r="AB947" s="95">
        <f t="shared" si="943"/>
        <v>1</v>
      </c>
      <c r="AC947" s="95">
        <f t="shared" si="943"/>
        <v>5</v>
      </c>
      <c r="AD947" s="95">
        <f t="shared" si="943"/>
        <v>2</v>
      </c>
      <c r="AE947" s="95">
        <f t="shared" si="943"/>
        <v>3</v>
      </c>
      <c r="AF947" s="95">
        <f t="shared" si="943"/>
        <v>1</v>
      </c>
      <c r="AG947" s="95">
        <f t="shared" si="943"/>
        <v>1</v>
      </c>
      <c r="AH947" s="95">
        <f t="shared" si="943"/>
        <v>2</v>
      </c>
      <c r="AI947" s="95">
        <f t="shared" si="943"/>
        <v>0</v>
      </c>
      <c r="AJ947" s="95">
        <f t="shared" si="943"/>
        <v>0</v>
      </c>
      <c r="AK947" s="95">
        <f t="shared" si="943"/>
        <v>3</v>
      </c>
      <c r="AL947" s="95">
        <f t="shared" si="943"/>
        <v>1</v>
      </c>
      <c r="AM947" s="95">
        <f t="shared" si="943"/>
        <v>1</v>
      </c>
      <c r="AN947" s="95">
        <f t="shared" si="943"/>
        <v>4</v>
      </c>
      <c r="AO947" s="95">
        <f t="shared" si="943"/>
        <v>0</v>
      </c>
      <c r="AP947" s="95">
        <f t="shared" si="943"/>
        <v>1</v>
      </c>
      <c r="AQ947" s="95">
        <f t="shared" si="943"/>
        <v>2</v>
      </c>
      <c r="AR947" s="95">
        <f t="shared" si="943"/>
        <v>2</v>
      </c>
      <c r="AS947" s="95">
        <f t="shared" si="943"/>
        <v>3</v>
      </c>
      <c r="AT947" s="95">
        <f t="shared" si="943"/>
        <v>2</v>
      </c>
      <c r="AU947" s="95">
        <f t="shared" si="943"/>
        <v>5</v>
      </c>
      <c r="AV947" s="95">
        <f t="shared" si="943"/>
        <v>0</v>
      </c>
      <c r="AW947" s="95">
        <f t="shared" si="943"/>
        <v>2</v>
      </c>
      <c r="AX947" s="95">
        <f t="shared" si="943"/>
        <v>3</v>
      </c>
      <c r="AY947" s="95">
        <f t="shared" si="943"/>
        <v>0</v>
      </c>
      <c r="AZ947" s="95">
        <f t="shared" si="943"/>
        <v>2</v>
      </c>
      <c r="BA947" s="95">
        <f t="shared" si="943"/>
        <v>0</v>
      </c>
      <c r="BB947" s="95">
        <f t="shared" si="943"/>
        <v>2</v>
      </c>
      <c r="BC947" s="95">
        <f t="shared" si="943"/>
        <v>3</v>
      </c>
      <c r="BD947" s="95">
        <f t="shared" si="943"/>
        <v>1</v>
      </c>
      <c r="BE947" s="95">
        <f t="shared" si="943"/>
        <v>2</v>
      </c>
      <c r="BF947" s="95">
        <f t="shared" si="943"/>
        <v>3</v>
      </c>
      <c r="BG947" s="95">
        <f t="shared" si="943"/>
        <v>3</v>
      </c>
      <c r="BH947" s="95">
        <f t="shared" si="943"/>
        <v>2</v>
      </c>
      <c r="BI947" s="95">
        <f t="shared" si="943"/>
        <v>1</v>
      </c>
      <c r="BJ947" s="95">
        <f t="shared" si="943"/>
        <v>0</v>
      </c>
      <c r="BK947" s="95">
        <f t="shared" si="943"/>
        <v>2</v>
      </c>
      <c r="BL947" s="95">
        <f t="shared" si="943"/>
        <v>1</v>
      </c>
      <c r="BM947" s="95">
        <f t="shared" si="943"/>
        <v>3</v>
      </c>
      <c r="BN947" s="95">
        <f t="shared" si="943"/>
        <v>2</v>
      </c>
      <c r="BO947" s="95">
        <f t="shared" si="943"/>
        <v>1</v>
      </c>
      <c r="BP947" s="95">
        <f t="shared" si="943"/>
        <v>2</v>
      </c>
    </row>
    <row r="948" spans="1:68" x14ac:dyDescent="0.3">
      <c r="A948" s="116"/>
      <c r="B948" s="5">
        <v>101</v>
      </c>
      <c r="C948" s="6" t="s">
        <v>956</v>
      </c>
      <c r="D948" s="7">
        <v>5</v>
      </c>
      <c r="E948" s="8">
        <v>2707297500</v>
      </c>
      <c r="F948" s="7">
        <v>38</v>
      </c>
      <c r="G948" s="8">
        <v>59370560</v>
      </c>
      <c r="H948" s="9">
        <v>1405</v>
      </c>
      <c r="I948" s="8">
        <v>1605752</v>
      </c>
      <c r="J948" s="9">
        <v>73210</v>
      </c>
      <c r="K948" s="8">
        <v>61634</v>
      </c>
      <c r="L948" s="9">
        <v>1246344</v>
      </c>
      <c r="M948" s="8">
        <v>5000</v>
      </c>
      <c r="N948" s="10">
        <v>1</v>
      </c>
      <c r="O948" s="10">
        <v>3</v>
      </c>
      <c r="P948" s="10">
        <v>17</v>
      </c>
      <c r="Q948" s="10">
        <v>32</v>
      </c>
      <c r="R948" s="10">
        <v>35</v>
      </c>
      <c r="S948" s="10">
        <v>45</v>
      </c>
      <c r="T948" s="11">
        <v>8</v>
      </c>
      <c r="U948" s="160"/>
      <c r="V948" s="160"/>
      <c r="W948" s="155">
        <v>945</v>
      </c>
      <c r="X948" s="95">
        <f t="shared" ref="X948:BP948" si="944">COUNTIF($N948:$T959,X$3)</f>
        <v>5</v>
      </c>
      <c r="Y948" s="95">
        <f t="shared" si="944"/>
        <v>0</v>
      </c>
      <c r="Z948" s="95">
        <f t="shared" si="944"/>
        <v>5</v>
      </c>
      <c r="AA948" s="95">
        <f t="shared" si="944"/>
        <v>0</v>
      </c>
      <c r="AB948" s="95">
        <f t="shared" si="944"/>
        <v>1</v>
      </c>
      <c r="AC948" s="95">
        <f t="shared" si="944"/>
        <v>5</v>
      </c>
      <c r="AD948" s="95">
        <f t="shared" si="944"/>
        <v>2</v>
      </c>
      <c r="AE948" s="95">
        <f t="shared" si="944"/>
        <v>3</v>
      </c>
      <c r="AF948" s="95">
        <f t="shared" si="944"/>
        <v>1</v>
      </c>
      <c r="AG948" s="95">
        <f t="shared" si="944"/>
        <v>2</v>
      </c>
      <c r="AH948" s="95">
        <f t="shared" si="944"/>
        <v>2</v>
      </c>
      <c r="AI948" s="95">
        <f t="shared" si="944"/>
        <v>0</v>
      </c>
      <c r="AJ948" s="95">
        <f t="shared" si="944"/>
        <v>0</v>
      </c>
      <c r="AK948" s="95">
        <f t="shared" si="944"/>
        <v>3</v>
      </c>
      <c r="AL948" s="95">
        <f t="shared" si="944"/>
        <v>1</v>
      </c>
      <c r="AM948" s="95">
        <f t="shared" si="944"/>
        <v>1</v>
      </c>
      <c r="AN948" s="95">
        <f t="shared" si="944"/>
        <v>4</v>
      </c>
      <c r="AO948" s="95">
        <f t="shared" si="944"/>
        <v>0</v>
      </c>
      <c r="AP948" s="95">
        <f t="shared" si="944"/>
        <v>1</v>
      </c>
      <c r="AQ948" s="95">
        <f t="shared" si="944"/>
        <v>3</v>
      </c>
      <c r="AR948" s="95">
        <f t="shared" si="944"/>
        <v>2</v>
      </c>
      <c r="AS948" s="95">
        <f t="shared" si="944"/>
        <v>2</v>
      </c>
      <c r="AT948" s="95">
        <f t="shared" si="944"/>
        <v>2</v>
      </c>
      <c r="AU948" s="95">
        <f t="shared" si="944"/>
        <v>4</v>
      </c>
      <c r="AV948" s="95">
        <f t="shared" si="944"/>
        <v>0</v>
      </c>
      <c r="AW948" s="95">
        <f t="shared" si="944"/>
        <v>1</v>
      </c>
      <c r="AX948" s="95">
        <f t="shared" si="944"/>
        <v>3</v>
      </c>
      <c r="AY948" s="95">
        <f t="shared" si="944"/>
        <v>0</v>
      </c>
      <c r="AZ948" s="95">
        <f t="shared" si="944"/>
        <v>3</v>
      </c>
      <c r="BA948" s="95">
        <f t="shared" si="944"/>
        <v>0</v>
      </c>
      <c r="BB948" s="95">
        <f t="shared" si="944"/>
        <v>2</v>
      </c>
      <c r="BC948" s="95">
        <f t="shared" si="944"/>
        <v>3</v>
      </c>
      <c r="BD948" s="95">
        <f t="shared" si="944"/>
        <v>1</v>
      </c>
      <c r="BE948" s="95">
        <f t="shared" si="944"/>
        <v>2</v>
      </c>
      <c r="BF948" s="95">
        <f t="shared" si="944"/>
        <v>3</v>
      </c>
      <c r="BG948" s="95">
        <f t="shared" si="944"/>
        <v>3</v>
      </c>
      <c r="BH948" s="95">
        <f t="shared" si="944"/>
        <v>2</v>
      </c>
      <c r="BI948" s="95">
        <f t="shared" si="944"/>
        <v>2</v>
      </c>
      <c r="BJ948" s="95">
        <f t="shared" si="944"/>
        <v>0</v>
      </c>
      <c r="BK948" s="95">
        <f t="shared" si="944"/>
        <v>1</v>
      </c>
      <c r="BL948" s="95">
        <f t="shared" si="944"/>
        <v>1</v>
      </c>
      <c r="BM948" s="95">
        <f t="shared" si="944"/>
        <v>2</v>
      </c>
      <c r="BN948" s="95">
        <f t="shared" si="944"/>
        <v>2</v>
      </c>
      <c r="BO948" s="95">
        <f t="shared" si="944"/>
        <v>2</v>
      </c>
      <c r="BP948" s="95">
        <f t="shared" si="944"/>
        <v>2</v>
      </c>
    </row>
    <row r="949" spans="1:68" x14ac:dyDescent="0.3">
      <c r="A949" s="116"/>
      <c r="B949" s="5">
        <v>100</v>
      </c>
      <c r="C949" s="6" t="s">
        <v>957</v>
      </c>
      <c r="D949" s="7">
        <v>4</v>
      </c>
      <c r="E949" s="8">
        <v>3315315525</v>
      </c>
      <c r="F949" s="7">
        <v>36</v>
      </c>
      <c r="G949" s="8">
        <v>61394732</v>
      </c>
      <c r="H949" s="9">
        <v>1544</v>
      </c>
      <c r="I949" s="8">
        <v>1431484</v>
      </c>
      <c r="J949" s="9">
        <v>76899</v>
      </c>
      <c r="K949" s="8">
        <v>57484</v>
      </c>
      <c r="L949" s="9">
        <v>1235777</v>
      </c>
      <c r="M949" s="8">
        <v>5000</v>
      </c>
      <c r="N949" s="10">
        <v>1</v>
      </c>
      <c r="O949" s="10">
        <v>7</v>
      </c>
      <c r="P949" s="10">
        <v>11</v>
      </c>
      <c r="Q949" s="10">
        <v>23</v>
      </c>
      <c r="R949" s="10">
        <v>37</v>
      </c>
      <c r="S949" s="10">
        <v>42</v>
      </c>
      <c r="T949" s="11">
        <v>6</v>
      </c>
      <c r="U949" s="160"/>
      <c r="V949" s="160"/>
      <c r="W949" s="155">
        <v>946</v>
      </c>
      <c r="X949" s="95">
        <f t="shared" ref="X949:BP949" si="945">COUNTIF($N949:$T960,X$3)</f>
        <v>4</v>
      </c>
      <c r="Y949" s="95">
        <f t="shared" si="945"/>
        <v>0</v>
      </c>
      <c r="Z949" s="95">
        <f t="shared" si="945"/>
        <v>4</v>
      </c>
      <c r="AA949" s="95">
        <f t="shared" si="945"/>
        <v>1</v>
      </c>
      <c r="AB949" s="95">
        <f t="shared" si="945"/>
        <v>1</v>
      </c>
      <c r="AC949" s="95">
        <f t="shared" si="945"/>
        <v>5</v>
      </c>
      <c r="AD949" s="95">
        <f t="shared" si="945"/>
        <v>2</v>
      </c>
      <c r="AE949" s="95">
        <f t="shared" si="945"/>
        <v>2</v>
      </c>
      <c r="AF949" s="95">
        <f t="shared" si="945"/>
        <v>1</v>
      </c>
      <c r="AG949" s="95">
        <f t="shared" si="945"/>
        <v>2</v>
      </c>
      <c r="AH949" s="95">
        <f t="shared" si="945"/>
        <v>2</v>
      </c>
      <c r="AI949" s="95">
        <f t="shared" si="945"/>
        <v>0</v>
      </c>
      <c r="AJ949" s="95">
        <f t="shared" si="945"/>
        <v>0</v>
      </c>
      <c r="AK949" s="95">
        <f t="shared" si="945"/>
        <v>3</v>
      </c>
      <c r="AL949" s="95">
        <f t="shared" si="945"/>
        <v>1</v>
      </c>
      <c r="AM949" s="95">
        <f t="shared" si="945"/>
        <v>1</v>
      </c>
      <c r="AN949" s="95">
        <f t="shared" si="945"/>
        <v>3</v>
      </c>
      <c r="AO949" s="95">
        <f t="shared" si="945"/>
        <v>0</v>
      </c>
      <c r="AP949" s="95">
        <f t="shared" si="945"/>
        <v>1</v>
      </c>
      <c r="AQ949" s="95">
        <f t="shared" si="945"/>
        <v>3</v>
      </c>
      <c r="AR949" s="95">
        <f t="shared" si="945"/>
        <v>2</v>
      </c>
      <c r="AS949" s="95">
        <f t="shared" si="945"/>
        <v>2</v>
      </c>
      <c r="AT949" s="95">
        <f t="shared" si="945"/>
        <v>2</v>
      </c>
      <c r="AU949" s="95">
        <f t="shared" si="945"/>
        <v>4</v>
      </c>
      <c r="AV949" s="95">
        <f t="shared" si="945"/>
        <v>0</v>
      </c>
      <c r="AW949" s="95">
        <f t="shared" si="945"/>
        <v>2</v>
      </c>
      <c r="AX949" s="95">
        <f t="shared" si="945"/>
        <v>3</v>
      </c>
      <c r="AY949" s="95">
        <f t="shared" si="945"/>
        <v>1</v>
      </c>
      <c r="AZ949" s="95">
        <f t="shared" si="945"/>
        <v>4</v>
      </c>
      <c r="BA949" s="95">
        <f t="shared" si="945"/>
        <v>0</v>
      </c>
      <c r="BB949" s="95">
        <f t="shared" si="945"/>
        <v>2</v>
      </c>
      <c r="BC949" s="95">
        <f t="shared" si="945"/>
        <v>2</v>
      </c>
      <c r="BD949" s="95">
        <f t="shared" si="945"/>
        <v>2</v>
      </c>
      <c r="BE949" s="95">
        <f t="shared" si="945"/>
        <v>2</v>
      </c>
      <c r="BF949" s="95">
        <f t="shared" si="945"/>
        <v>2</v>
      </c>
      <c r="BG949" s="95">
        <f t="shared" si="945"/>
        <v>3</v>
      </c>
      <c r="BH949" s="95">
        <f t="shared" si="945"/>
        <v>3</v>
      </c>
      <c r="BI949" s="95">
        <f t="shared" si="945"/>
        <v>2</v>
      </c>
      <c r="BJ949" s="95">
        <f t="shared" si="945"/>
        <v>0</v>
      </c>
      <c r="BK949" s="95">
        <f t="shared" si="945"/>
        <v>2</v>
      </c>
      <c r="BL949" s="95">
        <f t="shared" si="945"/>
        <v>1</v>
      </c>
      <c r="BM949" s="95">
        <f t="shared" si="945"/>
        <v>2</v>
      </c>
      <c r="BN949" s="95">
        <f t="shared" si="945"/>
        <v>2</v>
      </c>
      <c r="BO949" s="95">
        <f t="shared" si="945"/>
        <v>2</v>
      </c>
      <c r="BP949" s="95">
        <f t="shared" si="945"/>
        <v>1</v>
      </c>
    </row>
    <row r="950" spans="1:68" x14ac:dyDescent="0.3">
      <c r="A950" s="116"/>
      <c r="B950" s="5">
        <v>99</v>
      </c>
      <c r="C950" s="6" t="s">
        <v>958</v>
      </c>
      <c r="D950" s="7">
        <v>6</v>
      </c>
      <c r="E950" s="8">
        <v>2169219050</v>
      </c>
      <c r="F950" s="7">
        <v>40</v>
      </c>
      <c r="G950" s="8">
        <v>54230477</v>
      </c>
      <c r="H950" s="9">
        <v>1581</v>
      </c>
      <c r="I950" s="8">
        <v>1372056</v>
      </c>
      <c r="J950" s="9">
        <v>77203</v>
      </c>
      <c r="K950" s="8">
        <v>56196</v>
      </c>
      <c r="L950" s="9">
        <v>1282311</v>
      </c>
      <c r="M950" s="8">
        <v>5000</v>
      </c>
      <c r="N950" s="10">
        <v>1</v>
      </c>
      <c r="O950" s="10">
        <v>3</v>
      </c>
      <c r="P950" s="10">
        <v>10</v>
      </c>
      <c r="Q950" s="10">
        <v>27</v>
      </c>
      <c r="R950" s="10">
        <v>29</v>
      </c>
      <c r="S950" s="10">
        <v>37</v>
      </c>
      <c r="T950" s="11">
        <v>11</v>
      </c>
      <c r="U950" s="160"/>
      <c r="V950" s="160"/>
      <c r="W950" s="155">
        <v>947</v>
      </c>
      <c r="X950" s="95">
        <f t="shared" ref="X950:BP950" si="946">COUNTIF($N950:$T961,X$3)</f>
        <v>4</v>
      </c>
      <c r="Y950" s="95">
        <f t="shared" si="946"/>
        <v>0</v>
      </c>
      <c r="Z950" s="95">
        <f t="shared" si="946"/>
        <v>4</v>
      </c>
      <c r="AA950" s="95">
        <f t="shared" si="946"/>
        <v>1</v>
      </c>
      <c r="AB950" s="95">
        <f t="shared" si="946"/>
        <v>1</v>
      </c>
      <c r="AC950" s="95">
        <f t="shared" si="946"/>
        <v>4</v>
      </c>
      <c r="AD950" s="95">
        <f t="shared" si="946"/>
        <v>1</v>
      </c>
      <c r="AE950" s="95">
        <f t="shared" si="946"/>
        <v>2</v>
      </c>
      <c r="AF950" s="95">
        <f t="shared" si="946"/>
        <v>1</v>
      </c>
      <c r="AG950" s="95">
        <f t="shared" si="946"/>
        <v>2</v>
      </c>
      <c r="AH950" s="95">
        <f t="shared" si="946"/>
        <v>1</v>
      </c>
      <c r="AI950" s="95">
        <f t="shared" si="946"/>
        <v>0</v>
      </c>
      <c r="AJ950" s="95">
        <f t="shared" si="946"/>
        <v>0</v>
      </c>
      <c r="AK950" s="95">
        <f t="shared" si="946"/>
        <v>3</v>
      </c>
      <c r="AL950" s="95">
        <f t="shared" si="946"/>
        <v>1</v>
      </c>
      <c r="AM950" s="95">
        <f t="shared" si="946"/>
        <v>1</v>
      </c>
      <c r="AN950" s="95">
        <f t="shared" si="946"/>
        <v>4</v>
      </c>
      <c r="AO950" s="95">
        <f t="shared" si="946"/>
        <v>0</v>
      </c>
      <c r="AP950" s="95">
        <f t="shared" si="946"/>
        <v>1</v>
      </c>
      <c r="AQ950" s="95">
        <f t="shared" si="946"/>
        <v>4</v>
      </c>
      <c r="AR950" s="95">
        <f t="shared" si="946"/>
        <v>2</v>
      </c>
      <c r="AS950" s="95">
        <f t="shared" si="946"/>
        <v>2</v>
      </c>
      <c r="AT950" s="95">
        <f t="shared" si="946"/>
        <v>1</v>
      </c>
      <c r="AU950" s="95">
        <f t="shared" si="946"/>
        <v>5</v>
      </c>
      <c r="AV950" s="95">
        <f t="shared" si="946"/>
        <v>0</v>
      </c>
      <c r="AW950" s="95">
        <f t="shared" si="946"/>
        <v>2</v>
      </c>
      <c r="AX950" s="95">
        <f t="shared" si="946"/>
        <v>4</v>
      </c>
      <c r="AY950" s="95">
        <f t="shared" si="946"/>
        <v>1</v>
      </c>
      <c r="AZ950" s="95">
        <f t="shared" si="946"/>
        <v>4</v>
      </c>
      <c r="BA950" s="95">
        <f t="shared" si="946"/>
        <v>1</v>
      </c>
      <c r="BB950" s="95">
        <f t="shared" si="946"/>
        <v>2</v>
      </c>
      <c r="BC950" s="95">
        <f t="shared" si="946"/>
        <v>2</v>
      </c>
      <c r="BD950" s="95">
        <f t="shared" si="946"/>
        <v>2</v>
      </c>
      <c r="BE950" s="95">
        <f t="shared" si="946"/>
        <v>2</v>
      </c>
      <c r="BF950" s="95">
        <f t="shared" si="946"/>
        <v>2</v>
      </c>
      <c r="BG950" s="95">
        <f t="shared" si="946"/>
        <v>3</v>
      </c>
      <c r="BH950" s="95">
        <f t="shared" si="946"/>
        <v>2</v>
      </c>
      <c r="BI950" s="95">
        <f t="shared" si="946"/>
        <v>2</v>
      </c>
      <c r="BJ950" s="95">
        <f t="shared" si="946"/>
        <v>0</v>
      </c>
      <c r="BK950" s="95">
        <f t="shared" si="946"/>
        <v>2</v>
      </c>
      <c r="BL950" s="95">
        <f t="shared" si="946"/>
        <v>2</v>
      </c>
      <c r="BM950" s="95">
        <f t="shared" si="946"/>
        <v>1</v>
      </c>
      <c r="BN950" s="95">
        <f t="shared" si="946"/>
        <v>2</v>
      </c>
      <c r="BO950" s="95">
        <f t="shared" si="946"/>
        <v>2</v>
      </c>
      <c r="BP950" s="95">
        <f t="shared" si="946"/>
        <v>1</v>
      </c>
    </row>
    <row r="951" spans="1:68" x14ac:dyDescent="0.3">
      <c r="A951" s="116"/>
      <c r="B951" s="5">
        <v>98</v>
      </c>
      <c r="C951" s="6" t="s">
        <v>959</v>
      </c>
      <c r="D951" s="7">
        <v>4</v>
      </c>
      <c r="E951" s="8">
        <v>3177972300</v>
      </c>
      <c r="F951" s="7">
        <v>45</v>
      </c>
      <c r="G951" s="8">
        <v>47081072</v>
      </c>
      <c r="H951" s="9">
        <v>1880</v>
      </c>
      <c r="I951" s="8">
        <v>1126941</v>
      </c>
      <c r="J951" s="9">
        <v>87818</v>
      </c>
      <c r="K951" s="8">
        <v>48251</v>
      </c>
      <c r="L951" s="9">
        <v>1385812</v>
      </c>
      <c r="M951" s="8">
        <v>5000</v>
      </c>
      <c r="N951" s="10">
        <v>6</v>
      </c>
      <c r="O951" s="10">
        <v>9</v>
      </c>
      <c r="P951" s="10">
        <v>16</v>
      </c>
      <c r="Q951" s="10">
        <v>23</v>
      </c>
      <c r="R951" s="10">
        <v>24</v>
      </c>
      <c r="S951" s="10">
        <v>32</v>
      </c>
      <c r="T951" s="11">
        <v>43</v>
      </c>
      <c r="U951" s="160"/>
      <c r="V951" s="160"/>
      <c r="W951" s="155">
        <v>948</v>
      </c>
      <c r="X951" s="95">
        <f t="shared" ref="X951:BP951" si="947">COUNTIF($N951:$T962,X$3)</f>
        <v>3</v>
      </c>
      <c r="Y951" s="95">
        <f t="shared" si="947"/>
        <v>0</v>
      </c>
      <c r="Z951" s="95">
        <f t="shared" si="947"/>
        <v>3</v>
      </c>
      <c r="AA951" s="95">
        <f t="shared" si="947"/>
        <v>2</v>
      </c>
      <c r="AB951" s="95">
        <f t="shared" si="947"/>
        <v>1</v>
      </c>
      <c r="AC951" s="95">
        <f t="shared" si="947"/>
        <v>4</v>
      </c>
      <c r="AD951" s="95">
        <f t="shared" si="947"/>
        <v>1</v>
      </c>
      <c r="AE951" s="95">
        <f t="shared" si="947"/>
        <v>2</v>
      </c>
      <c r="AF951" s="95">
        <f t="shared" si="947"/>
        <v>1</v>
      </c>
      <c r="AG951" s="95">
        <f t="shared" si="947"/>
        <v>1</v>
      </c>
      <c r="AH951" s="95">
        <f t="shared" si="947"/>
        <v>0</v>
      </c>
      <c r="AI951" s="95">
        <f t="shared" si="947"/>
        <v>1</v>
      </c>
      <c r="AJ951" s="95">
        <f t="shared" si="947"/>
        <v>0</v>
      </c>
      <c r="AK951" s="95">
        <f t="shared" si="947"/>
        <v>3</v>
      </c>
      <c r="AL951" s="95">
        <f t="shared" si="947"/>
        <v>1</v>
      </c>
      <c r="AM951" s="95">
        <f t="shared" si="947"/>
        <v>2</v>
      </c>
      <c r="AN951" s="95">
        <f t="shared" si="947"/>
        <v>4</v>
      </c>
      <c r="AO951" s="95">
        <f t="shared" si="947"/>
        <v>0</v>
      </c>
      <c r="AP951" s="95">
        <f t="shared" si="947"/>
        <v>1</v>
      </c>
      <c r="AQ951" s="95">
        <f t="shared" si="947"/>
        <v>4</v>
      </c>
      <c r="AR951" s="95">
        <f t="shared" si="947"/>
        <v>2</v>
      </c>
      <c r="AS951" s="95">
        <f t="shared" si="947"/>
        <v>2</v>
      </c>
      <c r="AT951" s="95">
        <f t="shared" si="947"/>
        <v>2</v>
      </c>
      <c r="AU951" s="95">
        <f t="shared" si="947"/>
        <v>5</v>
      </c>
      <c r="AV951" s="95">
        <f t="shared" si="947"/>
        <v>0</v>
      </c>
      <c r="AW951" s="95">
        <f t="shared" si="947"/>
        <v>3</v>
      </c>
      <c r="AX951" s="95">
        <f t="shared" si="947"/>
        <v>3</v>
      </c>
      <c r="AY951" s="95">
        <f t="shared" si="947"/>
        <v>1</v>
      </c>
      <c r="AZ951" s="95">
        <f t="shared" si="947"/>
        <v>3</v>
      </c>
      <c r="BA951" s="95">
        <f t="shared" si="947"/>
        <v>1</v>
      </c>
      <c r="BB951" s="95">
        <f t="shared" si="947"/>
        <v>2</v>
      </c>
      <c r="BC951" s="95">
        <f t="shared" si="947"/>
        <v>2</v>
      </c>
      <c r="BD951" s="95">
        <f t="shared" si="947"/>
        <v>2</v>
      </c>
      <c r="BE951" s="95">
        <f t="shared" si="947"/>
        <v>3</v>
      </c>
      <c r="BF951" s="95">
        <f t="shared" si="947"/>
        <v>2</v>
      </c>
      <c r="BG951" s="95">
        <f t="shared" si="947"/>
        <v>3</v>
      </c>
      <c r="BH951" s="95">
        <f t="shared" si="947"/>
        <v>1</v>
      </c>
      <c r="BI951" s="95">
        <f t="shared" si="947"/>
        <v>2</v>
      </c>
      <c r="BJ951" s="95">
        <f t="shared" si="947"/>
        <v>0</v>
      </c>
      <c r="BK951" s="95">
        <f t="shared" si="947"/>
        <v>2</v>
      </c>
      <c r="BL951" s="95">
        <f t="shared" si="947"/>
        <v>2</v>
      </c>
      <c r="BM951" s="95">
        <f t="shared" si="947"/>
        <v>1</v>
      </c>
      <c r="BN951" s="95">
        <f t="shared" si="947"/>
        <v>3</v>
      </c>
      <c r="BO951" s="95">
        <f t="shared" si="947"/>
        <v>2</v>
      </c>
      <c r="BP951" s="95">
        <f t="shared" si="947"/>
        <v>1</v>
      </c>
    </row>
    <row r="952" spans="1:68" x14ac:dyDescent="0.3">
      <c r="A952" s="116"/>
      <c r="B952" s="5">
        <v>97</v>
      </c>
      <c r="C952" s="6" t="s">
        <v>960</v>
      </c>
      <c r="D952" s="7">
        <v>9</v>
      </c>
      <c r="E952" s="8">
        <v>1496214000</v>
      </c>
      <c r="F952" s="7">
        <v>46</v>
      </c>
      <c r="G952" s="8">
        <v>48789587</v>
      </c>
      <c r="H952" s="9">
        <v>1543</v>
      </c>
      <c r="I952" s="8">
        <v>1454518</v>
      </c>
      <c r="J952" s="9">
        <v>77227</v>
      </c>
      <c r="K952" s="8">
        <v>58123</v>
      </c>
      <c r="L952" s="9">
        <v>1282678</v>
      </c>
      <c r="M952" s="8">
        <v>5000</v>
      </c>
      <c r="N952" s="10">
        <v>6</v>
      </c>
      <c r="O952" s="10">
        <v>7</v>
      </c>
      <c r="P952" s="10">
        <v>14</v>
      </c>
      <c r="Q952" s="10">
        <v>15</v>
      </c>
      <c r="R952" s="10">
        <v>20</v>
      </c>
      <c r="S952" s="10">
        <v>36</v>
      </c>
      <c r="T952" s="11">
        <v>3</v>
      </c>
      <c r="U952" s="160"/>
      <c r="V952" s="160"/>
      <c r="W952" s="155">
        <v>949</v>
      </c>
      <c r="X952" s="95">
        <f t="shared" ref="X952:BP952" si="948">COUNTIF($N952:$T963,X$3)</f>
        <v>3</v>
      </c>
      <c r="Y952" s="95">
        <f t="shared" si="948"/>
        <v>1</v>
      </c>
      <c r="Z952" s="95">
        <f t="shared" si="948"/>
        <v>3</v>
      </c>
      <c r="AA952" s="95">
        <f t="shared" si="948"/>
        <v>2</v>
      </c>
      <c r="AB952" s="95">
        <f t="shared" si="948"/>
        <v>1</v>
      </c>
      <c r="AC952" s="95">
        <f t="shared" si="948"/>
        <v>3</v>
      </c>
      <c r="AD952" s="95">
        <f t="shared" si="948"/>
        <v>1</v>
      </c>
      <c r="AE952" s="95">
        <f t="shared" si="948"/>
        <v>2</v>
      </c>
      <c r="AF952" s="95">
        <f t="shared" si="948"/>
        <v>0</v>
      </c>
      <c r="AG952" s="95">
        <f t="shared" si="948"/>
        <v>1</v>
      </c>
      <c r="AH952" s="95">
        <f t="shared" si="948"/>
        <v>0</v>
      </c>
      <c r="AI952" s="95">
        <f t="shared" si="948"/>
        <v>2</v>
      </c>
      <c r="AJ952" s="95">
        <f t="shared" si="948"/>
        <v>0</v>
      </c>
      <c r="AK952" s="95">
        <f t="shared" si="948"/>
        <v>3</v>
      </c>
      <c r="AL952" s="95">
        <f t="shared" si="948"/>
        <v>1</v>
      </c>
      <c r="AM952" s="95">
        <f t="shared" si="948"/>
        <v>1</v>
      </c>
      <c r="AN952" s="95">
        <f t="shared" si="948"/>
        <v>4</v>
      </c>
      <c r="AO952" s="95">
        <f t="shared" si="948"/>
        <v>0</v>
      </c>
      <c r="AP952" s="95">
        <f t="shared" si="948"/>
        <v>1</v>
      </c>
      <c r="AQ952" s="95">
        <f t="shared" si="948"/>
        <v>4</v>
      </c>
      <c r="AR952" s="95">
        <f t="shared" si="948"/>
        <v>2</v>
      </c>
      <c r="AS952" s="95">
        <f t="shared" si="948"/>
        <v>2</v>
      </c>
      <c r="AT952" s="95">
        <f t="shared" si="948"/>
        <v>1</v>
      </c>
      <c r="AU952" s="95">
        <f t="shared" si="948"/>
        <v>4</v>
      </c>
      <c r="AV952" s="95">
        <f t="shared" si="948"/>
        <v>0</v>
      </c>
      <c r="AW952" s="95">
        <f t="shared" si="948"/>
        <v>3</v>
      </c>
      <c r="AX952" s="95">
        <f t="shared" si="948"/>
        <v>3</v>
      </c>
      <c r="AY952" s="95">
        <f t="shared" si="948"/>
        <v>1</v>
      </c>
      <c r="AZ952" s="95">
        <f t="shared" si="948"/>
        <v>3</v>
      </c>
      <c r="BA952" s="95">
        <f t="shared" si="948"/>
        <v>1</v>
      </c>
      <c r="BB952" s="95">
        <f t="shared" si="948"/>
        <v>2</v>
      </c>
      <c r="BC952" s="95">
        <f t="shared" si="948"/>
        <v>1</v>
      </c>
      <c r="BD952" s="95">
        <f t="shared" si="948"/>
        <v>3</v>
      </c>
      <c r="BE952" s="95">
        <f t="shared" si="948"/>
        <v>3</v>
      </c>
      <c r="BF952" s="95">
        <f t="shared" si="948"/>
        <v>2</v>
      </c>
      <c r="BG952" s="95">
        <f t="shared" si="948"/>
        <v>3</v>
      </c>
      <c r="BH952" s="95">
        <f t="shared" si="948"/>
        <v>2</v>
      </c>
      <c r="BI952" s="95">
        <f t="shared" si="948"/>
        <v>2</v>
      </c>
      <c r="BJ952" s="95">
        <f t="shared" si="948"/>
        <v>1</v>
      </c>
      <c r="BK952" s="95">
        <f t="shared" si="948"/>
        <v>2</v>
      </c>
      <c r="BL952" s="95">
        <f t="shared" si="948"/>
        <v>3</v>
      </c>
      <c r="BM952" s="95">
        <f t="shared" si="948"/>
        <v>1</v>
      </c>
      <c r="BN952" s="95">
        <f t="shared" si="948"/>
        <v>2</v>
      </c>
      <c r="BO952" s="95">
        <f t="shared" si="948"/>
        <v>2</v>
      </c>
      <c r="BP952" s="95">
        <f t="shared" si="948"/>
        <v>2</v>
      </c>
    </row>
    <row r="953" spans="1:68" x14ac:dyDescent="0.3">
      <c r="A953" s="116"/>
      <c r="B953" s="5">
        <v>96</v>
      </c>
      <c r="C953" s="6" t="s">
        <v>961</v>
      </c>
      <c r="D953" s="7">
        <v>7</v>
      </c>
      <c r="E953" s="8">
        <v>1847133515</v>
      </c>
      <c r="F953" s="7">
        <v>38</v>
      </c>
      <c r="G953" s="8">
        <v>56710240</v>
      </c>
      <c r="H953" s="9">
        <v>1197</v>
      </c>
      <c r="I953" s="8">
        <v>1800326</v>
      </c>
      <c r="J953" s="9">
        <v>65301</v>
      </c>
      <c r="K953" s="8">
        <v>66002</v>
      </c>
      <c r="L953" s="9">
        <v>1111779</v>
      </c>
      <c r="M953" s="8">
        <v>5000</v>
      </c>
      <c r="N953" s="10">
        <v>1</v>
      </c>
      <c r="O953" s="10">
        <v>3</v>
      </c>
      <c r="P953" s="10">
        <v>8</v>
      </c>
      <c r="Q953" s="10">
        <v>21</v>
      </c>
      <c r="R953" s="10">
        <v>22</v>
      </c>
      <c r="S953" s="10">
        <v>31</v>
      </c>
      <c r="T953" s="11">
        <v>20</v>
      </c>
      <c r="U953" s="160"/>
      <c r="V953" s="160"/>
      <c r="W953" s="155">
        <v>950</v>
      </c>
      <c r="X953" s="95">
        <f t="shared" ref="X953:BP953" si="949">COUNTIF($N953:$T964,X$3)</f>
        <v>3</v>
      </c>
      <c r="Y953" s="95">
        <f t="shared" si="949"/>
        <v>1</v>
      </c>
      <c r="Z953" s="95">
        <f t="shared" si="949"/>
        <v>2</v>
      </c>
      <c r="AA953" s="95">
        <f t="shared" si="949"/>
        <v>2</v>
      </c>
      <c r="AB953" s="95">
        <f t="shared" si="949"/>
        <v>1</v>
      </c>
      <c r="AC953" s="95">
        <f t="shared" si="949"/>
        <v>3</v>
      </c>
      <c r="AD953" s="95">
        <f t="shared" si="949"/>
        <v>0</v>
      </c>
      <c r="AE953" s="95">
        <f t="shared" si="949"/>
        <v>3</v>
      </c>
      <c r="AF953" s="95">
        <f t="shared" si="949"/>
        <v>0</v>
      </c>
      <c r="AG953" s="95">
        <f t="shared" si="949"/>
        <v>1</v>
      </c>
      <c r="AH953" s="95">
        <f t="shared" si="949"/>
        <v>0</v>
      </c>
      <c r="AI953" s="95">
        <f t="shared" si="949"/>
        <v>2</v>
      </c>
      <c r="AJ953" s="95">
        <f t="shared" si="949"/>
        <v>1</v>
      </c>
      <c r="AK953" s="95">
        <f t="shared" si="949"/>
        <v>2</v>
      </c>
      <c r="AL953" s="95">
        <f t="shared" si="949"/>
        <v>0</v>
      </c>
      <c r="AM953" s="95">
        <f t="shared" si="949"/>
        <v>1</v>
      </c>
      <c r="AN953" s="95">
        <f t="shared" si="949"/>
        <v>4</v>
      </c>
      <c r="AO953" s="95">
        <f t="shared" si="949"/>
        <v>0</v>
      </c>
      <c r="AP953" s="95">
        <f t="shared" si="949"/>
        <v>1</v>
      </c>
      <c r="AQ953" s="95">
        <f t="shared" si="949"/>
        <v>3</v>
      </c>
      <c r="AR953" s="95">
        <f t="shared" si="949"/>
        <v>3</v>
      </c>
      <c r="AS953" s="95">
        <f t="shared" si="949"/>
        <v>2</v>
      </c>
      <c r="AT953" s="95">
        <f t="shared" si="949"/>
        <v>2</v>
      </c>
      <c r="AU953" s="95">
        <f t="shared" si="949"/>
        <v>4</v>
      </c>
      <c r="AV953" s="95">
        <f t="shared" si="949"/>
        <v>0</v>
      </c>
      <c r="AW953" s="95">
        <f t="shared" si="949"/>
        <v>3</v>
      </c>
      <c r="AX953" s="95">
        <f t="shared" si="949"/>
        <v>3</v>
      </c>
      <c r="AY953" s="95">
        <f t="shared" si="949"/>
        <v>1</v>
      </c>
      <c r="AZ953" s="95">
        <f t="shared" si="949"/>
        <v>3</v>
      </c>
      <c r="BA953" s="95">
        <f t="shared" si="949"/>
        <v>1</v>
      </c>
      <c r="BB953" s="95">
        <f t="shared" si="949"/>
        <v>3</v>
      </c>
      <c r="BC953" s="95">
        <f t="shared" si="949"/>
        <v>1</v>
      </c>
      <c r="BD953" s="95">
        <f t="shared" si="949"/>
        <v>3</v>
      </c>
      <c r="BE953" s="95">
        <f t="shared" si="949"/>
        <v>3</v>
      </c>
      <c r="BF953" s="95">
        <f t="shared" si="949"/>
        <v>2</v>
      </c>
      <c r="BG953" s="95">
        <f t="shared" si="949"/>
        <v>3</v>
      </c>
      <c r="BH953" s="95">
        <f t="shared" si="949"/>
        <v>2</v>
      </c>
      <c r="BI953" s="95">
        <f t="shared" si="949"/>
        <v>2</v>
      </c>
      <c r="BJ953" s="95">
        <f t="shared" si="949"/>
        <v>1</v>
      </c>
      <c r="BK953" s="95">
        <f t="shared" si="949"/>
        <v>2</v>
      </c>
      <c r="BL953" s="95">
        <f t="shared" si="949"/>
        <v>3</v>
      </c>
      <c r="BM953" s="95">
        <f t="shared" si="949"/>
        <v>1</v>
      </c>
      <c r="BN953" s="95">
        <f t="shared" si="949"/>
        <v>2</v>
      </c>
      <c r="BO953" s="95">
        <f t="shared" si="949"/>
        <v>2</v>
      </c>
      <c r="BP953" s="95">
        <f t="shared" si="949"/>
        <v>2</v>
      </c>
    </row>
    <row r="954" spans="1:68" x14ac:dyDescent="0.3">
      <c r="A954" s="116"/>
      <c r="B954" s="5">
        <v>95</v>
      </c>
      <c r="C954" s="6" t="s">
        <v>962</v>
      </c>
      <c r="D954" s="7">
        <v>8</v>
      </c>
      <c r="E954" s="8">
        <v>1747741238</v>
      </c>
      <c r="F954" s="7">
        <v>48</v>
      </c>
      <c r="G954" s="8">
        <v>48548368</v>
      </c>
      <c r="H954" s="9">
        <v>1728</v>
      </c>
      <c r="I954" s="8">
        <v>1348566</v>
      </c>
      <c r="J954" s="9">
        <v>82432</v>
      </c>
      <c r="K954" s="8">
        <v>56540</v>
      </c>
      <c r="L954" s="9">
        <v>1347106</v>
      </c>
      <c r="M954" s="8">
        <v>5000</v>
      </c>
      <c r="N954" s="10">
        <v>8</v>
      </c>
      <c r="O954" s="10">
        <v>17</v>
      </c>
      <c r="P954" s="10">
        <v>27</v>
      </c>
      <c r="Q954" s="10">
        <v>31</v>
      </c>
      <c r="R954" s="10">
        <v>34</v>
      </c>
      <c r="S954" s="10">
        <v>43</v>
      </c>
      <c r="T954" s="11">
        <v>14</v>
      </c>
      <c r="U954" s="160"/>
      <c r="V954" s="160"/>
      <c r="W954" s="155">
        <v>951</v>
      </c>
      <c r="X954" s="95">
        <f t="shared" ref="X954:BP954" si="950">COUNTIF($N954:$T965,X$3)</f>
        <v>2</v>
      </c>
      <c r="Y954" s="95">
        <f t="shared" si="950"/>
        <v>1</v>
      </c>
      <c r="Z954" s="95">
        <f t="shared" si="950"/>
        <v>1</v>
      </c>
      <c r="AA954" s="95">
        <f t="shared" si="950"/>
        <v>2</v>
      </c>
      <c r="AB954" s="95">
        <f t="shared" si="950"/>
        <v>1</v>
      </c>
      <c r="AC954" s="95">
        <f t="shared" si="950"/>
        <v>3</v>
      </c>
      <c r="AD954" s="95">
        <f t="shared" si="950"/>
        <v>0</v>
      </c>
      <c r="AE954" s="95">
        <f t="shared" si="950"/>
        <v>2</v>
      </c>
      <c r="AF954" s="95">
        <f t="shared" si="950"/>
        <v>0</v>
      </c>
      <c r="AG954" s="95">
        <f t="shared" si="950"/>
        <v>1</v>
      </c>
      <c r="AH954" s="95">
        <f t="shared" si="950"/>
        <v>1</v>
      </c>
      <c r="AI954" s="95">
        <f t="shared" si="950"/>
        <v>2</v>
      </c>
      <c r="AJ954" s="95">
        <f t="shared" si="950"/>
        <v>1</v>
      </c>
      <c r="AK954" s="95">
        <f t="shared" si="950"/>
        <v>2</v>
      </c>
      <c r="AL954" s="95">
        <f t="shared" si="950"/>
        <v>0</v>
      </c>
      <c r="AM954" s="95">
        <f t="shared" si="950"/>
        <v>2</v>
      </c>
      <c r="AN954" s="95">
        <f t="shared" si="950"/>
        <v>4</v>
      </c>
      <c r="AO954" s="95">
        <f t="shared" si="950"/>
        <v>0</v>
      </c>
      <c r="AP954" s="95">
        <f t="shared" si="950"/>
        <v>1</v>
      </c>
      <c r="AQ954" s="95">
        <f t="shared" si="950"/>
        <v>2</v>
      </c>
      <c r="AR954" s="95">
        <f t="shared" si="950"/>
        <v>2</v>
      </c>
      <c r="AS954" s="95">
        <f t="shared" si="950"/>
        <v>1</v>
      </c>
      <c r="AT954" s="95">
        <f t="shared" si="950"/>
        <v>3</v>
      </c>
      <c r="AU954" s="95">
        <f t="shared" si="950"/>
        <v>4</v>
      </c>
      <c r="AV954" s="95">
        <f t="shared" si="950"/>
        <v>0</v>
      </c>
      <c r="AW954" s="95">
        <f t="shared" si="950"/>
        <v>3</v>
      </c>
      <c r="AX954" s="95">
        <f t="shared" si="950"/>
        <v>4</v>
      </c>
      <c r="AY954" s="95">
        <f t="shared" si="950"/>
        <v>1</v>
      </c>
      <c r="AZ954" s="95">
        <f t="shared" si="950"/>
        <v>3</v>
      </c>
      <c r="BA954" s="95">
        <f t="shared" si="950"/>
        <v>1</v>
      </c>
      <c r="BB954" s="95">
        <f t="shared" si="950"/>
        <v>2</v>
      </c>
      <c r="BC954" s="95">
        <f t="shared" si="950"/>
        <v>1</v>
      </c>
      <c r="BD954" s="95">
        <f t="shared" si="950"/>
        <v>3</v>
      </c>
      <c r="BE954" s="95">
        <f t="shared" si="950"/>
        <v>4</v>
      </c>
      <c r="BF954" s="95">
        <f t="shared" si="950"/>
        <v>2</v>
      </c>
      <c r="BG954" s="95">
        <f t="shared" si="950"/>
        <v>3</v>
      </c>
      <c r="BH954" s="95">
        <f t="shared" si="950"/>
        <v>2</v>
      </c>
      <c r="BI954" s="95">
        <f t="shared" si="950"/>
        <v>2</v>
      </c>
      <c r="BJ954" s="95">
        <f t="shared" si="950"/>
        <v>1</v>
      </c>
      <c r="BK954" s="95">
        <f t="shared" si="950"/>
        <v>2</v>
      </c>
      <c r="BL954" s="95">
        <f t="shared" si="950"/>
        <v>3</v>
      </c>
      <c r="BM954" s="95">
        <f t="shared" si="950"/>
        <v>2</v>
      </c>
      <c r="BN954" s="95">
        <f t="shared" si="950"/>
        <v>2</v>
      </c>
      <c r="BO954" s="95">
        <f t="shared" si="950"/>
        <v>2</v>
      </c>
      <c r="BP954" s="95">
        <f t="shared" si="950"/>
        <v>3</v>
      </c>
    </row>
    <row r="955" spans="1:68" x14ac:dyDescent="0.3">
      <c r="A955" s="117"/>
      <c r="B955" s="5">
        <v>94</v>
      </c>
      <c r="C955" s="6" t="s">
        <v>963</v>
      </c>
      <c r="D955" s="7">
        <v>6</v>
      </c>
      <c r="E955" s="8">
        <v>2245339950</v>
      </c>
      <c r="F955" s="7">
        <v>38</v>
      </c>
      <c r="G955" s="8">
        <v>59087894</v>
      </c>
      <c r="H955" s="9">
        <v>1353</v>
      </c>
      <c r="I955" s="8">
        <v>1659527</v>
      </c>
      <c r="J955" s="9">
        <v>71106</v>
      </c>
      <c r="K955" s="8">
        <v>63155</v>
      </c>
      <c r="L955" s="9">
        <v>1223793</v>
      </c>
      <c r="M955" s="8">
        <v>5000</v>
      </c>
      <c r="N955" s="10">
        <v>5</v>
      </c>
      <c r="O955" s="10">
        <v>32</v>
      </c>
      <c r="P955" s="10">
        <v>34</v>
      </c>
      <c r="Q955" s="10">
        <v>40</v>
      </c>
      <c r="R955" s="10">
        <v>41</v>
      </c>
      <c r="S955" s="10">
        <v>45</v>
      </c>
      <c r="T955" s="11">
        <v>6</v>
      </c>
      <c r="U955" s="160"/>
      <c r="V955" s="160"/>
      <c r="W955" s="155">
        <v>952</v>
      </c>
      <c r="X955" s="95">
        <f t="shared" ref="X955:BP955" si="951">COUNTIF($N955:$T966,X$3)</f>
        <v>2</v>
      </c>
      <c r="Y955" s="95">
        <f t="shared" si="951"/>
        <v>1</v>
      </c>
      <c r="Z955" s="95">
        <f t="shared" si="951"/>
        <v>1</v>
      </c>
      <c r="AA955" s="95">
        <f t="shared" si="951"/>
        <v>2</v>
      </c>
      <c r="AB955" s="95">
        <f t="shared" si="951"/>
        <v>1</v>
      </c>
      <c r="AC955" s="95">
        <f t="shared" si="951"/>
        <v>4</v>
      </c>
      <c r="AD955" s="95">
        <f t="shared" si="951"/>
        <v>0</v>
      </c>
      <c r="AE955" s="95">
        <f t="shared" si="951"/>
        <v>1</v>
      </c>
      <c r="AF955" s="95">
        <f t="shared" si="951"/>
        <v>0</v>
      </c>
      <c r="AG955" s="95">
        <f t="shared" si="951"/>
        <v>2</v>
      </c>
      <c r="AH955" s="95">
        <f t="shared" si="951"/>
        <v>1</v>
      </c>
      <c r="AI955" s="95">
        <f t="shared" si="951"/>
        <v>2</v>
      </c>
      <c r="AJ955" s="95">
        <f t="shared" si="951"/>
        <v>1</v>
      </c>
      <c r="AK955" s="95">
        <f t="shared" si="951"/>
        <v>2</v>
      </c>
      <c r="AL955" s="95">
        <f t="shared" si="951"/>
        <v>1</v>
      </c>
      <c r="AM955" s="95">
        <f t="shared" si="951"/>
        <v>2</v>
      </c>
      <c r="AN955" s="95">
        <f t="shared" si="951"/>
        <v>4</v>
      </c>
      <c r="AO955" s="95">
        <f t="shared" si="951"/>
        <v>0</v>
      </c>
      <c r="AP955" s="95">
        <f t="shared" si="951"/>
        <v>2</v>
      </c>
      <c r="AQ955" s="95">
        <f t="shared" si="951"/>
        <v>2</v>
      </c>
      <c r="AR955" s="95">
        <f t="shared" si="951"/>
        <v>2</v>
      </c>
      <c r="AS955" s="95">
        <f t="shared" si="951"/>
        <v>1</v>
      </c>
      <c r="AT955" s="95">
        <f t="shared" si="951"/>
        <v>3</v>
      </c>
      <c r="AU955" s="95">
        <f t="shared" si="951"/>
        <v>4</v>
      </c>
      <c r="AV955" s="95">
        <f t="shared" si="951"/>
        <v>0</v>
      </c>
      <c r="AW955" s="95">
        <f t="shared" si="951"/>
        <v>3</v>
      </c>
      <c r="AX955" s="95">
        <f t="shared" si="951"/>
        <v>3</v>
      </c>
      <c r="AY955" s="95">
        <f t="shared" si="951"/>
        <v>1</v>
      </c>
      <c r="AZ955" s="95">
        <f t="shared" si="951"/>
        <v>3</v>
      </c>
      <c r="BA955" s="95">
        <f t="shared" si="951"/>
        <v>1</v>
      </c>
      <c r="BB955" s="95">
        <f t="shared" si="951"/>
        <v>1</v>
      </c>
      <c r="BC955" s="95">
        <f t="shared" si="951"/>
        <v>1</v>
      </c>
      <c r="BD955" s="95">
        <f t="shared" si="951"/>
        <v>3</v>
      </c>
      <c r="BE955" s="95">
        <f t="shared" si="951"/>
        <v>4</v>
      </c>
      <c r="BF955" s="95">
        <f t="shared" si="951"/>
        <v>2</v>
      </c>
      <c r="BG955" s="95">
        <f t="shared" si="951"/>
        <v>3</v>
      </c>
      <c r="BH955" s="95">
        <f t="shared" si="951"/>
        <v>2</v>
      </c>
      <c r="BI955" s="95">
        <f t="shared" si="951"/>
        <v>2</v>
      </c>
      <c r="BJ955" s="95">
        <f t="shared" si="951"/>
        <v>1</v>
      </c>
      <c r="BK955" s="95">
        <f t="shared" si="951"/>
        <v>2</v>
      </c>
      <c r="BL955" s="95">
        <f t="shared" si="951"/>
        <v>3</v>
      </c>
      <c r="BM955" s="95">
        <f t="shared" si="951"/>
        <v>2</v>
      </c>
      <c r="BN955" s="95">
        <f t="shared" si="951"/>
        <v>1</v>
      </c>
      <c r="BO955" s="95">
        <f t="shared" si="951"/>
        <v>2</v>
      </c>
      <c r="BP955" s="95">
        <f t="shared" si="951"/>
        <v>3</v>
      </c>
    </row>
    <row r="956" spans="1:68" x14ac:dyDescent="0.3">
      <c r="A956" s="116"/>
      <c r="B956" s="5">
        <v>93</v>
      </c>
      <c r="C956" s="6" t="s">
        <v>964</v>
      </c>
      <c r="D956" s="7">
        <v>6</v>
      </c>
      <c r="E956" s="8">
        <v>2269178150</v>
      </c>
      <c r="F956" s="7">
        <v>26</v>
      </c>
      <c r="G956" s="8">
        <v>87276083</v>
      </c>
      <c r="H956" s="9">
        <v>1462</v>
      </c>
      <c r="I956" s="8">
        <v>1552106</v>
      </c>
      <c r="J956" s="9">
        <v>68597</v>
      </c>
      <c r="K956" s="8">
        <v>66160</v>
      </c>
      <c r="L956" s="9">
        <v>1185275</v>
      </c>
      <c r="M956" s="8">
        <v>5000</v>
      </c>
      <c r="N956" s="10">
        <v>6</v>
      </c>
      <c r="O956" s="10">
        <v>22</v>
      </c>
      <c r="P956" s="10">
        <v>24</v>
      </c>
      <c r="Q956" s="10">
        <v>36</v>
      </c>
      <c r="R956" s="10">
        <v>38</v>
      </c>
      <c r="S956" s="10">
        <v>44</v>
      </c>
      <c r="T956" s="11">
        <v>19</v>
      </c>
      <c r="U956" s="160"/>
      <c r="V956" s="160"/>
      <c r="W956" s="155">
        <v>953</v>
      </c>
      <c r="X956" s="95">
        <f t="shared" ref="X956:BP956" si="952">COUNTIF($N956:$T967,X$3)</f>
        <v>3</v>
      </c>
      <c r="Y956" s="95">
        <f t="shared" si="952"/>
        <v>2</v>
      </c>
      <c r="Z956" s="95">
        <f t="shared" si="952"/>
        <v>2</v>
      </c>
      <c r="AA956" s="95">
        <f t="shared" si="952"/>
        <v>2</v>
      </c>
      <c r="AB956" s="95">
        <f t="shared" si="952"/>
        <v>0</v>
      </c>
      <c r="AC956" s="95">
        <f t="shared" si="952"/>
        <v>3</v>
      </c>
      <c r="AD956" s="95">
        <f t="shared" si="952"/>
        <v>0</v>
      </c>
      <c r="AE956" s="95">
        <f t="shared" si="952"/>
        <v>1</v>
      </c>
      <c r="AF956" s="95">
        <f t="shared" si="952"/>
        <v>0</v>
      </c>
      <c r="AG956" s="95">
        <f t="shared" si="952"/>
        <v>2</v>
      </c>
      <c r="AH956" s="95">
        <f t="shared" si="952"/>
        <v>1</v>
      </c>
      <c r="AI956" s="95">
        <f t="shared" si="952"/>
        <v>2</v>
      </c>
      <c r="AJ956" s="95">
        <f t="shared" si="952"/>
        <v>1</v>
      </c>
      <c r="AK956" s="95">
        <f t="shared" si="952"/>
        <v>3</v>
      </c>
      <c r="AL956" s="95">
        <f t="shared" si="952"/>
        <v>1</v>
      </c>
      <c r="AM956" s="95">
        <f t="shared" si="952"/>
        <v>2</v>
      </c>
      <c r="AN956" s="95">
        <f t="shared" si="952"/>
        <v>4</v>
      </c>
      <c r="AO956" s="95">
        <f t="shared" si="952"/>
        <v>0</v>
      </c>
      <c r="AP956" s="95">
        <f t="shared" si="952"/>
        <v>2</v>
      </c>
      <c r="AQ956" s="95">
        <f t="shared" si="952"/>
        <v>2</v>
      </c>
      <c r="AR956" s="95">
        <f t="shared" si="952"/>
        <v>2</v>
      </c>
      <c r="AS956" s="95">
        <f t="shared" si="952"/>
        <v>1</v>
      </c>
      <c r="AT956" s="95">
        <f t="shared" si="952"/>
        <v>3</v>
      </c>
      <c r="AU956" s="95">
        <f t="shared" si="952"/>
        <v>4</v>
      </c>
      <c r="AV956" s="95">
        <f t="shared" si="952"/>
        <v>0</v>
      </c>
      <c r="AW956" s="95">
        <f t="shared" si="952"/>
        <v>3</v>
      </c>
      <c r="AX956" s="95">
        <f t="shared" si="952"/>
        <v>4</v>
      </c>
      <c r="AY956" s="95">
        <f t="shared" si="952"/>
        <v>1</v>
      </c>
      <c r="AZ956" s="95">
        <f t="shared" si="952"/>
        <v>3</v>
      </c>
      <c r="BA956" s="95">
        <f t="shared" si="952"/>
        <v>1</v>
      </c>
      <c r="BB956" s="95">
        <f t="shared" si="952"/>
        <v>1</v>
      </c>
      <c r="BC956" s="95">
        <f t="shared" si="952"/>
        <v>0</v>
      </c>
      <c r="BD956" s="95">
        <f t="shared" si="952"/>
        <v>3</v>
      </c>
      <c r="BE956" s="95">
        <f t="shared" si="952"/>
        <v>3</v>
      </c>
      <c r="BF956" s="95">
        <f t="shared" si="952"/>
        <v>2</v>
      </c>
      <c r="BG956" s="95">
        <f t="shared" si="952"/>
        <v>3</v>
      </c>
      <c r="BH956" s="95">
        <f t="shared" si="952"/>
        <v>2</v>
      </c>
      <c r="BI956" s="95">
        <f t="shared" si="952"/>
        <v>2</v>
      </c>
      <c r="BJ956" s="95">
        <f t="shared" si="952"/>
        <v>2</v>
      </c>
      <c r="BK956" s="95">
        <f t="shared" si="952"/>
        <v>1</v>
      </c>
      <c r="BL956" s="95">
        <f t="shared" si="952"/>
        <v>2</v>
      </c>
      <c r="BM956" s="95">
        <f t="shared" si="952"/>
        <v>3</v>
      </c>
      <c r="BN956" s="95">
        <f t="shared" si="952"/>
        <v>1</v>
      </c>
      <c r="BO956" s="95">
        <f t="shared" si="952"/>
        <v>2</v>
      </c>
      <c r="BP956" s="95">
        <f t="shared" si="952"/>
        <v>2</v>
      </c>
    </row>
    <row r="957" spans="1:68" x14ac:dyDescent="0.3">
      <c r="A957" s="116"/>
      <c r="B957" s="5">
        <v>92</v>
      </c>
      <c r="C957" s="6" t="s">
        <v>965</v>
      </c>
      <c r="D957" s="7">
        <v>11</v>
      </c>
      <c r="E957" s="8">
        <v>1233270846</v>
      </c>
      <c r="F957" s="7">
        <v>50</v>
      </c>
      <c r="G957" s="8">
        <v>45219931</v>
      </c>
      <c r="H957" s="9">
        <v>1623</v>
      </c>
      <c r="I957" s="8">
        <v>1393098</v>
      </c>
      <c r="J957" s="9">
        <v>79319</v>
      </c>
      <c r="K957" s="8">
        <v>57011</v>
      </c>
      <c r="L957" s="9">
        <v>1307607</v>
      </c>
      <c r="M957" s="8">
        <v>5000</v>
      </c>
      <c r="N957" s="10">
        <v>3</v>
      </c>
      <c r="O957" s="10">
        <v>14</v>
      </c>
      <c r="P957" s="10">
        <v>24</v>
      </c>
      <c r="Q957" s="10">
        <v>33</v>
      </c>
      <c r="R957" s="10">
        <v>35</v>
      </c>
      <c r="S957" s="10">
        <v>36</v>
      </c>
      <c r="T957" s="11">
        <v>17</v>
      </c>
      <c r="U957" s="160"/>
      <c r="V957" s="160"/>
      <c r="W957" s="155">
        <v>954</v>
      </c>
      <c r="X957" s="95">
        <f t="shared" ref="X957:BP957" si="953">COUNTIF($N957:$T968,X$3)</f>
        <v>3</v>
      </c>
      <c r="Y957" s="95">
        <f t="shared" si="953"/>
        <v>2</v>
      </c>
      <c r="Z957" s="95">
        <f t="shared" si="953"/>
        <v>2</v>
      </c>
      <c r="AA957" s="95">
        <f t="shared" si="953"/>
        <v>2</v>
      </c>
      <c r="AB957" s="95">
        <f t="shared" si="953"/>
        <v>1</v>
      </c>
      <c r="AC957" s="95">
        <f t="shared" si="953"/>
        <v>3</v>
      </c>
      <c r="AD957" s="95">
        <f t="shared" si="953"/>
        <v>1</v>
      </c>
      <c r="AE957" s="95">
        <f t="shared" si="953"/>
        <v>1</v>
      </c>
      <c r="AF957" s="95">
        <f t="shared" si="953"/>
        <v>0</v>
      </c>
      <c r="AG957" s="95">
        <f t="shared" si="953"/>
        <v>2</v>
      </c>
      <c r="AH957" s="95">
        <f t="shared" si="953"/>
        <v>2</v>
      </c>
      <c r="AI957" s="95">
        <f t="shared" si="953"/>
        <v>2</v>
      </c>
      <c r="AJ957" s="95">
        <f t="shared" si="953"/>
        <v>2</v>
      </c>
      <c r="AK957" s="95">
        <f t="shared" si="953"/>
        <v>3</v>
      </c>
      <c r="AL957" s="95">
        <f t="shared" si="953"/>
        <v>1</v>
      </c>
      <c r="AM957" s="95">
        <f t="shared" si="953"/>
        <v>2</v>
      </c>
      <c r="AN957" s="95">
        <f t="shared" si="953"/>
        <v>4</v>
      </c>
      <c r="AO957" s="95">
        <f t="shared" si="953"/>
        <v>0</v>
      </c>
      <c r="AP957" s="95">
        <f t="shared" si="953"/>
        <v>1</v>
      </c>
      <c r="AQ957" s="95">
        <f t="shared" si="953"/>
        <v>3</v>
      </c>
      <c r="AR957" s="95">
        <f t="shared" si="953"/>
        <v>2</v>
      </c>
      <c r="AS957" s="95">
        <f t="shared" si="953"/>
        <v>0</v>
      </c>
      <c r="AT957" s="95">
        <f t="shared" si="953"/>
        <v>3</v>
      </c>
      <c r="AU957" s="95">
        <f t="shared" si="953"/>
        <v>3</v>
      </c>
      <c r="AV957" s="95">
        <f t="shared" si="953"/>
        <v>0</v>
      </c>
      <c r="AW957" s="95">
        <f t="shared" si="953"/>
        <v>3</v>
      </c>
      <c r="AX957" s="95">
        <f t="shared" si="953"/>
        <v>4</v>
      </c>
      <c r="AY957" s="95">
        <f t="shared" si="953"/>
        <v>1</v>
      </c>
      <c r="AZ957" s="95">
        <f t="shared" si="953"/>
        <v>3</v>
      </c>
      <c r="BA957" s="95">
        <f t="shared" si="953"/>
        <v>1</v>
      </c>
      <c r="BB957" s="95">
        <f t="shared" si="953"/>
        <v>1</v>
      </c>
      <c r="BC957" s="95">
        <f t="shared" si="953"/>
        <v>0</v>
      </c>
      <c r="BD957" s="95">
        <f t="shared" si="953"/>
        <v>4</v>
      </c>
      <c r="BE957" s="95">
        <f t="shared" si="953"/>
        <v>3</v>
      </c>
      <c r="BF957" s="95">
        <f t="shared" si="953"/>
        <v>2</v>
      </c>
      <c r="BG957" s="95">
        <f t="shared" si="953"/>
        <v>2</v>
      </c>
      <c r="BH957" s="95">
        <f t="shared" si="953"/>
        <v>2</v>
      </c>
      <c r="BI957" s="95">
        <f t="shared" si="953"/>
        <v>1</v>
      </c>
      <c r="BJ957" s="95">
        <f t="shared" si="953"/>
        <v>2</v>
      </c>
      <c r="BK957" s="95">
        <f t="shared" si="953"/>
        <v>1</v>
      </c>
      <c r="BL957" s="95">
        <f t="shared" si="953"/>
        <v>2</v>
      </c>
      <c r="BM957" s="95">
        <f t="shared" si="953"/>
        <v>3</v>
      </c>
      <c r="BN957" s="95">
        <f t="shared" si="953"/>
        <v>1</v>
      </c>
      <c r="BO957" s="95">
        <f t="shared" si="953"/>
        <v>1</v>
      </c>
      <c r="BP957" s="95">
        <f t="shared" si="953"/>
        <v>2</v>
      </c>
    </row>
    <row r="958" spans="1:68" x14ac:dyDescent="0.3">
      <c r="A958" s="116"/>
      <c r="B958" s="5">
        <v>91</v>
      </c>
      <c r="C958" s="6" t="s">
        <v>966</v>
      </c>
      <c r="D958" s="7">
        <v>4</v>
      </c>
      <c r="E958" s="8">
        <v>3582902400</v>
      </c>
      <c r="F958" s="7">
        <v>32</v>
      </c>
      <c r="G958" s="8">
        <v>74643800</v>
      </c>
      <c r="H958" s="9">
        <v>1205</v>
      </c>
      <c r="I958" s="8">
        <v>1982242</v>
      </c>
      <c r="J958" s="9">
        <v>64183</v>
      </c>
      <c r="K958" s="8">
        <v>74431</v>
      </c>
      <c r="L958" s="9">
        <v>1128902</v>
      </c>
      <c r="M958" s="8">
        <v>5000</v>
      </c>
      <c r="N958" s="10">
        <v>1</v>
      </c>
      <c r="O958" s="10">
        <v>21</v>
      </c>
      <c r="P958" s="10">
        <v>24</v>
      </c>
      <c r="Q958" s="10">
        <v>26</v>
      </c>
      <c r="R958" s="10">
        <v>29</v>
      </c>
      <c r="S958" s="10">
        <v>42</v>
      </c>
      <c r="T958" s="11">
        <v>27</v>
      </c>
      <c r="U958" s="160"/>
      <c r="V958" s="160"/>
      <c r="W958" s="155">
        <v>955</v>
      </c>
      <c r="X958" s="95">
        <f t="shared" ref="X958:BP958" si="954">COUNTIF($N958:$T969,X$3)</f>
        <v>4</v>
      </c>
      <c r="Y958" s="95">
        <f t="shared" si="954"/>
        <v>2</v>
      </c>
      <c r="Z958" s="95">
        <f t="shared" si="954"/>
        <v>1</v>
      </c>
      <c r="AA958" s="95">
        <f t="shared" si="954"/>
        <v>2</v>
      </c>
      <c r="AB958" s="95">
        <f t="shared" si="954"/>
        <v>1</v>
      </c>
      <c r="AC958" s="95">
        <f t="shared" si="954"/>
        <v>3</v>
      </c>
      <c r="AD958" s="95">
        <f t="shared" si="954"/>
        <v>1</v>
      </c>
      <c r="AE958" s="95">
        <f t="shared" si="954"/>
        <v>1</v>
      </c>
      <c r="AF958" s="95">
        <f t="shared" si="954"/>
        <v>0</v>
      </c>
      <c r="AG958" s="95">
        <f t="shared" si="954"/>
        <v>2</v>
      </c>
      <c r="AH958" s="95">
        <f t="shared" si="954"/>
        <v>2</v>
      </c>
      <c r="AI958" s="95">
        <f t="shared" si="954"/>
        <v>2</v>
      </c>
      <c r="AJ958" s="95">
        <f t="shared" si="954"/>
        <v>2</v>
      </c>
      <c r="AK958" s="95">
        <f t="shared" si="954"/>
        <v>2</v>
      </c>
      <c r="AL958" s="95">
        <f t="shared" si="954"/>
        <v>1</v>
      </c>
      <c r="AM958" s="95">
        <f t="shared" si="954"/>
        <v>2</v>
      </c>
      <c r="AN958" s="95">
        <f t="shared" si="954"/>
        <v>4</v>
      </c>
      <c r="AO958" s="95">
        <f t="shared" si="954"/>
        <v>1</v>
      </c>
      <c r="AP958" s="95">
        <f t="shared" si="954"/>
        <v>1</v>
      </c>
      <c r="AQ958" s="95">
        <f t="shared" si="954"/>
        <v>3</v>
      </c>
      <c r="AR958" s="95">
        <f t="shared" si="954"/>
        <v>2</v>
      </c>
      <c r="AS958" s="95">
        <f t="shared" si="954"/>
        <v>0</v>
      </c>
      <c r="AT958" s="95">
        <f t="shared" si="954"/>
        <v>3</v>
      </c>
      <c r="AU958" s="95">
        <f t="shared" si="954"/>
        <v>3</v>
      </c>
      <c r="AV958" s="95">
        <f t="shared" si="954"/>
        <v>1</v>
      </c>
      <c r="AW958" s="95">
        <f t="shared" si="954"/>
        <v>4</v>
      </c>
      <c r="AX958" s="95">
        <f t="shared" si="954"/>
        <v>4</v>
      </c>
      <c r="AY958" s="95">
        <f t="shared" si="954"/>
        <v>1</v>
      </c>
      <c r="AZ958" s="95">
        <f t="shared" si="954"/>
        <v>3</v>
      </c>
      <c r="BA958" s="95">
        <f t="shared" si="954"/>
        <v>2</v>
      </c>
      <c r="BB958" s="95">
        <f t="shared" si="954"/>
        <v>1</v>
      </c>
      <c r="BC958" s="95">
        <f t="shared" si="954"/>
        <v>0</v>
      </c>
      <c r="BD958" s="95">
        <f t="shared" si="954"/>
        <v>3</v>
      </c>
      <c r="BE958" s="95">
        <f t="shared" si="954"/>
        <v>3</v>
      </c>
      <c r="BF958" s="95">
        <f t="shared" si="954"/>
        <v>1</v>
      </c>
      <c r="BG958" s="95">
        <f t="shared" si="954"/>
        <v>1</v>
      </c>
      <c r="BH958" s="95">
        <f t="shared" si="954"/>
        <v>2</v>
      </c>
      <c r="BI958" s="95">
        <f t="shared" si="954"/>
        <v>1</v>
      </c>
      <c r="BJ958" s="95">
        <f t="shared" si="954"/>
        <v>2</v>
      </c>
      <c r="BK958" s="95">
        <f t="shared" si="954"/>
        <v>1</v>
      </c>
      <c r="BL958" s="95">
        <f t="shared" si="954"/>
        <v>2</v>
      </c>
      <c r="BM958" s="95">
        <f t="shared" si="954"/>
        <v>3</v>
      </c>
      <c r="BN958" s="95">
        <f t="shared" si="954"/>
        <v>1</v>
      </c>
      <c r="BO958" s="95">
        <f t="shared" si="954"/>
        <v>1</v>
      </c>
      <c r="BP958" s="95">
        <f t="shared" si="954"/>
        <v>2</v>
      </c>
    </row>
    <row r="959" spans="1:68" x14ac:dyDescent="0.3">
      <c r="A959" s="116"/>
      <c r="B959" s="5">
        <v>90</v>
      </c>
      <c r="C959" s="6" t="s">
        <v>967</v>
      </c>
      <c r="D959" s="7">
        <v>4</v>
      </c>
      <c r="E959" s="8">
        <v>3291435300</v>
      </c>
      <c r="F959" s="7">
        <v>34</v>
      </c>
      <c r="G959" s="8">
        <v>64537948</v>
      </c>
      <c r="H959" s="9">
        <v>1297</v>
      </c>
      <c r="I959" s="8">
        <v>1691820</v>
      </c>
      <c r="J959" s="9">
        <v>67888</v>
      </c>
      <c r="K959" s="8">
        <v>64645</v>
      </c>
      <c r="L959" s="9">
        <v>1160774</v>
      </c>
      <c r="M959" s="8">
        <v>5000</v>
      </c>
      <c r="N959" s="10">
        <v>17</v>
      </c>
      <c r="O959" s="10">
        <v>20</v>
      </c>
      <c r="P959" s="10">
        <v>29</v>
      </c>
      <c r="Q959" s="10">
        <v>35</v>
      </c>
      <c r="R959" s="10">
        <v>38</v>
      </c>
      <c r="S959" s="10">
        <v>44</v>
      </c>
      <c r="T959" s="11">
        <v>10</v>
      </c>
      <c r="U959" s="160"/>
      <c r="V959" s="160"/>
      <c r="W959" s="155">
        <v>956</v>
      </c>
      <c r="X959" s="95">
        <f t="shared" ref="X959:BP959" si="955">COUNTIF($N959:$T970,X$3)</f>
        <v>3</v>
      </c>
      <c r="Y959" s="95">
        <f t="shared" si="955"/>
        <v>2</v>
      </c>
      <c r="Z959" s="95">
        <f t="shared" si="955"/>
        <v>2</v>
      </c>
      <c r="AA959" s="95">
        <f t="shared" si="955"/>
        <v>2</v>
      </c>
      <c r="AB959" s="95">
        <f t="shared" si="955"/>
        <v>1</v>
      </c>
      <c r="AC959" s="95">
        <f t="shared" si="955"/>
        <v>3</v>
      </c>
      <c r="AD959" s="95">
        <f t="shared" si="955"/>
        <v>1</v>
      </c>
      <c r="AE959" s="95">
        <f t="shared" si="955"/>
        <v>1</v>
      </c>
      <c r="AF959" s="95">
        <f t="shared" si="955"/>
        <v>0</v>
      </c>
      <c r="AG959" s="95">
        <f t="shared" si="955"/>
        <v>2</v>
      </c>
      <c r="AH959" s="95">
        <f t="shared" si="955"/>
        <v>2</v>
      </c>
      <c r="AI959" s="95">
        <f t="shared" si="955"/>
        <v>3</v>
      </c>
      <c r="AJ959" s="95">
        <f t="shared" si="955"/>
        <v>2</v>
      </c>
      <c r="AK959" s="95">
        <f t="shared" si="955"/>
        <v>3</v>
      </c>
      <c r="AL959" s="95">
        <f t="shared" si="955"/>
        <v>1</v>
      </c>
      <c r="AM959" s="95">
        <f t="shared" si="955"/>
        <v>2</v>
      </c>
      <c r="AN959" s="95">
        <f t="shared" si="955"/>
        <v>4</v>
      </c>
      <c r="AO959" s="95">
        <f t="shared" si="955"/>
        <v>1</v>
      </c>
      <c r="AP959" s="95">
        <f t="shared" si="955"/>
        <v>1</v>
      </c>
      <c r="AQ959" s="95">
        <f t="shared" si="955"/>
        <v>3</v>
      </c>
      <c r="AR959" s="95">
        <f t="shared" si="955"/>
        <v>1</v>
      </c>
      <c r="AS959" s="95">
        <f t="shared" si="955"/>
        <v>0</v>
      </c>
      <c r="AT959" s="95">
        <f t="shared" si="955"/>
        <v>3</v>
      </c>
      <c r="AU959" s="95">
        <f t="shared" si="955"/>
        <v>3</v>
      </c>
      <c r="AV959" s="95">
        <f t="shared" si="955"/>
        <v>1</v>
      </c>
      <c r="AW959" s="95">
        <f t="shared" si="955"/>
        <v>3</v>
      </c>
      <c r="AX959" s="95">
        <f t="shared" si="955"/>
        <v>4</v>
      </c>
      <c r="AY959" s="95">
        <f t="shared" si="955"/>
        <v>1</v>
      </c>
      <c r="AZ959" s="95">
        <f t="shared" si="955"/>
        <v>2</v>
      </c>
      <c r="BA959" s="95">
        <f t="shared" si="955"/>
        <v>3</v>
      </c>
      <c r="BB959" s="95">
        <f t="shared" si="955"/>
        <v>1</v>
      </c>
      <c r="BC959" s="95">
        <f t="shared" si="955"/>
        <v>1</v>
      </c>
      <c r="BD959" s="95">
        <f t="shared" si="955"/>
        <v>3</v>
      </c>
      <c r="BE959" s="95">
        <f t="shared" si="955"/>
        <v>3</v>
      </c>
      <c r="BF959" s="95">
        <f t="shared" si="955"/>
        <v>1</v>
      </c>
      <c r="BG959" s="95">
        <f t="shared" si="955"/>
        <v>1</v>
      </c>
      <c r="BH959" s="95">
        <f t="shared" si="955"/>
        <v>2</v>
      </c>
      <c r="BI959" s="95">
        <f t="shared" si="955"/>
        <v>1</v>
      </c>
      <c r="BJ959" s="95">
        <f t="shared" si="955"/>
        <v>2</v>
      </c>
      <c r="BK959" s="95">
        <f t="shared" si="955"/>
        <v>1</v>
      </c>
      <c r="BL959" s="95">
        <f t="shared" si="955"/>
        <v>2</v>
      </c>
      <c r="BM959" s="95">
        <f t="shared" si="955"/>
        <v>2</v>
      </c>
      <c r="BN959" s="95">
        <f t="shared" si="955"/>
        <v>1</v>
      </c>
      <c r="BO959" s="95">
        <f t="shared" si="955"/>
        <v>1</v>
      </c>
      <c r="BP959" s="95">
        <f t="shared" si="955"/>
        <v>2</v>
      </c>
    </row>
    <row r="960" spans="1:68" x14ac:dyDescent="0.3">
      <c r="A960" s="116"/>
      <c r="B960" s="5">
        <v>89</v>
      </c>
      <c r="C960" s="6" t="s">
        <v>968</v>
      </c>
      <c r="D960" s="7">
        <v>3</v>
      </c>
      <c r="E960" s="8">
        <v>4248321900</v>
      </c>
      <c r="F960" s="7">
        <v>30</v>
      </c>
      <c r="G960" s="8">
        <v>70805365</v>
      </c>
      <c r="H960" s="9">
        <v>1340</v>
      </c>
      <c r="I960" s="8">
        <v>1585195</v>
      </c>
      <c r="J960" s="9">
        <v>72667</v>
      </c>
      <c r="K960" s="8">
        <v>58463</v>
      </c>
      <c r="L960" s="9">
        <v>1261896</v>
      </c>
      <c r="M960" s="8">
        <v>5000</v>
      </c>
      <c r="N960" s="10">
        <v>4</v>
      </c>
      <c r="O960" s="10">
        <v>26</v>
      </c>
      <c r="P960" s="10">
        <v>28</v>
      </c>
      <c r="Q960" s="10">
        <v>29</v>
      </c>
      <c r="R960" s="10">
        <v>33</v>
      </c>
      <c r="S960" s="10">
        <v>40</v>
      </c>
      <c r="T960" s="11">
        <v>37</v>
      </c>
      <c r="U960" s="160"/>
      <c r="V960" s="160"/>
      <c r="W960" s="155">
        <v>957</v>
      </c>
      <c r="X960" s="95">
        <f t="shared" ref="X960:BP960" si="956">COUNTIF($N960:$T971,X$3)</f>
        <v>3</v>
      </c>
      <c r="Y960" s="95">
        <f t="shared" si="956"/>
        <v>2</v>
      </c>
      <c r="Z960" s="95">
        <f t="shared" si="956"/>
        <v>2</v>
      </c>
      <c r="AA960" s="95">
        <f t="shared" si="956"/>
        <v>2</v>
      </c>
      <c r="AB960" s="95">
        <f t="shared" si="956"/>
        <v>1</v>
      </c>
      <c r="AC960" s="95">
        <f t="shared" si="956"/>
        <v>3</v>
      </c>
      <c r="AD960" s="95">
        <f t="shared" si="956"/>
        <v>1</v>
      </c>
      <c r="AE960" s="95">
        <f t="shared" si="956"/>
        <v>1</v>
      </c>
      <c r="AF960" s="95">
        <f t="shared" si="956"/>
        <v>0</v>
      </c>
      <c r="AG960" s="95">
        <f t="shared" si="956"/>
        <v>2</v>
      </c>
      <c r="AH960" s="95">
        <f t="shared" si="956"/>
        <v>2</v>
      </c>
      <c r="AI960" s="95">
        <f t="shared" si="956"/>
        <v>3</v>
      </c>
      <c r="AJ960" s="95">
        <f t="shared" si="956"/>
        <v>3</v>
      </c>
      <c r="AK960" s="95">
        <f t="shared" si="956"/>
        <v>3</v>
      </c>
      <c r="AL960" s="95">
        <f t="shared" si="956"/>
        <v>1</v>
      </c>
      <c r="AM960" s="95">
        <f t="shared" si="956"/>
        <v>2</v>
      </c>
      <c r="AN960" s="95">
        <f t="shared" si="956"/>
        <v>3</v>
      </c>
      <c r="AO960" s="95">
        <f t="shared" si="956"/>
        <v>1</v>
      </c>
      <c r="AP960" s="95">
        <f t="shared" si="956"/>
        <v>1</v>
      </c>
      <c r="AQ960" s="95">
        <f t="shared" si="956"/>
        <v>2</v>
      </c>
      <c r="AR960" s="95">
        <f t="shared" si="956"/>
        <v>1</v>
      </c>
      <c r="AS960" s="95">
        <f t="shared" si="956"/>
        <v>0</v>
      </c>
      <c r="AT960" s="95">
        <f t="shared" si="956"/>
        <v>3</v>
      </c>
      <c r="AU960" s="95">
        <f t="shared" si="956"/>
        <v>3</v>
      </c>
      <c r="AV960" s="95">
        <f t="shared" si="956"/>
        <v>2</v>
      </c>
      <c r="AW960" s="95">
        <f t="shared" si="956"/>
        <v>3</v>
      </c>
      <c r="AX960" s="95">
        <f t="shared" si="956"/>
        <v>4</v>
      </c>
      <c r="AY960" s="95">
        <f t="shared" si="956"/>
        <v>1</v>
      </c>
      <c r="AZ960" s="95">
        <f t="shared" si="956"/>
        <v>2</v>
      </c>
      <c r="BA960" s="95">
        <f t="shared" si="956"/>
        <v>3</v>
      </c>
      <c r="BB960" s="95">
        <f t="shared" si="956"/>
        <v>1</v>
      </c>
      <c r="BC960" s="95">
        <f t="shared" si="956"/>
        <v>1</v>
      </c>
      <c r="BD960" s="95">
        <f t="shared" si="956"/>
        <v>4</v>
      </c>
      <c r="BE960" s="95">
        <f t="shared" si="956"/>
        <v>3</v>
      </c>
      <c r="BF960" s="95">
        <f t="shared" si="956"/>
        <v>1</v>
      </c>
      <c r="BG960" s="95">
        <f t="shared" si="956"/>
        <v>1</v>
      </c>
      <c r="BH960" s="95">
        <f t="shared" si="956"/>
        <v>2</v>
      </c>
      <c r="BI960" s="95">
        <f t="shared" si="956"/>
        <v>1</v>
      </c>
      <c r="BJ960" s="95">
        <f t="shared" si="956"/>
        <v>2</v>
      </c>
      <c r="BK960" s="95">
        <f t="shared" si="956"/>
        <v>1</v>
      </c>
      <c r="BL960" s="95">
        <f t="shared" si="956"/>
        <v>2</v>
      </c>
      <c r="BM960" s="95">
        <f t="shared" si="956"/>
        <v>2</v>
      </c>
      <c r="BN960" s="95">
        <f t="shared" si="956"/>
        <v>1</v>
      </c>
      <c r="BO960" s="95">
        <f t="shared" si="956"/>
        <v>0</v>
      </c>
      <c r="BP960" s="95">
        <f t="shared" si="956"/>
        <v>2</v>
      </c>
    </row>
    <row r="961" spans="1:68" x14ac:dyDescent="0.3">
      <c r="A961" s="116"/>
      <c r="B961" s="5">
        <v>88</v>
      </c>
      <c r="C961" s="6" t="s">
        <v>969</v>
      </c>
      <c r="D961" s="7">
        <v>4</v>
      </c>
      <c r="E961" s="8">
        <v>3069709650</v>
      </c>
      <c r="F961" s="7">
        <v>31</v>
      </c>
      <c r="G961" s="8">
        <v>66015262</v>
      </c>
      <c r="H961" s="9">
        <v>1183</v>
      </c>
      <c r="I961" s="8">
        <v>1729902</v>
      </c>
      <c r="J961" s="9">
        <v>64639</v>
      </c>
      <c r="K961" s="8">
        <v>63321</v>
      </c>
      <c r="L961" s="9">
        <v>1098115</v>
      </c>
      <c r="M961" s="8">
        <v>5000</v>
      </c>
      <c r="N961" s="10">
        <v>1</v>
      </c>
      <c r="O961" s="10">
        <v>17</v>
      </c>
      <c r="P961" s="10">
        <v>20</v>
      </c>
      <c r="Q961" s="10">
        <v>24</v>
      </c>
      <c r="R961" s="10">
        <v>30</v>
      </c>
      <c r="S961" s="10">
        <v>41</v>
      </c>
      <c r="T961" s="11">
        <v>27</v>
      </c>
      <c r="U961" s="160"/>
      <c r="V961" s="160"/>
      <c r="W961" s="155">
        <v>958</v>
      </c>
      <c r="X961" s="95">
        <f t="shared" ref="X961:BP961" si="957">COUNTIF($N961:$T972,X$3)</f>
        <v>3</v>
      </c>
      <c r="Y961" s="95">
        <f t="shared" si="957"/>
        <v>3</v>
      </c>
      <c r="Z961" s="95">
        <f t="shared" si="957"/>
        <v>2</v>
      </c>
      <c r="AA961" s="95">
        <f t="shared" si="957"/>
        <v>1</v>
      </c>
      <c r="AB961" s="95">
        <f t="shared" si="957"/>
        <v>1</v>
      </c>
      <c r="AC961" s="95">
        <f t="shared" si="957"/>
        <v>3</v>
      </c>
      <c r="AD961" s="95">
        <f t="shared" si="957"/>
        <v>1</v>
      </c>
      <c r="AE961" s="95">
        <f t="shared" si="957"/>
        <v>1</v>
      </c>
      <c r="AF961" s="95">
        <f t="shared" si="957"/>
        <v>0</v>
      </c>
      <c r="AG961" s="95">
        <f t="shared" si="957"/>
        <v>2</v>
      </c>
      <c r="AH961" s="95">
        <f t="shared" si="957"/>
        <v>2</v>
      </c>
      <c r="AI961" s="95">
        <f t="shared" si="957"/>
        <v>3</v>
      </c>
      <c r="AJ961" s="95">
        <f t="shared" si="957"/>
        <v>3</v>
      </c>
      <c r="AK961" s="95">
        <f t="shared" si="957"/>
        <v>3</v>
      </c>
      <c r="AL961" s="95">
        <f t="shared" si="957"/>
        <v>1</v>
      </c>
      <c r="AM961" s="95">
        <f t="shared" si="957"/>
        <v>2</v>
      </c>
      <c r="AN961" s="95">
        <f t="shared" si="957"/>
        <v>3</v>
      </c>
      <c r="AO961" s="95">
        <f t="shared" si="957"/>
        <v>2</v>
      </c>
      <c r="AP961" s="95">
        <f t="shared" si="957"/>
        <v>1</v>
      </c>
      <c r="AQ961" s="95">
        <f t="shared" si="957"/>
        <v>2</v>
      </c>
      <c r="AR961" s="95">
        <f t="shared" si="957"/>
        <v>1</v>
      </c>
      <c r="AS961" s="95">
        <f t="shared" si="957"/>
        <v>0</v>
      </c>
      <c r="AT961" s="95">
        <f t="shared" si="957"/>
        <v>3</v>
      </c>
      <c r="AU961" s="95">
        <f t="shared" si="957"/>
        <v>3</v>
      </c>
      <c r="AV961" s="95">
        <f t="shared" si="957"/>
        <v>2</v>
      </c>
      <c r="AW961" s="95">
        <f t="shared" si="957"/>
        <v>2</v>
      </c>
      <c r="AX961" s="95">
        <f t="shared" si="957"/>
        <v>4</v>
      </c>
      <c r="AY961" s="95">
        <f t="shared" si="957"/>
        <v>0</v>
      </c>
      <c r="AZ961" s="95">
        <f t="shared" si="957"/>
        <v>2</v>
      </c>
      <c r="BA961" s="95">
        <f t="shared" si="957"/>
        <v>3</v>
      </c>
      <c r="BB961" s="95">
        <f t="shared" si="957"/>
        <v>1</v>
      </c>
      <c r="BC961" s="95">
        <f t="shared" si="957"/>
        <v>2</v>
      </c>
      <c r="BD961" s="95">
        <f t="shared" si="957"/>
        <v>3</v>
      </c>
      <c r="BE961" s="95">
        <f t="shared" si="957"/>
        <v>3</v>
      </c>
      <c r="BF961" s="95">
        <f t="shared" si="957"/>
        <v>1</v>
      </c>
      <c r="BG961" s="95">
        <f t="shared" si="957"/>
        <v>1</v>
      </c>
      <c r="BH961" s="95">
        <f t="shared" si="957"/>
        <v>2</v>
      </c>
      <c r="BI961" s="95">
        <f t="shared" si="957"/>
        <v>1</v>
      </c>
      <c r="BJ961" s="95">
        <f t="shared" si="957"/>
        <v>2</v>
      </c>
      <c r="BK961" s="95">
        <f t="shared" si="957"/>
        <v>0</v>
      </c>
      <c r="BL961" s="95">
        <f t="shared" si="957"/>
        <v>2</v>
      </c>
      <c r="BM961" s="95">
        <f t="shared" si="957"/>
        <v>2</v>
      </c>
      <c r="BN961" s="95">
        <f t="shared" si="957"/>
        <v>2</v>
      </c>
      <c r="BO961" s="95">
        <f t="shared" si="957"/>
        <v>1</v>
      </c>
      <c r="BP961" s="95">
        <f t="shared" si="957"/>
        <v>2</v>
      </c>
    </row>
    <row r="962" spans="1:68" x14ac:dyDescent="0.3">
      <c r="A962" s="116"/>
      <c r="B962" s="5">
        <v>87</v>
      </c>
      <c r="C962" s="6" t="s">
        <v>970</v>
      </c>
      <c r="D962" s="7">
        <v>11</v>
      </c>
      <c r="E962" s="8">
        <v>1799358055</v>
      </c>
      <c r="F962" s="7">
        <v>33</v>
      </c>
      <c r="G962" s="8">
        <v>99964337</v>
      </c>
      <c r="H962" s="9">
        <v>1250</v>
      </c>
      <c r="I962" s="8">
        <v>2639059</v>
      </c>
      <c r="J962" s="9">
        <v>54768</v>
      </c>
      <c r="K962" s="8">
        <v>120466</v>
      </c>
      <c r="L962" s="9">
        <v>890859</v>
      </c>
      <c r="M962" s="8">
        <v>10000</v>
      </c>
      <c r="N962" s="10">
        <v>4</v>
      </c>
      <c r="O962" s="10">
        <v>12</v>
      </c>
      <c r="P962" s="10">
        <v>16</v>
      </c>
      <c r="Q962" s="10">
        <v>23</v>
      </c>
      <c r="R962" s="10">
        <v>34</v>
      </c>
      <c r="S962" s="10">
        <v>43</v>
      </c>
      <c r="T962" s="11">
        <v>26</v>
      </c>
      <c r="U962" s="160"/>
      <c r="V962" s="160"/>
      <c r="W962" s="155">
        <v>959</v>
      </c>
      <c r="X962" s="95">
        <f t="shared" ref="X962:BP962" si="958">COUNTIF($N962:$T973,X$3)</f>
        <v>3</v>
      </c>
      <c r="Y962" s="95">
        <f t="shared" si="958"/>
        <v>3</v>
      </c>
      <c r="Z962" s="95">
        <f t="shared" si="958"/>
        <v>3</v>
      </c>
      <c r="AA962" s="95">
        <f t="shared" si="958"/>
        <v>1</v>
      </c>
      <c r="AB962" s="95">
        <f t="shared" si="958"/>
        <v>1</v>
      </c>
      <c r="AC962" s="95">
        <f t="shared" si="958"/>
        <v>3</v>
      </c>
      <c r="AD962" s="95">
        <f t="shared" si="958"/>
        <v>1</v>
      </c>
      <c r="AE962" s="95">
        <f t="shared" si="958"/>
        <v>1</v>
      </c>
      <c r="AF962" s="95">
        <f t="shared" si="958"/>
        <v>0</v>
      </c>
      <c r="AG962" s="95">
        <f t="shared" si="958"/>
        <v>2</v>
      </c>
      <c r="AH962" s="95">
        <f t="shared" si="958"/>
        <v>2</v>
      </c>
      <c r="AI962" s="95">
        <f t="shared" si="958"/>
        <v>3</v>
      </c>
      <c r="AJ962" s="95">
        <f t="shared" si="958"/>
        <v>3</v>
      </c>
      <c r="AK962" s="95">
        <f t="shared" si="958"/>
        <v>3</v>
      </c>
      <c r="AL962" s="95">
        <f t="shared" si="958"/>
        <v>2</v>
      </c>
      <c r="AM962" s="95">
        <f t="shared" si="958"/>
        <v>2</v>
      </c>
      <c r="AN962" s="95">
        <f t="shared" si="958"/>
        <v>2</v>
      </c>
      <c r="AO962" s="95">
        <f t="shared" si="958"/>
        <v>2</v>
      </c>
      <c r="AP962" s="95">
        <f t="shared" si="958"/>
        <v>1</v>
      </c>
      <c r="AQ962" s="95">
        <f t="shared" si="958"/>
        <v>1</v>
      </c>
      <c r="AR962" s="95">
        <f t="shared" si="958"/>
        <v>1</v>
      </c>
      <c r="AS962" s="95">
        <f t="shared" si="958"/>
        <v>1</v>
      </c>
      <c r="AT962" s="95">
        <f t="shared" si="958"/>
        <v>3</v>
      </c>
      <c r="AU962" s="95">
        <f t="shared" si="958"/>
        <v>2</v>
      </c>
      <c r="AV962" s="95">
        <f t="shared" si="958"/>
        <v>3</v>
      </c>
      <c r="AW962" s="95">
        <f t="shared" si="958"/>
        <v>2</v>
      </c>
      <c r="AX962" s="95">
        <f t="shared" si="958"/>
        <v>3</v>
      </c>
      <c r="AY962" s="95">
        <f t="shared" si="958"/>
        <v>0</v>
      </c>
      <c r="AZ962" s="95">
        <f t="shared" si="958"/>
        <v>2</v>
      </c>
      <c r="BA962" s="95">
        <f t="shared" si="958"/>
        <v>2</v>
      </c>
      <c r="BB962" s="95">
        <f t="shared" si="958"/>
        <v>1</v>
      </c>
      <c r="BC962" s="95">
        <f t="shared" si="958"/>
        <v>2</v>
      </c>
      <c r="BD962" s="95">
        <f t="shared" si="958"/>
        <v>3</v>
      </c>
      <c r="BE962" s="95">
        <f t="shared" si="958"/>
        <v>3</v>
      </c>
      <c r="BF962" s="95">
        <f t="shared" si="958"/>
        <v>1</v>
      </c>
      <c r="BG962" s="95">
        <f t="shared" si="958"/>
        <v>1</v>
      </c>
      <c r="BH962" s="95">
        <f t="shared" si="958"/>
        <v>3</v>
      </c>
      <c r="BI962" s="95">
        <f t="shared" si="958"/>
        <v>1</v>
      </c>
      <c r="BJ962" s="95">
        <f t="shared" si="958"/>
        <v>2</v>
      </c>
      <c r="BK962" s="95">
        <f t="shared" si="958"/>
        <v>0</v>
      </c>
      <c r="BL962" s="95">
        <f t="shared" si="958"/>
        <v>1</v>
      </c>
      <c r="BM962" s="95">
        <f t="shared" si="958"/>
        <v>2</v>
      </c>
      <c r="BN962" s="95">
        <f t="shared" si="958"/>
        <v>3</v>
      </c>
      <c r="BO962" s="95">
        <f t="shared" si="958"/>
        <v>1</v>
      </c>
      <c r="BP962" s="95">
        <f t="shared" si="958"/>
        <v>2</v>
      </c>
    </row>
    <row r="963" spans="1:68" x14ac:dyDescent="0.3">
      <c r="A963" s="116"/>
      <c r="B963" s="5">
        <v>86</v>
      </c>
      <c r="C963" s="6" t="s">
        <v>971</v>
      </c>
      <c r="D963" s="7">
        <v>1</v>
      </c>
      <c r="E963" s="8">
        <v>14252186400</v>
      </c>
      <c r="F963" s="7">
        <v>16</v>
      </c>
      <c r="G963" s="8">
        <v>148460275</v>
      </c>
      <c r="H963" s="7">
        <v>611</v>
      </c>
      <c r="I963" s="8">
        <v>3887667</v>
      </c>
      <c r="J963" s="9">
        <v>35057</v>
      </c>
      <c r="K963" s="8">
        <v>135515</v>
      </c>
      <c r="L963" s="9">
        <v>616434</v>
      </c>
      <c r="M963" s="8">
        <v>10000</v>
      </c>
      <c r="N963" s="10">
        <v>2</v>
      </c>
      <c r="O963" s="10">
        <v>12</v>
      </c>
      <c r="P963" s="10">
        <v>37</v>
      </c>
      <c r="Q963" s="10">
        <v>39</v>
      </c>
      <c r="R963" s="10">
        <v>41</v>
      </c>
      <c r="S963" s="10">
        <v>45</v>
      </c>
      <c r="T963" s="11">
        <v>33</v>
      </c>
      <c r="U963" s="160"/>
      <c r="V963" s="160"/>
      <c r="W963" s="155">
        <v>960</v>
      </c>
      <c r="X963" s="95">
        <f t="shared" ref="X963:BP963" si="959">COUNTIF($N963:$T974,X$3)</f>
        <v>3</v>
      </c>
      <c r="Y963" s="95">
        <f t="shared" si="959"/>
        <v>4</v>
      </c>
      <c r="Z963" s="95">
        <f t="shared" si="959"/>
        <v>3</v>
      </c>
      <c r="AA963" s="95">
        <f t="shared" si="959"/>
        <v>0</v>
      </c>
      <c r="AB963" s="95">
        <f t="shared" si="959"/>
        <v>2</v>
      </c>
      <c r="AC963" s="95">
        <f t="shared" si="959"/>
        <v>3</v>
      </c>
      <c r="AD963" s="95">
        <f t="shared" si="959"/>
        <v>1</v>
      </c>
      <c r="AE963" s="95">
        <f t="shared" si="959"/>
        <v>1</v>
      </c>
      <c r="AF963" s="95">
        <f t="shared" si="959"/>
        <v>0</v>
      </c>
      <c r="AG963" s="95">
        <f t="shared" si="959"/>
        <v>2</v>
      </c>
      <c r="AH963" s="95">
        <f t="shared" si="959"/>
        <v>2</v>
      </c>
      <c r="AI963" s="95">
        <f t="shared" si="959"/>
        <v>2</v>
      </c>
      <c r="AJ963" s="95">
        <f t="shared" si="959"/>
        <v>3</v>
      </c>
      <c r="AK963" s="95">
        <f t="shared" si="959"/>
        <v>3</v>
      </c>
      <c r="AL963" s="95">
        <f t="shared" si="959"/>
        <v>2</v>
      </c>
      <c r="AM963" s="95">
        <f t="shared" si="959"/>
        <v>1</v>
      </c>
      <c r="AN963" s="95">
        <f t="shared" si="959"/>
        <v>2</v>
      </c>
      <c r="AO963" s="95">
        <f t="shared" si="959"/>
        <v>2</v>
      </c>
      <c r="AP963" s="95">
        <f t="shared" si="959"/>
        <v>1</v>
      </c>
      <c r="AQ963" s="95">
        <f t="shared" si="959"/>
        <v>1</v>
      </c>
      <c r="AR963" s="95">
        <f t="shared" si="959"/>
        <v>1</v>
      </c>
      <c r="AS963" s="95">
        <f t="shared" si="959"/>
        <v>1</v>
      </c>
      <c r="AT963" s="95">
        <f t="shared" si="959"/>
        <v>2</v>
      </c>
      <c r="AU963" s="95">
        <f t="shared" si="959"/>
        <v>3</v>
      </c>
      <c r="AV963" s="95">
        <f t="shared" si="959"/>
        <v>3</v>
      </c>
      <c r="AW963" s="95">
        <f t="shared" si="959"/>
        <v>1</v>
      </c>
      <c r="AX963" s="95">
        <f t="shared" si="959"/>
        <v>3</v>
      </c>
      <c r="AY963" s="95">
        <f t="shared" si="959"/>
        <v>1</v>
      </c>
      <c r="AZ963" s="95">
        <f t="shared" si="959"/>
        <v>2</v>
      </c>
      <c r="BA963" s="95">
        <f t="shared" si="959"/>
        <v>2</v>
      </c>
      <c r="BB963" s="95">
        <f t="shared" si="959"/>
        <v>1</v>
      </c>
      <c r="BC963" s="95">
        <f t="shared" si="959"/>
        <v>3</v>
      </c>
      <c r="BD963" s="95">
        <f t="shared" si="959"/>
        <v>3</v>
      </c>
      <c r="BE963" s="95">
        <f t="shared" si="959"/>
        <v>3</v>
      </c>
      <c r="BF963" s="95">
        <f t="shared" si="959"/>
        <v>1</v>
      </c>
      <c r="BG963" s="95">
        <f t="shared" si="959"/>
        <v>1</v>
      </c>
      <c r="BH963" s="95">
        <f t="shared" si="959"/>
        <v>3</v>
      </c>
      <c r="BI963" s="95">
        <f t="shared" si="959"/>
        <v>1</v>
      </c>
      <c r="BJ963" s="95">
        <f t="shared" si="959"/>
        <v>2</v>
      </c>
      <c r="BK963" s="95">
        <f t="shared" si="959"/>
        <v>0</v>
      </c>
      <c r="BL963" s="95">
        <f t="shared" si="959"/>
        <v>1</v>
      </c>
      <c r="BM963" s="95">
        <f t="shared" si="959"/>
        <v>2</v>
      </c>
      <c r="BN963" s="95">
        <f t="shared" si="959"/>
        <v>2</v>
      </c>
      <c r="BO963" s="95">
        <f t="shared" si="959"/>
        <v>2</v>
      </c>
      <c r="BP963" s="95">
        <f t="shared" si="959"/>
        <v>2</v>
      </c>
    </row>
    <row r="964" spans="1:68" x14ac:dyDescent="0.3">
      <c r="A964" s="116"/>
      <c r="B964" s="5">
        <v>85</v>
      </c>
      <c r="C964" s="6" t="s">
        <v>972</v>
      </c>
      <c r="D964" s="7">
        <v>4</v>
      </c>
      <c r="E964" s="8">
        <v>3462109800</v>
      </c>
      <c r="F964" s="7">
        <v>31</v>
      </c>
      <c r="G964" s="8">
        <v>74453975</v>
      </c>
      <c r="H964" s="7">
        <v>823</v>
      </c>
      <c r="I964" s="8">
        <v>2804464</v>
      </c>
      <c r="J964" s="9">
        <v>41746</v>
      </c>
      <c r="K964" s="8">
        <v>110577</v>
      </c>
      <c r="L964" s="9">
        <v>664492</v>
      </c>
      <c r="M964" s="8">
        <v>10000</v>
      </c>
      <c r="N964" s="10">
        <v>6</v>
      </c>
      <c r="O964" s="10">
        <v>8</v>
      </c>
      <c r="P964" s="10">
        <v>13</v>
      </c>
      <c r="Q964" s="10">
        <v>23</v>
      </c>
      <c r="R964" s="10">
        <v>31</v>
      </c>
      <c r="S964" s="10">
        <v>36</v>
      </c>
      <c r="T964" s="11">
        <v>21</v>
      </c>
      <c r="U964" s="160"/>
      <c r="V964" s="160"/>
      <c r="W964" s="155">
        <v>961</v>
      </c>
      <c r="X964" s="95">
        <f t="shared" ref="X964:BP964" si="960">COUNTIF($N964:$T975,X$3)</f>
        <v>3</v>
      </c>
      <c r="Y964" s="95">
        <f t="shared" si="960"/>
        <v>3</v>
      </c>
      <c r="Z964" s="95">
        <f t="shared" si="960"/>
        <v>3</v>
      </c>
      <c r="AA964" s="95">
        <f t="shared" si="960"/>
        <v>0</v>
      </c>
      <c r="AB964" s="95">
        <f t="shared" si="960"/>
        <v>2</v>
      </c>
      <c r="AC964" s="95">
        <f t="shared" si="960"/>
        <v>4</v>
      </c>
      <c r="AD964" s="95">
        <f t="shared" si="960"/>
        <v>1</v>
      </c>
      <c r="AE964" s="95">
        <f t="shared" si="960"/>
        <v>1</v>
      </c>
      <c r="AF964" s="95">
        <f t="shared" si="960"/>
        <v>0</v>
      </c>
      <c r="AG964" s="95">
        <f t="shared" si="960"/>
        <v>2</v>
      </c>
      <c r="AH964" s="95">
        <f t="shared" si="960"/>
        <v>2</v>
      </c>
      <c r="AI964" s="95">
        <f t="shared" si="960"/>
        <v>1</v>
      </c>
      <c r="AJ964" s="95">
        <f t="shared" si="960"/>
        <v>3</v>
      </c>
      <c r="AK964" s="95">
        <f t="shared" si="960"/>
        <v>3</v>
      </c>
      <c r="AL964" s="95">
        <f t="shared" si="960"/>
        <v>3</v>
      </c>
      <c r="AM964" s="95">
        <f t="shared" si="960"/>
        <v>1</v>
      </c>
      <c r="AN964" s="95">
        <f t="shared" si="960"/>
        <v>3</v>
      </c>
      <c r="AO964" s="95">
        <f t="shared" si="960"/>
        <v>3</v>
      </c>
      <c r="AP964" s="95">
        <f t="shared" si="960"/>
        <v>1</v>
      </c>
      <c r="AQ964" s="95">
        <f t="shared" si="960"/>
        <v>1</v>
      </c>
      <c r="AR964" s="95">
        <f t="shared" si="960"/>
        <v>1</v>
      </c>
      <c r="AS964" s="95">
        <f t="shared" si="960"/>
        <v>1</v>
      </c>
      <c r="AT964" s="95">
        <f t="shared" si="960"/>
        <v>3</v>
      </c>
      <c r="AU964" s="95">
        <f t="shared" si="960"/>
        <v>3</v>
      </c>
      <c r="AV964" s="95">
        <f t="shared" si="960"/>
        <v>3</v>
      </c>
      <c r="AW964" s="95">
        <f t="shared" si="960"/>
        <v>1</v>
      </c>
      <c r="AX964" s="95">
        <f t="shared" si="960"/>
        <v>3</v>
      </c>
      <c r="AY964" s="95">
        <f t="shared" si="960"/>
        <v>1</v>
      </c>
      <c r="AZ964" s="95">
        <f t="shared" si="960"/>
        <v>2</v>
      </c>
      <c r="BA964" s="95">
        <f t="shared" si="960"/>
        <v>2</v>
      </c>
      <c r="BB964" s="95">
        <f t="shared" si="960"/>
        <v>1</v>
      </c>
      <c r="BC964" s="95">
        <f t="shared" si="960"/>
        <v>3</v>
      </c>
      <c r="BD964" s="95">
        <f t="shared" si="960"/>
        <v>2</v>
      </c>
      <c r="BE964" s="95">
        <f t="shared" si="960"/>
        <v>3</v>
      </c>
      <c r="BF964" s="95">
        <f t="shared" si="960"/>
        <v>2</v>
      </c>
      <c r="BG964" s="95">
        <f t="shared" si="960"/>
        <v>1</v>
      </c>
      <c r="BH964" s="95">
        <f t="shared" si="960"/>
        <v>2</v>
      </c>
      <c r="BI964" s="95">
        <f t="shared" si="960"/>
        <v>1</v>
      </c>
      <c r="BJ964" s="95">
        <f t="shared" si="960"/>
        <v>1</v>
      </c>
      <c r="BK964" s="95">
        <f t="shared" si="960"/>
        <v>1</v>
      </c>
      <c r="BL964" s="95">
        <f t="shared" si="960"/>
        <v>0</v>
      </c>
      <c r="BM964" s="95">
        <f t="shared" si="960"/>
        <v>2</v>
      </c>
      <c r="BN964" s="95">
        <f t="shared" si="960"/>
        <v>2</v>
      </c>
      <c r="BO964" s="95">
        <f t="shared" si="960"/>
        <v>2</v>
      </c>
      <c r="BP964" s="95">
        <f t="shared" si="960"/>
        <v>1</v>
      </c>
    </row>
    <row r="965" spans="1:68" x14ac:dyDescent="0.3">
      <c r="A965" s="116"/>
      <c r="B965" s="5">
        <v>84</v>
      </c>
      <c r="C965" s="6" t="s">
        <v>973</v>
      </c>
      <c r="D965" s="7">
        <v>2</v>
      </c>
      <c r="E965" s="8">
        <v>7669779000</v>
      </c>
      <c r="F965" s="7">
        <v>17</v>
      </c>
      <c r="G965" s="8">
        <v>150387824</v>
      </c>
      <c r="H965" s="7">
        <v>635</v>
      </c>
      <c r="I965" s="8">
        <v>4026131</v>
      </c>
      <c r="J965" s="9">
        <v>32402</v>
      </c>
      <c r="K965" s="8">
        <v>157805</v>
      </c>
      <c r="L965" s="9">
        <v>582445</v>
      </c>
      <c r="M965" s="8">
        <v>10000</v>
      </c>
      <c r="N965" s="10">
        <v>16</v>
      </c>
      <c r="O965" s="10">
        <v>23</v>
      </c>
      <c r="P965" s="10">
        <v>27</v>
      </c>
      <c r="Q965" s="10">
        <v>34</v>
      </c>
      <c r="R965" s="10">
        <v>42</v>
      </c>
      <c r="S965" s="10">
        <v>45</v>
      </c>
      <c r="T965" s="11">
        <v>11</v>
      </c>
      <c r="U965" s="160"/>
      <c r="V965" s="160"/>
      <c r="W965" s="155">
        <v>962</v>
      </c>
      <c r="X965" s="95">
        <f t="shared" ref="X965:BP965" si="961">COUNTIF($N965:$T976,X$3)</f>
        <v>3</v>
      </c>
      <c r="Y965" s="95">
        <f t="shared" si="961"/>
        <v>3</v>
      </c>
      <c r="Z965" s="95">
        <f t="shared" si="961"/>
        <v>4</v>
      </c>
      <c r="AA965" s="95">
        <f t="shared" si="961"/>
        <v>0</v>
      </c>
      <c r="AB965" s="95">
        <f t="shared" si="961"/>
        <v>2</v>
      </c>
      <c r="AC965" s="95">
        <f t="shared" si="961"/>
        <v>3</v>
      </c>
      <c r="AD965" s="95">
        <f t="shared" si="961"/>
        <v>1</v>
      </c>
      <c r="AE965" s="95">
        <f t="shared" si="961"/>
        <v>0</v>
      </c>
      <c r="AF965" s="95">
        <f t="shared" si="961"/>
        <v>0</v>
      </c>
      <c r="AG965" s="95">
        <f t="shared" si="961"/>
        <v>2</v>
      </c>
      <c r="AH965" s="95">
        <f t="shared" si="961"/>
        <v>2</v>
      </c>
      <c r="AI965" s="95">
        <f t="shared" si="961"/>
        <v>2</v>
      </c>
      <c r="AJ965" s="95">
        <f t="shared" si="961"/>
        <v>2</v>
      </c>
      <c r="AK965" s="95">
        <f t="shared" si="961"/>
        <v>3</v>
      </c>
      <c r="AL965" s="95">
        <f t="shared" si="961"/>
        <v>3</v>
      </c>
      <c r="AM965" s="95">
        <f t="shared" si="961"/>
        <v>1</v>
      </c>
      <c r="AN965" s="95">
        <f t="shared" si="961"/>
        <v>3</v>
      </c>
      <c r="AO965" s="95">
        <f t="shared" si="961"/>
        <v>4</v>
      </c>
      <c r="AP965" s="95">
        <f t="shared" si="961"/>
        <v>1</v>
      </c>
      <c r="AQ965" s="95">
        <f t="shared" si="961"/>
        <v>1</v>
      </c>
      <c r="AR965" s="95">
        <f t="shared" si="961"/>
        <v>0</v>
      </c>
      <c r="AS965" s="95">
        <f t="shared" si="961"/>
        <v>1</v>
      </c>
      <c r="AT965" s="95">
        <f t="shared" si="961"/>
        <v>2</v>
      </c>
      <c r="AU965" s="95">
        <f t="shared" si="961"/>
        <v>3</v>
      </c>
      <c r="AV965" s="95">
        <f t="shared" si="961"/>
        <v>3</v>
      </c>
      <c r="AW965" s="95">
        <f t="shared" si="961"/>
        <v>1</v>
      </c>
      <c r="AX965" s="95">
        <f t="shared" si="961"/>
        <v>3</v>
      </c>
      <c r="AY965" s="95">
        <f t="shared" si="961"/>
        <v>1</v>
      </c>
      <c r="AZ965" s="95">
        <f t="shared" si="961"/>
        <v>2</v>
      </c>
      <c r="BA965" s="95">
        <f t="shared" si="961"/>
        <v>2</v>
      </c>
      <c r="BB965" s="95">
        <f t="shared" si="961"/>
        <v>0</v>
      </c>
      <c r="BC965" s="95">
        <f t="shared" si="961"/>
        <v>4</v>
      </c>
      <c r="BD965" s="95">
        <f t="shared" si="961"/>
        <v>2</v>
      </c>
      <c r="BE965" s="95">
        <f t="shared" si="961"/>
        <v>3</v>
      </c>
      <c r="BF965" s="95">
        <f t="shared" si="961"/>
        <v>2</v>
      </c>
      <c r="BG965" s="95">
        <f t="shared" si="961"/>
        <v>0</v>
      </c>
      <c r="BH965" s="95">
        <f t="shared" si="961"/>
        <v>2</v>
      </c>
      <c r="BI965" s="95">
        <f t="shared" si="961"/>
        <v>2</v>
      </c>
      <c r="BJ965" s="95">
        <f t="shared" si="961"/>
        <v>1</v>
      </c>
      <c r="BK965" s="95">
        <f t="shared" si="961"/>
        <v>2</v>
      </c>
      <c r="BL965" s="95">
        <f t="shared" si="961"/>
        <v>0</v>
      </c>
      <c r="BM965" s="95">
        <f t="shared" si="961"/>
        <v>2</v>
      </c>
      <c r="BN965" s="95">
        <f t="shared" si="961"/>
        <v>3</v>
      </c>
      <c r="BO965" s="95">
        <f t="shared" si="961"/>
        <v>2</v>
      </c>
      <c r="BP965" s="95">
        <f t="shared" si="961"/>
        <v>1</v>
      </c>
    </row>
    <row r="966" spans="1:68" x14ac:dyDescent="0.3">
      <c r="A966" s="116"/>
      <c r="B966" s="5">
        <v>83</v>
      </c>
      <c r="C966" s="6" t="s">
        <v>974</v>
      </c>
      <c r="D966" s="7">
        <v>2</v>
      </c>
      <c r="E966" s="8">
        <v>7086948300</v>
      </c>
      <c r="F966" s="7">
        <v>15</v>
      </c>
      <c r="G966" s="8">
        <v>157487740</v>
      </c>
      <c r="H966" s="7">
        <v>851</v>
      </c>
      <c r="I966" s="8">
        <v>2775930</v>
      </c>
      <c r="J966" s="9">
        <v>45924</v>
      </c>
      <c r="K966" s="8">
        <v>102880</v>
      </c>
      <c r="L966" s="9">
        <v>763287</v>
      </c>
      <c r="M966" s="8">
        <v>10000</v>
      </c>
      <c r="N966" s="10">
        <v>6</v>
      </c>
      <c r="O966" s="10">
        <v>10</v>
      </c>
      <c r="P966" s="10">
        <v>15</v>
      </c>
      <c r="Q966" s="10">
        <v>17</v>
      </c>
      <c r="R966" s="10">
        <v>19</v>
      </c>
      <c r="S966" s="10">
        <v>34</v>
      </c>
      <c r="T966" s="11">
        <v>14</v>
      </c>
      <c r="U966" s="160"/>
      <c r="V966" s="160"/>
      <c r="W966" s="155">
        <v>963</v>
      </c>
      <c r="X966" s="95">
        <f t="shared" ref="X966:BP966" si="962">COUNTIF($N966:$T977,X$3)</f>
        <v>4</v>
      </c>
      <c r="Y966" s="95">
        <f t="shared" si="962"/>
        <v>4</v>
      </c>
      <c r="Z966" s="95">
        <f t="shared" si="962"/>
        <v>4</v>
      </c>
      <c r="AA966" s="95">
        <f t="shared" si="962"/>
        <v>1</v>
      </c>
      <c r="AB966" s="95">
        <f t="shared" si="962"/>
        <v>2</v>
      </c>
      <c r="AC966" s="95">
        <f t="shared" si="962"/>
        <v>3</v>
      </c>
      <c r="AD966" s="95">
        <f t="shared" si="962"/>
        <v>1</v>
      </c>
      <c r="AE966" s="95">
        <f t="shared" si="962"/>
        <v>0</v>
      </c>
      <c r="AF966" s="95">
        <f t="shared" si="962"/>
        <v>0</v>
      </c>
      <c r="AG966" s="95">
        <f t="shared" si="962"/>
        <v>2</v>
      </c>
      <c r="AH966" s="95">
        <f t="shared" si="962"/>
        <v>2</v>
      </c>
      <c r="AI966" s="95">
        <f t="shared" si="962"/>
        <v>2</v>
      </c>
      <c r="AJ966" s="95">
        <f t="shared" si="962"/>
        <v>2</v>
      </c>
      <c r="AK966" s="95">
        <f t="shared" si="962"/>
        <v>3</v>
      </c>
      <c r="AL966" s="95">
        <f t="shared" si="962"/>
        <v>3</v>
      </c>
      <c r="AM966" s="95">
        <f t="shared" si="962"/>
        <v>0</v>
      </c>
      <c r="AN966" s="95">
        <f t="shared" si="962"/>
        <v>4</v>
      </c>
      <c r="AO966" s="95">
        <f t="shared" si="962"/>
        <v>4</v>
      </c>
      <c r="AP966" s="95">
        <f t="shared" si="962"/>
        <v>1</v>
      </c>
      <c r="AQ966" s="95">
        <f t="shared" si="962"/>
        <v>1</v>
      </c>
      <c r="AR966" s="95">
        <f t="shared" si="962"/>
        <v>0</v>
      </c>
      <c r="AS966" s="95">
        <f t="shared" si="962"/>
        <v>1</v>
      </c>
      <c r="AT966" s="95">
        <f t="shared" si="962"/>
        <v>1</v>
      </c>
      <c r="AU966" s="95">
        <f t="shared" si="962"/>
        <v>3</v>
      </c>
      <c r="AV966" s="95">
        <f t="shared" si="962"/>
        <v>3</v>
      </c>
      <c r="AW966" s="95">
        <f t="shared" si="962"/>
        <v>2</v>
      </c>
      <c r="AX966" s="95">
        <f t="shared" si="962"/>
        <v>3</v>
      </c>
      <c r="AY966" s="95">
        <f t="shared" si="962"/>
        <v>1</v>
      </c>
      <c r="AZ966" s="95">
        <f t="shared" si="962"/>
        <v>2</v>
      </c>
      <c r="BA966" s="95">
        <f t="shared" si="962"/>
        <v>2</v>
      </c>
      <c r="BB966" s="95">
        <f t="shared" si="962"/>
        <v>0</v>
      </c>
      <c r="BC966" s="95">
        <f t="shared" si="962"/>
        <v>4</v>
      </c>
      <c r="BD966" s="95">
        <f t="shared" si="962"/>
        <v>2</v>
      </c>
      <c r="BE966" s="95">
        <f t="shared" si="962"/>
        <v>2</v>
      </c>
      <c r="BF966" s="95">
        <f t="shared" si="962"/>
        <v>2</v>
      </c>
      <c r="BG966" s="95">
        <f t="shared" si="962"/>
        <v>0</v>
      </c>
      <c r="BH966" s="95">
        <f t="shared" si="962"/>
        <v>2</v>
      </c>
      <c r="BI966" s="95">
        <f t="shared" si="962"/>
        <v>2</v>
      </c>
      <c r="BJ966" s="95">
        <f t="shared" si="962"/>
        <v>1</v>
      </c>
      <c r="BK966" s="95">
        <f t="shared" si="962"/>
        <v>2</v>
      </c>
      <c r="BL966" s="95">
        <f t="shared" si="962"/>
        <v>0</v>
      </c>
      <c r="BM966" s="95">
        <f t="shared" si="962"/>
        <v>1</v>
      </c>
      <c r="BN966" s="95">
        <f t="shared" si="962"/>
        <v>3</v>
      </c>
      <c r="BO966" s="95">
        <f t="shared" si="962"/>
        <v>2</v>
      </c>
      <c r="BP966" s="95">
        <f t="shared" si="962"/>
        <v>0</v>
      </c>
    </row>
    <row r="967" spans="1:68" x14ac:dyDescent="0.3">
      <c r="A967" s="116"/>
      <c r="B967" s="12">
        <v>82</v>
      </c>
      <c r="C967" s="13" t="s">
        <v>975</v>
      </c>
      <c r="D967" s="7">
        <v>1</v>
      </c>
      <c r="E967" s="8">
        <v>14562494400</v>
      </c>
      <c r="F967" s="7">
        <v>20</v>
      </c>
      <c r="G967" s="8">
        <v>121354120</v>
      </c>
      <c r="H967" s="7">
        <v>637</v>
      </c>
      <c r="I967" s="8">
        <v>3810177</v>
      </c>
      <c r="J967" s="9">
        <v>36139</v>
      </c>
      <c r="K967" s="8">
        <v>134320</v>
      </c>
      <c r="L967" s="9">
        <v>638058</v>
      </c>
      <c r="M967" s="8">
        <v>10000</v>
      </c>
      <c r="N967" s="14">
        <v>1</v>
      </c>
      <c r="O967" s="14">
        <v>2</v>
      </c>
      <c r="P967" s="14">
        <v>3</v>
      </c>
      <c r="Q967" s="14">
        <v>14</v>
      </c>
      <c r="R967" s="14">
        <v>27</v>
      </c>
      <c r="S967" s="14">
        <v>42</v>
      </c>
      <c r="T967" s="15">
        <v>39</v>
      </c>
      <c r="U967" s="160"/>
      <c r="V967" s="160"/>
      <c r="W967" s="155">
        <v>964</v>
      </c>
      <c r="X967" s="95">
        <f t="shared" ref="X967:BP967" si="963">COUNTIF($N967:$T978,X$3)</f>
        <v>4</v>
      </c>
      <c r="Y967" s="95">
        <f t="shared" si="963"/>
        <v>4</v>
      </c>
      <c r="Z967" s="95">
        <f t="shared" si="963"/>
        <v>4</v>
      </c>
      <c r="AA967" s="95">
        <f t="shared" si="963"/>
        <v>1</v>
      </c>
      <c r="AB967" s="95">
        <f t="shared" si="963"/>
        <v>3</v>
      </c>
      <c r="AC967" s="95">
        <f t="shared" si="963"/>
        <v>2</v>
      </c>
      <c r="AD967" s="95">
        <f t="shared" si="963"/>
        <v>1</v>
      </c>
      <c r="AE967" s="95">
        <f t="shared" si="963"/>
        <v>0</v>
      </c>
      <c r="AF967" s="95">
        <f t="shared" si="963"/>
        <v>1</v>
      </c>
      <c r="AG967" s="95">
        <f t="shared" si="963"/>
        <v>1</v>
      </c>
      <c r="AH967" s="95">
        <f t="shared" si="963"/>
        <v>2</v>
      </c>
      <c r="AI967" s="95">
        <f t="shared" si="963"/>
        <v>3</v>
      </c>
      <c r="AJ967" s="95">
        <f t="shared" si="963"/>
        <v>2</v>
      </c>
      <c r="AK967" s="95">
        <f t="shared" si="963"/>
        <v>2</v>
      </c>
      <c r="AL967" s="95">
        <f t="shared" si="963"/>
        <v>2</v>
      </c>
      <c r="AM967" s="95">
        <f t="shared" si="963"/>
        <v>1</v>
      </c>
      <c r="AN967" s="95">
        <f t="shared" si="963"/>
        <v>3</v>
      </c>
      <c r="AO967" s="95">
        <f t="shared" si="963"/>
        <v>4</v>
      </c>
      <c r="AP967" s="95">
        <f t="shared" si="963"/>
        <v>0</v>
      </c>
      <c r="AQ967" s="95">
        <f t="shared" si="963"/>
        <v>1</v>
      </c>
      <c r="AR967" s="95">
        <f t="shared" si="963"/>
        <v>1</v>
      </c>
      <c r="AS967" s="95">
        <f t="shared" si="963"/>
        <v>1</v>
      </c>
      <c r="AT967" s="95">
        <f t="shared" si="963"/>
        <v>1</v>
      </c>
      <c r="AU967" s="95">
        <f t="shared" si="963"/>
        <v>3</v>
      </c>
      <c r="AV967" s="95">
        <f t="shared" si="963"/>
        <v>3</v>
      </c>
      <c r="AW967" s="95">
        <f t="shared" si="963"/>
        <v>2</v>
      </c>
      <c r="AX967" s="95">
        <f t="shared" si="963"/>
        <v>3</v>
      </c>
      <c r="AY967" s="95">
        <f t="shared" si="963"/>
        <v>1</v>
      </c>
      <c r="AZ967" s="95">
        <f t="shared" si="963"/>
        <v>3</v>
      </c>
      <c r="BA967" s="95">
        <f t="shared" si="963"/>
        <v>2</v>
      </c>
      <c r="BB967" s="95">
        <f t="shared" si="963"/>
        <v>0</v>
      </c>
      <c r="BC967" s="95">
        <f t="shared" si="963"/>
        <v>4</v>
      </c>
      <c r="BD967" s="95">
        <f t="shared" si="963"/>
        <v>2</v>
      </c>
      <c r="BE967" s="95">
        <f t="shared" si="963"/>
        <v>1</v>
      </c>
      <c r="BF967" s="95">
        <f t="shared" si="963"/>
        <v>2</v>
      </c>
      <c r="BG967" s="95">
        <f t="shared" si="963"/>
        <v>0</v>
      </c>
      <c r="BH967" s="95">
        <f t="shared" si="963"/>
        <v>2</v>
      </c>
      <c r="BI967" s="95">
        <f t="shared" si="963"/>
        <v>2</v>
      </c>
      <c r="BJ967" s="95">
        <f t="shared" si="963"/>
        <v>1</v>
      </c>
      <c r="BK967" s="95">
        <f t="shared" si="963"/>
        <v>2</v>
      </c>
      <c r="BL967" s="95">
        <f t="shared" si="963"/>
        <v>1</v>
      </c>
      <c r="BM967" s="95">
        <f t="shared" si="963"/>
        <v>1</v>
      </c>
      <c r="BN967" s="95">
        <f t="shared" si="963"/>
        <v>3</v>
      </c>
      <c r="BO967" s="95">
        <f t="shared" si="963"/>
        <v>2</v>
      </c>
      <c r="BP967" s="95">
        <f t="shared" si="963"/>
        <v>0</v>
      </c>
    </row>
    <row r="968" spans="1:68" x14ac:dyDescent="0.3">
      <c r="A968" s="117"/>
      <c r="B968" s="30">
        <v>81</v>
      </c>
      <c r="C968" s="20" t="s">
        <v>976</v>
      </c>
      <c r="D968" s="7">
        <v>5</v>
      </c>
      <c r="E968" s="8">
        <v>2714288880</v>
      </c>
      <c r="F968" s="7">
        <v>20</v>
      </c>
      <c r="G968" s="8">
        <v>113095370</v>
      </c>
      <c r="H968" s="9">
        <v>1046</v>
      </c>
      <c r="I968" s="8">
        <v>2162436</v>
      </c>
      <c r="J968" s="9">
        <v>51654</v>
      </c>
      <c r="K968" s="8">
        <v>87580</v>
      </c>
      <c r="L968" s="9">
        <v>787258</v>
      </c>
      <c r="M968" s="16">
        <v>10000</v>
      </c>
      <c r="N968" s="21">
        <v>5</v>
      </c>
      <c r="O968" s="21">
        <v>7</v>
      </c>
      <c r="P968" s="21">
        <v>11</v>
      </c>
      <c r="Q968" s="21">
        <v>13</v>
      </c>
      <c r="R968" s="21">
        <v>20</v>
      </c>
      <c r="S968" s="21">
        <v>33</v>
      </c>
      <c r="T968" s="96">
        <v>6</v>
      </c>
      <c r="U968" s="160"/>
      <c r="V968" s="160"/>
      <c r="W968" s="155">
        <v>965</v>
      </c>
      <c r="X968" s="95">
        <f t="shared" ref="X968:BP968" si="964">COUNTIF($N968:$T979,X$3)</f>
        <v>3</v>
      </c>
      <c r="Y968" s="95">
        <f t="shared" si="964"/>
        <v>3</v>
      </c>
      <c r="Z968" s="95">
        <f t="shared" si="964"/>
        <v>3</v>
      </c>
      <c r="AA968" s="95">
        <f t="shared" si="964"/>
        <v>1</v>
      </c>
      <c r="AB968" s="95">
        <f t="shared" si="964"/>
        <v>4</v>
      </c>
      <c r="AC968" s="95">
        <f t="shared" si="964"/>
        <v>2</v>
      </c>
      <c r="AD968" s="95">
        <f t="shared" si="964"/>
        <v>1</v>
      </c>
      <c r="AE968" s="95">
        <f t="shared" si="964"/>
        <v>0</v>
      </c>
      <c r="AF968" s="95">
        <f t="shared" si="964"/>
        <v>1</v>
      </c>
      <c r="AG968" s="95">
        <f t="shared" si="964"/>
        <v>1</v>
      </c>
      <c r="AH968" s="95">
        <f t="shared" si="964"/>
        <v>2</v>
      </c>
      <c r="AI968" s="95">
        <f t="shared" si="964"/>
        <v>3</v>
      </c>
      <c r="AJ968" s="95">
        <f t="shared" si="964"/>
        <v>2</v>
      </c>
      <c r="AK968" s="95">
        <f t="shared" si="964"/>
        <v>1</v>
      </c>
      <c r="AL968" s="95">
        <f t="shared" si="964"/>
        <v>2</v>
      </c>
      <c r="AM968" s="95">
        <f t="shared" si="964"/>
        <v>1</v>
      </c>
      <c r="AN968" s="95">
        <f t="shared" si="964"/>
        <v>3</v>
      </c>
      <c r="AO968" s="95">
        <f t="shared" si="964"/>
        <v>4</v>
      </c>
      <c r="AP968" s="95">
        <f t="shared" si="964"/>
        <v>1</v>
      </c>
      <c r="AQ968" s="95">
        <f t="shared" si="964"/>
        <v>1</v>
      </c>
      <c r="AR968" s="95">
        <f t="shared" si="964"/>
        <v>1</v>
      </c>
      <c r="AS968" s="95">
        <f t="shared" si="964"/>
        <v>2</v>
      </c>
      <c r="AT968" s="95">
        <f t="shared" si="964"/>
        <v>1</v>
      </c>
      <c r="AU968" s="95">
        <f t="shared" si="964"/>
        <v>3</v>
      </c>
      <c r="AV968" s="95">
        <f t="shared" si="964"/>
        <v>4</v>
      </c>
      <c r="AW968" s="95">
        <f t="shared" si="964"/>
        <v>3</v>
      </c>
      <c r="AX968" s="95">
        <f t="shared" si="964"/>
        <v>2</v>
      </c>
      <c r="AY968" s="95">
        <f t="shared" si="964"/>
        <v>2</v>
      </c>
      <c r="AZ968" s="95">
        <f t="shared" si="964"/>
        <v>3</v>
      </c>
      <c r="BA968" s="95">
        <f t="shared" si="964"/>
        <v>2</v>
      </c>
      <c r="BB968" s="95">
        <f t="shared" si="964"/>
        <v>0</v>
      </c>
      <c r="BC968" s="95">
        <f t="shared" si="964"/>
        <v>4</v>
      </c>
      <c r="BD968" s="95">
        <f t="shared" si="964"/>
        <v>2</v>
      </c>
      <c r="BE968" s="95">
        <f t="shared" si="964"/>
        <v>1</v>
      </c>
      <c r="BF968" s="95">
        <f t="shared" si="964"/>
        <v>2</v>
      </c>
      <c r="BG968" s="95">
        <f t="shared" si="964"/>
        <v>0</v>
      </c>
      <c r="BH968" s="95">
        <f t="shared" si="964"/>
        <v>2</v>
      </c>
      <c r="BI968" s="95">
        <f t="shared" si="964"/>
        <v>2</v>
      </c>
      <c r="BJ968" s="95">
        <f t="shared" si="964"/>
        <v>0</v>
      </c>
      <c r="BK968" s="95">
        <f t="shared" si="964"/>
        <v>2</v>
      </c>
      <c r="BL968" s="95">
        <f t="shared" si="964"/>
        <v>1</v>
      </c>
      <c r="BM968" s="95">
        <f t="shared" si="964"/>
        <v>0</v>
      </c>
      <c r="BN968" s="95">
        <f t="shared" si="964"/>
        <v>4</v>
      </c>
      <c r="BO968" s="95">
        <f t="shared" si="964"/>
        <v>2</v>
      </c>
      <c r="BP968" s="95">
        <f t="shared" si="964"/>
        <v>0</v>
      </c>
    </row>
    <row r="969" spans="1:68" x14ac:dyDescent="0.3">
      <c r="A969" s="116"/>
      <c r="B969" s="5">
        <v>80</v>
      </c>
      <c r="C969" s="6" t="s">
        <v>977</v>
      </c>
      <c r="D969" s="7">
        <v>1</v>
      </c>
      <c r="E969" s="8">
        <v>13809540000</v>
      </c>
      <c r="F969" s="7">
        <v>16</v>
      </c>
      <c r="G969" s="8">
        <v>143849375</v>
      </c>
      <c r="H969" s="7">
        <v>868</v>
      </c>
      <c r="I969" s="8">
        <v>2651602</v>
      </c>
      <c r="J969" s="9">
        <v>40251</v>
      </c>
      <c r="K969" s="8">
        <v>114362</v>
      </c>
      <c r="L969" s="9">
        <v>706432</v>
      </c>
      <c r="M969" s="8">
        <v>10000</v>
      </c>
      <c r="N969" s="10">
        <v>17</v>
      </c>
      <c r="O969" s="10">
        <v>18</v>
      </c>
      <c r="P969" s="10">
        <v>24</v>
      </c>
      <c r="Q969" s="10">
        <v>25</v>
      </c>
      <c r="R969" s="10">
        <v>26</v>
      </c>
      <c r="S969" s="10">
        <v>30</v>
      </c>
      <c r="T969" s="11">
        <v>1</v>
      </c>
      <c r="U969" s="160"/>
      <c r="V969" s="160"/>
      <c r="W969" s="155">
        <v>966</v>
      </c>
      <c r="X969" s="95">
        <f t="shared" ref="X969:BP969" si="965">COUNTIF($N969:$T980,X$3)</f>
        <v>3</v>
      </c>
      <c r="Y969" s="95">
        <f t="shared" si="965"/>
        <v>3</v>
      </c>
      <c r="Z969" s="95">
        <f t="shared" si="965"/>
        <v>3</v>
      </c>
      <c r="AA969" s="95">
        <f t="shared" si="965"/>
        <v>1</v>
      </c>
      <c r="AB969" s="95">
        <f t="shared" si="965"/>
        <v>4</v>
      </c>
      <c r="AC969" s="95">
        <f t="shared" si="965"/>
        <v>1</v>
      </c>
      <c r="AD969" s="95">
        <f t="shared" si="965"/>
        <v>0</v>
      </c>
      <c r="AE969" s="95">
        <f t="shared" si="965"/>
        <v>1</v>
      </c>
      <c r="AF969" s="95">
        <f t="shared" si="965"/>
        <v>1</v>
      </c>
      <c r="AG969" s="95">
        <f t="shared" si="965"/>
        <v>1</v>
      </c>
      <c r="AH969" s="95">
        <f t="shared" si="965"/>
        <v>1</v>
      </c>
      <c r="AI969" s="95">
        <f t="shared" si="965"/>
        <v>3</v>
      </c>
      <c r="AJ969" s="95">
        <f t="shared" si="965"/>
        <v>1</v>
      </c>
      <c r="AK969" s="95">
        <f t="shared" si="965"/>
        <v>2</v>
      </c>
      <c r="AL969" s="95">
        <f t="shared" si="965"/>
        <v>3</v>
      </c>
      <c r="AM969" s="95">
        <f t="shared" si="965"/>
        <v>1</v>
      </c>
      <c r="AN969" s="95">
        <f t="shared" si="965"/>
        <v>3</v>
      </c>
      <c r="AO969" s="95">
        <f t="shared" si="965"/>
        <v>4</v>
      </c>
      <c r="AP969" s="95">
        <f t="shared" si="965"/>
        <v>2</v>
      </c>
      <c r="AQ969" s="95">
        <f t="shared" si="965"/>
        <v>0</v>
      </c>
      <c r="AR969" s="95">
        <f t="shared" si="965"/>
        <v>1</v>
      </c>
      <c r="AS969" s="95">
        <f t="shared" si="965"/>
        <v>2</v>
      </c>
      <c r="AT969" s="95">
        <f t="shared" si="965"/>
        <v>1</v>
      </c>
      <c r="AU969" s="95">
        <f t="shared" si="965"/>
        <v>3</v>
      </c>
      <c r="AV969" s="95">
        <f t="shared" si="965"/>
        <v>4</v>
      </c>
      <c r="AW969" s="95">
        <f t="shared" si="965"/>
        <v>3</v>
      </c>
      <c r="AX969" s="95">
        <f t="shared" si="965"/>
        <v>2</v>
      </c>
      <c r="AY969" s="95">
        <f t="shared" si="965"/>
        <v>2</v>
      </c>
      <c r="AZ969" s="95">
        <f t="shared" si="965"/>
        <v>3</v>
      </c>
      <c r="BA969" s="95">
        <f t="shared" si="965"/>
        <v>2</v>
      </c>
      <c r="BB969" s="95">
        <f t="shared" si="965"/>
        <v>0</v>
      </c>
      <c r="BC969" s="95">
        <f t="shared" si="965"/>
        <v>4</v>
      </c>
      <c r="BD969" s="95">
        <f t="shared" si="965"/>
        <v>1</v>
      </c>
      <c r="BE969" s="95">
        <f t="shared" si="965"/>
        <v>1</v>
      </c>
      <c r="BF969" s="95">
        <f t="shared" si="965"/>
        <v>3</v>
      </c>
      <c r="BG969" s="95">
        <f t="shared" si="965"/>
        <v>0</v>
      </c>
      <c r="BH969" s="95">
        <f t="shared" si="965"/>
        <v>2</v>
      </c>
      <c r="BI969" s="95">
        <f t="shared" si="965"/>
        <v>2</v>
      </c>
      <c r="BJ969" s="95">
        <f t="shared" si="965"/>
        <v>1</v>
      </c>
      <c r="BK969" s="95">
        <f t="shared" si="965"/>
        <v>2</v>
      </c>
      <c r="BL969" s="95">
        <f t="shared" si="965"/>
        <v>1</v>
      </c>
      <c r="BM969" s="95">
        <f t="shared" si="965"/>
        <v>0</v>
      </c>
      <c r="BN969" s="95">
        <f t="shared" si="965"/>
        <v>4</v>
      </c>
      <c r="BO969" s="95">
        <f t="shared" si="965"/>
        <v>2</v>
      </c>
      <c r="BP969" s="95">
        <f t="shared" si="965"/>
        <v>0</v>
      </c>
    </row>
    <row r="970" spans="1:68" x14ac:dyDescent="0.3">
      <c r="A970" s="116"/>
      <c r="B970" s="5">
        <v>79</v>
      </c>
      <c r="C970" s="6" t="s">
        <v>978</v>
      </c>
      <c r="D970" s="7">
        <v>4</v>
      </c>
      <c r="E970" s="8">
        <v>3416443800</v>
      </c>
      <c r="F970" s="7">
        <v>31</v>
      </c>
      <c r="G970" s="8">
        <v>73471910</v>
      </c>
      <c r="H970" s="9">
        <v>1196</v>
      </c>
      <c r="I970" s="8">
        <v>1904373</v>
      </c>
      <c r="J970" s="9">
        <v>49431</v>
      </c>
      <c r="K970" s="8">
        <v>92154</v>
      </c>
      <c r="L970" s="9">
        <v>741871</v>
      </c>
      <c r="M970" s="8">
        <v>10000</v>
      </c>
      <c r="N970" s="10">
        <v>3</v>
      </c>
      <c r="O970" s="10">
        <v>12</v>
      </c>
      <c r="P970" s="10">
        <v>24</v>
      </c>
      <c r="Q970" s="10">
        <v>27</v>
      </c>
      <c r="R970" s="10">
        <v>30</v>
      </c>
      <c r="S970" s="10">
        <v>32</v>
      </c>
      <c r="T970" s="11">
        <v>14</v>
      </c>
      <c r="U970" s="160"/>
      <c r="V970" s="160"/>
      <c r="W970" s="155">
        <v>967</v>
      </c>
      <c r="X970" s="95">
        <f t="shared" ref="X970:BP970" si="966">COUNTIF($N970:$T981,X$3)</f>
        <v>2</v>
      </c>
      <c r="Y970" s="95">
        <f t="shared" si="966"/>
        <v>3</v>
      </c>
      <c r="Z970" s="95">
        <f t="shared" si="966"/>
        <v>3</v>
      </c>
      <c r="AA970" s="95">
        <f t="shared" si="966"/>
        <v>1</v>
      </c>
      <c r="AB970" s="95">
        <f t="shared" si="966"/>
        <v>4</v>
      </c>
      <c r="AC970" s="95">
        <f t="shared" si="966"/>
        <v>1</v>
      </c>
      <c r="AD970" s="95">
        <f t="shared" si="966"/>
        <v>0</v>
      </c>
      <c r="AE970" s="95">
        <f t="shared" si="966"/>
        <v>1</v>
      </c>
      <c r="AF970" s="95">
        <f t="shared" si="966"/>
        <v>1</v>
      </c>
      <c r="AG970" s="95">
        <f t="shared" si="966"/>
        <v>2</v>
      </c>
      <c r="AH970" s="95">
        <f t="shared" si="966"/>
        <v>1</v>
      </c>
      <c r="AI970" s="95">
        <f t="shared" si="966"/>
        <v>4</v>
      </c>
      <c r="AJ970" s="95">
        <f t="shared" si="966"/>
        <v>1</v>
      </c>
      <c r="AK970" s="95">
        <f t="shared" si="966"/>
        <v>2</v>
      </c>
      <c r="AL970" s="95">
        <f t="shared" si="966"/>
        <v>4</v>
      </c>
      <c r="AM970" s="95">
        <f t="shared" si="966"/>
        <v>2</v>
      </c>
      <c r="AN970" s="95">
        <f t="shared" si="966"/>
        <v>2</v>
      </c>
      <c r="AO970" s="95">
        <f t="shared" si="966"/>
        <v>3</v>
      </c>
      <c r="AP970" s="95">
        <f t="shared" si="966"/>
        <v>2</v>
      </c>
      <c r="AQ970" s="95">
        <f t="shared" si="966"/>
        <v>0</v>
      </c>
      <c r="AR970" s="95">
        <f t="shared" si="966"/>
        <v>1</v>
      </c>
      <c r="AS970" s="95">
        <f t="shared" si="966"/>
        <v>2</v>
      </c>
      <c r="AT970" s="95">
        <f t="shared" si="966"/>
        <v>1</v>
      </c>
      <c r="AU970" s="95">
        <f t="shared" si="966"/>
        <v>2</v>
      </c>
      <c r="AV970" s="95">
        <f t="shared" si="966"/>
        <v>3</v>
      </c>
      <c r="AW970" s="95">
        <f t="shared" si="966"/>
        <v>3</v>
      </c>
      <c r="AX970" s="95">
        <f t="shared" si="966"/>
        <v>2</v>
      </c>
      <c r="AY970" s="95">
        <f t="shared" si="966"/>
        <v>2</v>
      </c>
      <c r="AZ970" s="95">
        <f t="shared" si="966"/>
        <v>3</v>
      </c>
      <c r="BA970" s="95">
        <f t="shared" si="966"/>
        <v>1</v>
      </c>
      <c r="BB970" s="95">
        <f t="shared" si="966"/>
        <v>0</v>
      </c>
      <c r="BC970" s="95">
        <f t="shared" si="966"/>
        <v>4</v>
      </c>
      <c r="BD970" s="95">
        <f t="shared" si="966"/>
        <v>1</v>
      </c>
      <c r="BE970" s="95">
        <f t="shared" si="966"/>
        <v>1</v>
      </c>
      <c r="BF970" s="95">
        <f t="shared" si="966"/>
        <v>3</v>
      </c>
      <c r="BG970" s="95">
        <f t="shared" si="966"/>
        <v>0</v>
      </c>
      <c r="BH970" s="95">
        <f t="shared" si="966"/>
        <v>2</v>
      </c>
      <c r="BI970" s="95">
        <f t="shared" si="966"/>
        <v>3</v>
      </c>
      <c r="BJ970" s="95">
        <f t="shared" si="966"/>
        <v>2</v>
      </c>
      <c r="BK970" s="95">
        <f t="shared" si="966"/>
        <v>2</v>
      </c>
      <c r="BL970" s="95">
        <f t="shared" si="966"/>
        <v>1</v>
      </c>
      <c r="BM970" s="95">
        <f t="shared" si="966"/>
        <v>0</v>
      </c>
      <c r="BN970" s="95">
        <f t="shared" si="966"/>
        <v>4</v>
      </c>
      <c r="BO970" s="95">
        <f t="shared" si="966"/>
        <v>2</v>
      </c>
      <c r="BP970" s="95">
        <f t="shared" si="966"/>
        <v>0</v>
      </c>
    </row>
    <row r="971" spans="1:68" x14ac:dyDescent="0.3">
      <c r="A971" s="116"/>
      <c r="B971" s="5">
        <v>78</v>
      </c>
      <c r="C971" s="6" t="s">
        <v>979</v>
      </c>
      <c r="D971" s="7">
        <v>4</v>
      </c>
      <c r="E971" s="8">
        <v>3519850000</v>
      </c>
      <c r="F971" s="7">
        <v>22</v>
      </c>
      <c r="G971" s="8">
        <v>106662100</v>
      </c>
      <c r="H971" s="7">
        <v>910</v>
      </c>
      <c r="I971" s="8">
        <v>2578600</v>
      </c>
      <c r="J971" s="9">
        <v>42450</v>
      </c>
      <c r="K971" s="8">
        <v>110500</v>
      </c>
      <c r="L971" s="9">
        <v>716323</v>
      </c>
      <c r="M971" s="8">
        <v>10000</v>
      </c>
      <c r="N971" s="10">
        <v>10</v>
      </c>
      <c r="O971" s="10">
        <v>13</v>
      </c>
      <c r="P971" s="10">
        <v>25</v>
      </c>
      <c r="Q971" s="10">
        <v>29</v>
      </c>
      <c r="R971" s="10">
        <v>33</v>
      </c>
      <c r="S971" s="10">
        <v>35</v>
      </c>
      <c r="T971" s="11">
        <v>38</v>
      </c>
      <c r="U971" s="160"/>
      <c r="V971" s="160"/>
      <c r="W971" s="155">
        <v>968</v>
      </c>
      <c r="X971" s="95">
        <f t="shared" ref="X971:BP971" si="967">COUNTIF($N971:$T982,X$3)</f>
        <v>2</v>
      </c>
      <c r="Y971" s="95">
        <f t="shared" si="967"/>
        <v>3</v>
      </c>
      <c r="Z971" s="95">
        <f t="shared" si="967"/>
        <v>3</v>
      </c>
      <c r="AA971" s="95">
        <f t="shared" si="967"/>
        <v>1</v>
      </c>
      <c r="AB971" s="95">
        <f t="shared" si="967"/>
        <v>4</v>
      </c>
      <c r="AC971" s="95">
        <f t="shared" si="967"/>
        <v>1</v>
      </c>
      <c r="AD971" s="95">
        <f t="shared" si="967"/>
        <v>1</v>
      </c>
      <c r="AE971" s="95">
        <f t="shared" si="967"/>
        <v>1</v>
      </c>
      <c r="AF971" s="95">
        <f t="shared" si="967"/>
        <v>1</v>
      </c>
      <c r="AG971" s="95">
        <f t="shared" si="967"/>
        <v>3</v>
      </c>
      <c r="AH971" s="95">
        <f t="shared" si="967"/>
        <v>1</v>
      </c>
      <c r="AI971" s="95">
        <f t="shared" si="967"/>
        <v>3</v>
      </c>
      <c r="AJ971" s="95">
        <f t="shared" si="967"/>
        <v>1</v>
      </c>
      <c r="AK971" s="95">
        <f t="shared" si="967"/>
        <v>1</v>
      </c>
      <c r="AL971" s="95">
        <f t="shared" si="967"/>
        <v>5</v>
      </c>
      <c r="AM971" s="95">
        <f t="shared" si="967"/>
        <v>2</v>
      </c>
      <c r="AN971" s="95">
        <f t="shared" si="967"/>
        <v>2</v>
      </c>
      <c r="AO971" s="95">
        <f t="shared" si="967"/>
        <v>3</v>
      </c>
      <c r="AP971" s="95">
        <f t="shared" si="967"/>
        <v>2</v>
      </c>
      <c r="AQ971" s="95">
        <f t="shared" si="967"/>
        <v>0</v>
      </c>
      <c r="AR971" s="95">
        <f t="shared" si="967"/>
        <v>1</v>
      </c>
      <c r="AS971" s="95">
        <f t="shared" si="967"/>
        <v>2</v>
      </c>
      <c r="AT971" s="95">
        <f t="shared" si="967"/>
        <v>1</v>
      </c>
      <c r="AU971" s="95">
        <f t="shared" si="967"/>
        <v>1</v>
      </c>
      <c r="AV971" s="95">
        <f t="shared" si="967"/>
        <v>3</v>
      </c>
      <c r="AW971" s="95">
        <f t="shared" si="967"/>
        <v>3</v>
      </c>
      <c r="AX971" s="95">
        <f t="shared" si="967"/>
        <v>1</v>
      </c>
      <c r="AY971" s="95">
        <f t="shared" si="967"/>
        <v>2</v>
      </c>
      <c r="AZ971" s="95">
        <f t="shared" si="967"/>
        <v>3</v>
      </c>
      <c r="BA971" s="95">
        <f t="shared" si="967"/>
        <v>0</v>
      </c>
      <c r="BB971" s="95">
        <f t="shared" si="967"/>
        <v>0</v>
      </c>
      <c r="BC971" s="95">
        <f t="shared" si="967"/>
        <v>3</v>
      </c>
      <c r="BD971" s="95">
        <f t="shared" si="967"/>
        <v>2</v>
      </c>
      <c r="BE971" s="95">
        <f t="shared" si="967"/>
        <v>1</v>
      </c>
      <c r="BF971" s="95">
        <f t="shared" si="967"/>
        <v>3</v>
      </c>
      <c r="BG971" s="95">
        <f t="shared" si="967"/>
        <v>1</v>
      </c>
      <c r="BH971" s="95">
        <f t="shared" si="967"/>
        <v>2</v>
      </c>
      <c r="BI971" s="95">
        <f t="shared" si="967"/>
        <v>4</v>
      </c>
      <c r="BJ971" s="95">
        <f t="shared" si="967"/>
        <v>2</v>
      </c>
      <c r="BK971" s="95">
        <f t="shared" si="967"/>
        <v>2</v>
      </c>
      <c r="BL971" s="95">
        <f t="shared" si="967"/>
        <v>1</v>
      </c>
      <c r="BM971" s="95">
        <f t="shared" si="967"/>
        <v>0</v>
      </c>
      <c r="BN971" s="95">
        <f t="shared" si="967"/>
        <v>4</v>
      </c>
      <c r="BO971" s="95">
        <f t="shared" si="967"/>
        <v>2</v>
      </c>
      <c r="BP971" s="95">
        <f t="shared" si="967"/>
        <v>0</v>
      </c>
    </row>
    <row r="972" spans="1:68" x14ac:dyDescent="0.3">
      <c r="A972" s="116"/>
      <c r="B972" s="5">
        <v>77</v>
      </c>
      <c r="C972" s="6" t="s">
        <v>980</v>
      </c>
      <c r="D972" s="7">
        <v>3</v>
      </c>
      <c r="E972" s="8">
        <v>5155758600</v>
      </c>
      <c r="F972" s="7">
        <v>19</v>
      </c>
      <c r="G972" s="8">
        <v>135677800</v>
      </c>
      <c r="H972" s="7">
        <v>713</v>
      </c>
      <c r="I972" s="8">
        <v>3615500</v>
      </c>
      <c r="J972" s="9">
        <v>37033</v>
      </c>
      <c r="K972" s="8">
        <v>139200</v>
      </c>
      <c r="L972" s="9">
        <v>643154</v>
      </c>
      <c r="M972" s="8">
        <v>10000</v>
      </c>
      <c r="N972" s="10">
        <v>2</v>
      </c>
      <c r="O972" s="10">
        <v>18</v>
      </c>
      <c r="P972" s="10">
        <v>29</v>
      </c>
      <c r="Q972" s="10">
        <v>32</v>
      </c>
      <c r="R972" s="10">
        <v>43</v>
      </c>
      <c r="S972" s="10">
        <v>44</v>
      </c>
      <c r="T972" s="11">
        <v>37</v>
      </c>
      <c r="U972" s="160"/>
      <c r="V972" s="160"/>
      <c r="W972" s="155">
        <v>969</v>
      </c>
      <c r="X972" s="95">
        <f t="shared" ref="X972:BP972" si="968">COUNTIF($N972:$T983,X$3)</f>
        <v>2</v>
      </c>
      <c r="Y972" s="95">
        <f t="shared" si="968"/>
        <v>4</v>
      </c>
      <c r="Z972" s="95">
        <f t="shared" si="968"/>
        <v>4</v>
      </c>
      <c r="AA972" s="95">
        <f t="shared" si="968"/>
        <v>1</v>
      </c>
      <c r="AB972" s="95">
        <f t="shared" si="968"/>
        <v>4</v>
      </c>
      <c r="AC972" s="95">
        <f t="shared" si="968"/>
        <v>1</v>
      </c>
      <c r="AD972" s="95">
        <f t="shared" si="968"/>
        <v>2</v>
      </c>
      <c r="AE972" s="95">
        <f t="shared" si="968"/>
        <v>1</v>
      </c>
      <c r="AF972" s="95">
        <f t="shared" si="968"/>
        <v>1</v>
      </c>
      <c r="AG972" s="95">
        <f t="shared" si="968"/>
        <v>2</v>
      </c>
      <c r="AH972" s="95">
        <f t="shared" si="968"/>
        <v>1</v>
      </c>
      <c r="AI972" s="95">
        <f t="shared" si="968"/>
        <v>3</v>
      </c>
      <c r="AJ972" s="95">
        <f t="shared" si="968"/>
        <v>0</v>
      </c>
      <c r="AK972" s="95">
        <f t="shared" si="968"/>
        <v>1</v>
      </c>
      <c r="AL972" s="95">
        <f t="shared" si="968"/>
        <v>5</v>
      </c>
      <c r="AM972" s="95">
        <f t="shared" si="968"/>
        <v>2</v>
      </c>
      <c r="AN972" s="95">
        <f t="shared" si="968"/>
        <v>3</v>
      </c>
      <c r="AO972" s="95">
        <f t="shared" si="968"/>
        <v>3</v>
      </c>
      <c r="AP972" s="95">
        <f t="shared" si="968"/>
        <v>2</v>
      </c>
      <c r="AQ972" s="95">
        <f t="shared" si="968"/>
        <v>0</v>
      </c>
      <c r="AR972" s="95">
        <f t="shared" si="968"/>
        <v>1</v>
      </c>
      <c r="AS972" s="95">
        <f t="shared" si="968"/>
        <v>3</v>
      </c>
      <c r="AT972" s="95">
        <f t="shared" si="968"/>
        <v>1</v>
      </c>
      <c r="AU972" s="95">
        <f t="shared" si="968"/>
        <v>2</v>
      </c>
      <c r="AV972" s="95">
        <f t="shared" si="968"/>
        <v>2</v>
      </c>
      <c r="AW972" s="95">
        <f t="shared" si="968"/>
        <v>3</v>
      </c>
      <c r="AX972" s="95">
        <f t="shared" si="968"/>
        <v>1</v>
      </c>
      <c r="AY972" s="95">
        <f t="shared" si="968"/>
        <v>2</v>
      </c>
      <c r="AZ972" s="95">
        <f t="shared" si="968"/>
        <v>2</v>
      </c>
      <c r="BA972" s="95">
        <f t="shared" si="968"/>
        <v>0</v>
      </c>
      <c r="BB972" s="95">
        <f t="shared" si="968"/>
        <v>0</v>
      </c>
      <c r="BC972" s="95">
        <f t="shared" si="968"/>
        <v>3</v>
      </c>
      <c r="BD972" s="95">
        <f t="shared" si="968"/>
        <v>1</v>
      </c>
      <c r="BE972" s="95">
        <f t="shared" si="968"/>
        <v>1</v>
      </c>
      <c r="BF972" s="95">
        <f t="shared" si="968"/>
        <v>2</v>
      </c>
      <c r="BG972" s="95">
        <f t="shared" si="968"/>
        <v>1</v>
      </c>
      <c r="BH972" s="95">
        <f t="shared" si="968"/>
        <v>2</v>
      </c>
      <c r="BI972" s="95">
        <f t="shared" si="968"/>
        <v>3</v>
      </c>
      <c r="BJ972" s="95">
        <f t="shared" si="968"/>
        <v>2</v>
      </c>
      <c r="BK972" s="95">
        <f t="shared" si="968"/>
        <v>2</v>
      </c>
      <c r="BL972" s="95">
        <f t="shared" si="968"/>
        <v>1</v>
      </c>
      <c r="BM972" s="95">
        <f t="shared" si="968"/>
        <v>0</v>
      </c>
      <c r="BN972" s="95">
        <f t="shared" si="968"/>
        <v>4</v>
      </c>
      <c r="BO972" s="95">
        <f t="shared" si="968"/>
        <v>2</v>
      </c>
      <c r="BP972" s="95">
        <f t="shared" si="968"/>
        <v>1</v>
      </c>
    </row>
    <row r="973" spans="1:68" x14ac:dyDescent="0.3">
      <c r="A973" s="116"/>
      <c r="B973" s="5">
        <v>76</v>
      </c>
      <c r="C973" s="6" t="s">
        <v>981</v>
      </c>
      <c r="D973" s="7">
        <v>2</v>
      </c>
      <c r="E973" s="8">
        <v>7451022600</v>
      </c>
      <c r="F973" s="7">
        <v>17</v>
      </c>
      <c r="G973" s="8">
        <v>146098400</v>
      </c>
      <c r="H973" s="7">
        <v>840</v>
      </c>
      <c r="I973" s="8">
        <v>2956700</v>
      </c>
      <c r="J973" s="9">
        <v>44504</v>
      </c>
      <c r="K973" s="8">
        <v>111600</v>
      </c>
      <c r="L973" s="9">
        <v>770522</v>
      </c>
      <c r="M973" s="8">
        <v>10000</v>
      </c>
      <c r="N973" s="10">
        <v>1</v>
      </c>
      <c r="O973" s="10">
        <v>3</v>
      </c>
      <c r="P973" s="10">
        <v>15</v>
      </c>
      <c r="Q973" s="10">
        <v>22</v>
      </c>
      <c r="R973" s="10">
        <v>25</v>
      </c>
      <c r="S973" s="10">
        <v>37</v>
      </c>
      <c r="T973" s="11">
        <v>43</v>
      </c>
      <c r="U973" s="160"/>
      <c r="V973" s="160"/>
      <c r="W973" s="155">
        <v>970</v>
      </c>
      <c r="X973" s="95">
        <f t="shared" ref="X973:BP973" si="969">COUNTIF($N973:$T984,X$3)</f>
        <v>2</v>
      </c>
      <c r="Y973" s="95">
        <f t="shared" si="969"/>
        <v>3</v>
      </c>
      <c r="Z973" s="95">
        <f t="shared" si="969"/>
        <v>4</v>
      </c>
      <c r="AA973" s="95">
        <f t="shared" si="969"/>
        <v>2</v>
      </c>
      <c r="AB973" s="95">
        <f t="shared" si="969"/>
        <v>4</v>
      </c>
      <c r="AC973" s="95">
        <f t="shared" si="969"/>
        <v>1</v>
      </c>
      <c r="AD973" s="95">
        <f t="shared" si="969"/>
        <v>2</v>
      </c>
      <c r="AE973" s="95">
        <f t="shared" si="969"/>
        <v>1</v>
      </c>
      <c r="AF973" s="95">
        <f t="shared" si="969"/>
        <v>1</v>
      </c>
      <c r="AG973" s="95">
        <f t="shared" si="969"/>
        <v>2</v>
      </c>
      <c r="AH973" s="95">
        <f t="shared" si="969"/>
        <v>1</v>
      </c>
      <c r="AI973" s="95">
        <f t="shared" si="969"/>
        <v>3</v>
      </c>
      <c r="AJ973" s="95">
        <f t="shared" si="969"/>
        <v>0</v>
      </c>
      <c r="AK973" s="95">
        <f t="shared" si="969"/>
        <v>1</v>
      </c>
      <c r="AL973" s="95">
        <f t="shared" si="969"/>
        <v>5</v>
      </c>
      <c r="AM973" s="95">
        <f t="shared" si="969"/>
        <v>2</v>
      </c>
      <c r="AN973" s="95">
        <f t="shared" si="969"/>
        <v>3</v>
      </c>
      <c r="AO973" s="95">
        <f t="shared" si="969"/>
        <v>2</v>
      </c>
      <c r="AP973" s="95">
        <f t="shared" si="969"/>
        <v>2</v>
      </c>
      <c r="AQ973" s="95">
        <f t="shared" si="969"/>
        <v>0</v>
      </c>
      <c r="AR973" s="95">
        <f t="shared" si="969"/>
        <v>1</v>
      </c>
      <c r="AS973" s="95">
        <f t="shared" si="969"/>
        <v>3</v>
      </c>
      <c r="AT973" s="95">
        <f t="shared" si="969"/>
        <v>1</v>
      </c>
      <c r="AU973" s="95">
        <f t="shared" si="969"/>
        <v>2</v>
      </c>
      <c r="AV973" s="95">
        <f t="shared" si="969"/>
        <v>3</v>
      </c>
      <c r="AW973" s="95">
        <f t="shared" si="969"/>
        <v>3</v>
      </c>
      <c r="AX973" s="95">
        <f t="shared" si="969"/>
        <v>1</v>
      </c>
      <c r="AY973" s="95">
        <f t="shared" si="969"/>
        <v>2</v>
      </c>
      <c r="AZ973" s="95">
        <f t="shared" si="969"/>
        <v>1</v>
      </c>
      <c r="BA973" s="95">
        <f t="shared" si="969"/>
        <v>0</v>
      </c>
      <c r="BB973" s="95">
        <f t="shared" si="969"/>
        <v>0</v>
      </c>
      <c r="BC973" s="95">
        <f t="shared" si="969"/>
        <v>2</v>
      </c>
      <c r="BD973" s="95">
        <f t="shared" si="969"/>
        <v>2</v>
      </c>
      <c r="BE973" s="95">
        <f t="shared" si="969"/>
        <v>1</v>
      </c>
      <c r="BF973" s="95">
        <f t="shared" si="969"/>
        <v>2</v>
      </c>
      <c r="BG973" s="95">
        <f t="shared" si="969"/>
        <v>2</v>
      </c>
      <c r="BH973" s="95">
        <f t="shared" si="969"/>
        <v>1</v>
      </c>
      <c r="BI973" s="95">
        <f t="shared" si="969"/>
        <v>3</v>
      </c>
      <c r="BJ973" s="95">
        <f t="shared" si="969"/>
        <v>3</v>
      </c>
      <c r="BK973" s="95">
        <f t="shared" si="969"/>
        <v>3</v>
      </c>
      <c r="BL973" s="95">
        <f t="shared" si="969"/>
        <v>1</v>
      </c>
      <c r="BM973" s="95">
        <f t="shared" si="969"/>
        <v>0</v>
      </c>
      <c r="BN973" s="95">
        <f t="shared" si="969"/>
        <v>4</v>
      </c>
      <c r="BO973" s="95">
        <f t="shared" si="969"/>
        <v>1</v>
      </c>
      <c r="BP973" s="95">
        <f t="shared" si="969"/>
        <v>1</v>
      </c>
    </row>
    <row r="974" spans="1:68" x14ac:dyDescent="0.3">
      <c r="A974" s="116"/>
      <c r="B974" s="5">
        <v>75</v>
      </c>
      <c r="C974" s="6" t="s">
        <v>982</v>
      </c>
      <c r="D974" s="7">
        <v>4</v>
      </c>
      <c r="E974" s="8">
        <v>3914616900</v>
      </c>
      <c r="F974" s="7">
        <v>19</v>
      </c>
      <c r="G974" s="8">
        <v>137354900</v>
      </c>
      <c r="H974" s="7">
        <v>817</v>
      </c>
      <c r="I974" s="8">
        <v>3194300</v>
      </c>
      <c r="J974" s="9">
        <v>40782</v>
      </c>
      <c r="K974" s="8">
        <v>127900</v>
      </c>
      <c r="L974" s="9">
        <v>697174</v>
      </c>
      <c r="M974" s="8">
        <v>10000</v>
      </c>
      <c r="N974" s="10">
        <v>2</v>
      </c>
      <c r="O974" s="10">
        <v>5</v>
      </c>
      <c r="P974" s="10">
        <v>24</v>
      </c>
      <c r="Q974" s="10">
        <v>32</v>
      </c>
      <c r="R974" s="10">
        <v>34</v>
      </c>
      <c r="S974" s="10">
        <v>44</v>
      </c>
      <c r="T974" s="11">
        <v>28</v>
      </c>
      <c r="U974" s="160"/>
      <c r="V974" s="160"/>
      <c r="W974" s="155">
        <v>971</v>
      </c>
      <c r="X974" s="95">
        <f t="shared" ref="X974:BP974" si="970">COUNTIF($N974:$T985,X$3)</f>
        <v>1</v>
      </c>
      <c r="Y974" s="95">
        <f t="shared" si="970"/>
        <v>3</v>
      </c>
      <c r="Z974" s="95">
        <f t="shared" si="970"/>
        <v>3</v>
      </c>
      <c r="AA974" s="95">
        <f t="shared" si="970"/>
        <v>2</v>
      </c>
      <c r="AB974" s="95">
        <f t="shared" si="970"/>
        <v>4</v>
      </c>
      <c r="AC974" s="95">
        <f t="shared" si="970"/>
        <v>1</v>
      </c>
      <c r="AD974" s="95">
        <f t="shared" si="970"/>
        <v>2</v>
      </c>
      <c r="AE974" s="95">
        <f t="shared" si="970"/>
        <v>1</v>
      </c>
      <c r="AF974" s="95">
        <f t="shared" si="970"/>
        <v>1</v>
      </c>
      <c r="AG974" s="95">
        <f t="shared" si="970"/>
        <v>2</v>
      </c>
      <c r="AH974" s="95">
        <f t="shared" si="970"/>
        <v>1</v>
      </c>
      <c r="AI974" s="95">
        <f t="shared" si="970"/>
        <v>3</v>
      </c>
      <c r="AJ974" s="95">
        <f t="shared" si="970"/>
        <v>0</v>
      </c>
      <c r="AK974" s="95">
        <f t="shared" si="970"/>
        <v>2</v>
      </c>
      <c r="AL974" s="95">
        <f t="shared" si="970"/>
        <v>5</v>
      </c>
      <c r="AM974" s="95">
        <f t="shared" si="970"/>
        <v>2</v>
      </c>
      <c r="AN974" s="95">
        <f t="shared" si="970"/>
        <v>3</v>
      </c>
      <c r="AO974" s="95">
        <f t="shared" si="970"/>
        <v>3</v>
      </c>
      <c r="AP974" s="95">
        <f t="shared" si="970"/>
        <v>2</v>
      </c>
      <c r="AQ974" s="95">
        <f t="shared" si="970"/>
        <v>0</v>
      </c>
      <c r="AR974" s="95">
        <f t="shared" si="970"/>
        <v>2</v>
      </c>
      <c r="AS974" s="95">
        <f t="shared" si="970"/>
        <v>2</v>
      </c>
      <c r="AT974" s="95">
        <f t="shared" si="970"/>
        <v>1</v>
      </c>
      <c r="AU974" s="95">
        <f t="shared" si="970"/>
        <v>2</v>
      </c>
      <c r="AV974" s="95">
        <f t="shared" si="970"/>
        <v>2</v>
      </c>
      <c r="AW974" s="95">
        <f t="shared" si="970"/>
        <v>4</v>
      </c>
      <c r="AX974" s="95">
        <f t="shared" si="970"/>
        <v>1</v>
      </c>
      <c r="AY974" s="95">
        <f t="shared" si="970"/>
        <v>2</v>
      </c>
      <c r="AZ974" s="95">
        <f t="shared" si="970"/>
        <v>1</v>
      </c>
      <c r="BA974" s="95">
        <f t="shared" si="970"/>
        <v>0</v>
      </c>
      <c r="BB974" s="95">
        <f t="shared" si="970"/>
        <v>0</v>
      </c>
      <c r="BC974" s="95">
        <f t="shared" si="970"/>
        <v>2</v>
      </c>
      <c r="BD974" s="95">
        <f t="shared" si="970"/>
        <v>2</v>
      </c>
      <c r="BE974" s="95">
        <f t="shared" si="970"/>
        <v>1</v>
      </c>
      <c r="BF974" s="95">
        <f t="shared" si="970"/>
        <v>2</v>
      </c>
      <c r="BG974" s="95">
        <f t="shared" si="970"/>
        <v>3</v>
      </c>
      <c r="BH974" s="95">
        <f t="shared" si="970"/>
        <v>0</v>
      </c>
      <c r="BI974" s="95">
        <f t="shared" si="970"/>
        <v>3</v>
      </c>
      <c r="BJ974" s="95">
        <f t="shared" si="970"/>
        <v>4</v>
      </c>
      <c r="BK974" s="95">
        <f t="shared" si="970"/>
        <v>3</v>
      </c>
      <c r="BL974" s="95">
        <f t="shared" si="970"/>
        <v>1</v>
      </c>
      <c r="BM974" s="95">
        <f t="shared" si="970"/>
        <v>0</v>
      </c>
      <c r="BN974" s="95">
        <f t="shared" si="970"/>
        <v>3</v>
      </c>
      <c r="BO974" s="95">
        <f t="shared" si="970"/>
        <v>1</v>
      </c>
      <c r="BP974" s="95">
        <f t="shared" si="970"/>
        <v>1</v>
      </c>
    </row>
    <row r="975" spans="1:68" x14ac:dyDescent="0.3">
      <c r="A975" s="116"/>
      <c r="B975" s="5">
        <v>74</v>
      </c>
      <c r="C975" s="6" t="s">
        <v>983</v>
      </c>
      <c r="D975" s="7">
        <v>3</v>
      </c>
      <c r="E975" s="8">
        <v>5284949800</v>
      </c>
      <c r="F975" s="7">
        <v>40</v>
      </c>
      <c r="G975" s="8">
        <v>66061800</v>
      </c>
      <c r="H975" s="9">
        <v>1021</v>
      </c>
      <c r="I975" s="8">
        <v>2588100</v>
      </c>
      <c r="J975" s="9">
        <v>48438</v>
      </c>
      <c r="K975" s="8">
        <v>109100</v>
      </c>
      <c r="L975" s="9">
        <v>802633</v>
      </c>
      <c r="M975" s="8">
        <v>10000</v>
      </c>
      <c r="N975" s="10">
        <v>6</v>
      </c>
      <c r="O975" s="10">
        <v>15</v>
      </c>
      <c r="P975" s="10">
        <v>17</v>
      </c>
      <c r="Q975" s="10">
        <v>18</v>
      </c>
      <c r="R975" s="10">
        <v>35</v>
      </c>
      <c r="S975" s="10">
        <v>40</v>
      </c>
      <c r="T975" s="11">
        <v>23</v>
      </c>
      <c r="U975" s="160"/>
      <c r="V975" s="160"/>
      <c r="W975" s="155">
        <v>972</v>
      </c>
      <c r="X975" s="95">
        <f t="shared" ref="X975:BP975" si="971">COUNTIF($N975:$T986,X$3)</f>
        <v>1</v>
      </c>
      <c r="Y975" s="95">
        <f t="shared" si="971"/>
        <v>2</v>
      </c>
      <c r="Z975" s="95">
        <f t="shared" si="971"/>
        <v>4</v>
      </c>
      <c r="AA975" s="95">
        <f t="shared" si="971"/>
        <v>2</v>
      </c>
      <c r="AB975" s="95">
        <f t="shared" si="971"/>
        <v>4</v>
      </c>
      <c r="AC975" s="95">
        <f t="shared" si="971"/>
        <v>1</v>
      </c>
      <c r="AD975" s="95">
        <f t="shared" si="971"/>
        <v>2</v>
      </c>
      <c r="AE975" s="95">
        <f t="shared" si="971"/>
        <v>1</v>
      </c>
      <c r="AF975" s="95">
        <f t="shared" si="971"/>
        <v>1</v>
      </c>
      <c r="AG975" s="95">
        <f t="shared" si="971"/>
        <v>2</v>
      </c>
      <c r="AH975" s="95">
        <f t="shared" si="971"/>
        <v>1</v>
      </c>
      <c r="AI975" s="95">
        <f t="shared" si="971"/>
        <v>3</v>
      </c>
      <c r="AJ975" s="95">
        <f t="shared" si="971"/>
        <v>0</v>
      </c>
      <c r="AK975" s="95">
        <f t="shared" si="971"/>
        <v>2</v>
      </c>
      <c r="AL975" s="95">
        <f t="shared" si="971"/>
        <v>5</v>
      </c>
      <c r="AM975" s="95">
        <f t="shared" si="971"/>
        <v>2</v>
      </c>
      <c r="AN975" s="95">
        <f t="shared" si="971"/>
        <v>3</v>
      </c>
      <c r="AO975" s="95">
        <f t="shared" si="971"/>
        <v>3</v>
      </c>
      <c r="AP975" s="95">
        <f t="shared" si="971"/>
        <v>2</v>
      </c>
      <c r="AQ975" s="95">
        <f t="shared" si="971"/>
        <v>1</v>
      </c>
      <c r="AR975" s="95">
        <f t="shared" si="971"/>
        <v>2</v>
      </c>
      <c r="AS975" s="95">
        <f t="shared" si="971"/>
        <v>2</v>
      </c>
      <c r="AT975" s="95">
        <f t="shared" si="971"/>
        <v>2</v>
      </c>
      <c r="AU975" s="95">
        <f t="shared" si="971"/>
        <v>1</v>
      </c>
      <c r="AV975" s="95">
        <f t="shared" si="971"/>
        <v>2</v>
      </c>
      <c r="AW975" s="95">
        <f t="shared" si="971"/>
        <v>4</v>
      </c>
      <c r="AX975" s="95">
        <f t="shared" si="971"/>
        <v>1</v>
      </c>
      <c r="AY975" s="95">
        <f t="shared" si="971"/>
        <v>1</v>
      </c>
      <c r="AZ975" s="95">
        <f t="shared" si="971"/>
        <v>1</v>
      </c>
      <c r="BA975" s="95">
        <f t="shared" si="971"/>
        <v>0</v>
      </c>
      <c r="BB975" s="95">
        <f t="shared" si="971"/>
        <v>0</v>
      </c>
      <c r="BC975" s="95">
        <f t="shared" si="971"/>
        <v>1</v>
      </c>
      <c r="BD975" s="95">
        <f t="shared" si="971"/>
        <v>2</v>
      </c>
      <c r="BE975" s="95">
        <f t="shared" si="971"/>
        <v>0</v>
      </c>
      <c r="BF975" s="95">
        <f t="shared" si="971"/>
        <v>2</v>
      </c>
      <c r="BG975" s="95">
        <f t="shared" si="971"/>
        <v>4</v>
      </c>
      <c r="BH975" s="95">
        <f t="shared" si="971"/>
        <v>0</v>
      </c>
      <c r="BI975" s="95">
        <f t="shared" si="971"/>
        <v>4</v>
      </c>
      <c r="BJ975" s="95">
        <f t="shared" si="971"/>
        <v>4</v>
      </c>
      <c r="BK975" s="95">
        <f t="shared" si="971"/>
        <v>4</v>
      </c>
      <c r="BL975" s="95">
        <f t="shared" si="971"/>
        <v>1</v>
      </c>
      <c r="BM975" s="95">
        <f t="shared" si="971"/>
        <v>0</v>
      </c>
      <c r="BN975" s="95">
        <f t="shared" si="971"/>
        <v>3</v>
      </c>
      <c r="BO975" s="95">
        <f t="shared" si="971"/>
        <v>0</v>
      </c>
      <c r="BP975" s="95">
        <f t="shared" si="971"/>
        <v>1</v>
      </c>
    </row>
    <row r="976" spans="1:68" x14ac:dyDescent="0.3">
      <c r="A976" s="116"/>
      <c r="B976" s="5">
        <v>73</v>
      </c>
      <c r="C976" s="6" t="s">
        <v>984</v>
      </c>
      <c r="D976" s="7">
        <v>6</v>
      </c>
      <c r="E976" s="8">
        <v>2766662100</v>
      </c>
      <c r="F976" s="7">
        <v>26</v>
      </c>
      <c r="G976" s="8">
        <v>106410000</v>
      </c>
      <c r="H976" s="9">
        <v>1363</v>
      </c>
      <c r="I976" s="8">
        <v>2029800</v>
      </c>
      <c r="J976" s="9">
        <v>55608</v>
      </c>
      <c r="K976" s="8">
        <v>99500</v>
      </c>
      <c r="L976" s="9">
        <v>865131</v>
      </c>
      <c r="M976" s="8">
        <v>10000</v>
      </c>
      <c r="N976" s="10">
        <v>3</v>
      </c>
      <c r="O976" s="10">
        <v>12</v>
      </c>
      <c r="P976" s="10">
        <v>18</v>
      </c>
      <c r="Q976" s="10">
        <v>32</v>
      </c>
      <c r="R976" s="10">
        <v>40</v>
      </c>
      <c r="S976" s="10">
        <v>43</v>
      </c>
      <c r="T976" s="11">
        <v>38</v>
      </c>
      <c r="U976" s="160"/>
      <c r="V976" s="160"/>
      <c r="W976" s="155">
        <v>973</v>
      </c>
      <c r="X976" s="95">
        <f t="shared" ref="X976:BP976" si="972">COUNTIF($N976:$T987,X$3)</f>
        <v>1</v>
      </c>
      <c r="Y976" s="95">
        <f t="shared" si="972"/>
        <v>2</v>
      </c>
      <c r="Z976" s="95">
        <f t="shared" si="972"/>
        <v>5</v>
      </c>
      <c r="AA976" s="95">
        <f t="shared" si="972"/>
        <v>2</v>
      </c>
      <c r="AB976" s="95">
        <f t="shared" si="972"/>
        <v>4</v>
      </c>
      <c r="AC976" s="95">
        <f t="shared" si="972"/>
        <v>0</v>
      </c>
      <c r="AD976" s="95">
        <f t="shared" si="972"/>
        <v>2</v>
      </c>
      <c r="AE976" s="95">
        <f t="shared" si="972"/>
        <v>2</v>
      </c>
      <c r="AF976" s="95">
        <f t="shared" si="972"/>
        <v>1</v>
      </c>
      <c r="AG976" s="95">
        <f t="shared" si="972"/>
        <v>2</v>
      </c>
      <c r="AH976" s="95">
        <f t="shared" si="972"/>
        <v>1</v>
      </c>
      <c r="AI976" s="95">
        <f t="shared" si="972"/>
        <v>3</v>
      </c>
      <c r="AJ976" s="95">
        <f t="shared" si="972"/>
        <v>0</v>
      </c>
      <c r="AK976" s="95">
        <f t="shared" si="972"/>
        <v>2</v>
      </c>
      <c r="AL976" s="95">
        <f t="shared" si="972"/>
        <v>5</v>
      </c>
      <c r="AM976" s="95">
        <f t="shared" si="972"/>
        <v>2</v>
      </c>
      <c r="AN976" s="95">
        <f t="shared" si="972"/>
        <v>2</v>
      </c>
      <c r="AO976" s="95">
        <f t="shared" si="972"/>
        <v>2</v>
      </c>
      <c r="AP976" s="95">
        <f t="shared" si="972"/>
        <v>2</v>
      </c>
      <c r="AQ976" s="95">
        <f t="shared" si="972"/>
        <v>1</v>
      </c>
      <c r="AR976" s="95">
        <f t="shared" si="972"/>
        <v>3</v>
      </c>
      <c r="AS976" s="95">
        <f t="shared" si="972"/>
        <v>2</v>
      </c>
      <c r="AT976" s="95">
        <f t="shared" si="972"/>
        <v>1</v>
      </c>
      <c r="AU976" s="95">
        <f t="shared" si="972"/>
        <v>1</v>
      </c>
      <c r="AV976" s="95">
        <f t="shared" si="972"/>
        <v>2</v>
      </c>
      <c r="AW976" s="95">
        <f t="shared" si="972"/>
        <v>4</v>
      </c>
      <c r="AX976" s="95">
        <f t="shared" si="972"/>
        <v>2</v>
      </c>
      <c r="AY976" s="95">
        <f t="shared" si="972"/>
        <v>1</v>
      </c>
      <c r="AZ976" s="95">
        <f t="shared" si="972"/>
        <v>2</v>
      </c>
      <c r="BA976" s="95">
        <f t="shared" si="972"/>
        <v>0</v>
      </c>
      <c r="BB976" s="95">
        <f t="shared" si="972"/>
        <v>0</v>
      </c>
      <c r="BC976" s="95">
        <f t="shared" si="972"/>
        <v>1</v>
      </c>
      <c r="BD976" s="95">
        <f t="shared" si="972"/>
        <v>2</v>
      </c>
      <c r="BE976" s="95">
        <f t="shared" si="972"/>
        <v>0</v>
      </c>
      <c r="BF976" s="95">
        <f t="shared" si="972"/>
        <v>2</v>
      </c>
      <c r="BG976" s="95">
        <f t="shared" si="972"/>
        <v>4</v>
      </c>
      <c r="BH976" s="95">
        <f t="shared" si="972"/>
        <v>0</v>
      </c>
      <c r="BI976" s="95">
        <f t="shared" si="972"/>
        <v>4</v>
      </c>
      <c r="BJ976" s="95">
        <f t="shared" si="972"/>
        <v>4</v>
      </c>
      <c r="BK976" s="95">
        <f t="shared" si="972"/>
        <v>3</v>
      </c>
      <c r="BL976" s="95">
        <f t="shared" si="972"/>
        <v>1</v>
      </c>
      <c r="BM976" s="95">
        <f t="shared" si="972"/>
        <v>0</v>
      </c>
      <c r="BN976" s="95">
        <f t="shared" si="972"/>
        <v>3</v>
      </c>
      <c r="BO976" s="95">
        <f t="shared" si="972"/>
        <v>0</v>
      </c>
      <c r="BP976" s="95">
        <f t="shared" si="972"/>
        <v>1</v>
      </c>
    </row>
    <row r="977" spans="1:68" x14ac:dyDescent="0.3">
      <c r="A977" s="116"/>
      <c r="B977" s="5">
        <v>72</v>
      </c>
      <c r="C977" s="6" t="s">
        <v>985</v>
      </c>
      <c r="D977" s="7">
        <v>13</v>
      </c>
      <c r="E977" s="8">
        <v>3260524600</v>
      </c>
      <c r="F977" s="7">
        <v>44</v>
      </c>
      <c r="G977" s="8">
        <v>104081800</v>
      </c>
      <c r="H977" s="9">
        <v>2510</v>
      </c>
      <c r="I977" s="8">
        <v>1824500</v>
      </c>
      <c r="J977" s="9">
        <v>113994</v>
      </c>
      <c r="K977" s="8">
        <v>80300</v>
      </c>
      <c r="L977" s="9">
        <v>1702959</v>
      </c>
      <c r="M977" s="8">
        <v>10000</v>
      </c>
      <c r="N977" s="10">
        <v>2</v>
      </c>
      <c r="O977" s="10">
        <v>4</v>
      </c>
      <c r="P977" s="10">
        <v>11</v>
      </c>
      <c r="Q977" s="10">
        <v>17</v>
      </c>
      <c r="R977" s="10">
        <v>26</v>
      </c>
      <c r="S977" s="10">
        <v>27</v>
      </c>
      <c r="T977" s="11">
        <v>1</v>
      </c>
      <c r="U977" s="160"/>
      <c r="V977" s="160"/>
      <c r="W977" s="155">
        <v>974</v>
      </c>
      <c r="X977" s="95">
        <f t="shared" ref="X977:BP977" si="973">COUNTIF($N977:$T988,X$3)</f>
        <v>1</v>
      </c>
      <c r="Y977" s="95">
        <f t="shared" si="973"/>
        <v>2</v>
      </c>
      <c r="Z977" s="95">
        <f t="shared" si="973"/>
        <v>4</v>
      </c>
      <c r="AA977" s="95">
        <f t="shared" si="973"/>
        <v>2</v>
      </c>
      <c r="AB977" s="95">
        <f t="shared" si="973"/>
        <v>4</v>
      </c>
      <c r="AC977" s="95">
        <f t="shared" si="973"/>
        <v>0</v>
      </c>
      <c r="AD977" s="95">
        <f t="shared" si="973"/>
        <v>2</v>
      </c>
      <c r="AE977" s="95">
        <f t="shared" si="973"/>
        <v>3</v>
      </c>
      <c r="AF977" s="95">
        <f t="shared" si="973"/>
        <v>1</v>
      </c>
      <c r="AG977" s="95">
        <f t="shared" si="973"/>
        <v>2</v>
      </c>
      <c r="AH977" s="95">
        <f t="shared" si="973"/>
        <v>1</v>
      </c>
      <c r="AI977" s="95">
        <f t="shared" si="973"/>
        <v>2</v>
      </c>
      <c r="AJ977" s="95">
        <f t="shared" si="973"/>
        <v>0</v>
      </c>
      <c r="AK977" s="95">
        <f t="shared" si="973"/>
        <v>3</v>
      </c>
      <c r="AL977" s="95">
        <f t="shared" si="973"/>
        <v>6</v>
      </c>
      <c r="AM977" s="95">
        <f t="shared" si="973"/>
        <v>2</v>
      </c>
      <c r="AN977" s="95">
        <f t="shared" si="973"/>
        <v>2</v>
      </c>
      <c r="AO977" s="95">
        <f t="shared" si="973"/>
        <v>1</v>
      </c>
      <c r="AP977" s="95">
        <f t="shared" si="973"/>
        <v>3</v>
      </c>
      <c r="AQ977" s="95">
        <f t="shared" si="973"/>
        <v>1</v>
      </c>
      <c r="AR977" s="95">
        <f t="shared" si="973"/>
        <v>3</v>
      </c>
      <c r="AS977" s="95">
        <f t="shared" si="973"/>
        <v>2</v>
      </c>
      <c r="AT977" s="95">
        <f t="shared" si="973"/>
        <v>1</v>
      </c>
      <c r="AU977" s="95">
        <f t="shared" si="973"/>
        <v>1</v>
      </c>
      <c r="AV977" s="95">
        <f t="shared" si="973"/>
        <v>2</v>
      </c>
      <c r="AW977" s="95">
        <f t="shared" si="973"/>
        <v>4</v>
      </c>
      <c r="AX977" s="95">
        <f t="shared" si="973"/>
        <v>2</v>
      </c>
      <c r="AY977" s="95">
        <f t="shared" si="973"/>
        <v>1</v>
      </c>
      <c r="AZ977" s="95">
        <f t="shared" si="973"/>
        <v>2</v>
      </c>
      <c r="BA977" s="95">
        <f t="shared" si="973"/>
        <v>1</v>
      </c>
      <c r="BB977" s="95">
        <f t="shared" si="973"/>
        <v>0</v>
      </c>
      <c r="BC977" s="95">
        <f t="shared" si="973"/>
        <v>0</v>
      </c>
      <c r="BD977" s="95">
        <f t="shared" si="973"/>
        <v>2</v>
      </c>
      <c r="BE977" s="95">
        <f t="shared" si="973"/>
        <v>0</v>
      </c>
      <c r="BF977" s="95">
        <f t="shared" si="973"/>
        <v>2</v>
      </c>
      <c r="BG977" s="95">
        <f t="shared" si="973"/>
        <v>4</v>
      </c>
      <c r="BH977" s="95">
        <f t="shared" si="973"/>
        <v>0</v>
      </c>
      <c r="BI977" s="95">
        <f t="shared" si="973"/>
        <v>4</v>
      </c>
      <c r="BJ977" s="95">
        <f t="shared" si="973"/>
        <v>4</v>
      </c>
      <c r="BK977" s="95">
        <f t="shared" si="973"/>
        <v>2</v>
      </c>
      <c r="BL977" s="95">
        <f t="shared" si="973"/>
        <v>1</v>
      </c>
      <c r="BM977" s="95">
        <f t="shared" si="973"/>
        <v>0</v>
      </c>
      <c r="BN977" s="95">
        <f t="shared" si="973"/>
        <v>3</v>
      </c>
      <c r="BO977" s="95">
        <f t="shared" si="973"/>
        <v>0</v>
      </c>
      <c r="BP977" s="95">
        <f t="shared" si="973"/>
        <v>1</v>
      </c>
    </row>
    <row r="978" spans="1:68" x14ac:dyDescent="0.3">
      <c r="A978" s="116"/>
      <c r="B978" s="5">
        <v>71</v>
      </c>
      <c r="C978" s="6" t="s">
        <v>986</v>
      </c>
      <c r="D978" s="7">
        <v>0</v>
      </c>
      <c r="E978" s="5">
        <v>0</v>
      </c>
      <c r="F978" s="7">
        <v>28</v>
      </c>
      <c r="G978" s="8">
        <v>88745200</v>
      </c>
      <c r="H978" s="7">
        <v>782</v>
      </c>
      <c r="I978" s="8">
        <v>3177500</v>
      </c>
      <c r="J978" s="9">
        <v>39516</v>
      </c>
      <c r="K978" s="8">
        <v>125700</v>
      </c>
      <c r="L978" s="9">
        <v>659631</v>
      </c>
      <c r="M978" s="8">
        <v>10000</v>
      </c>
      <c r="N978" s="10">
        <v>5</v>
      </c>
      <c r="O978" s="10">
        <v>9</v>
      </c>
      <c r="P978" s="10">
        <v>12</v>
      </c>
      <c r="Q978" s="10">
        <v>16</v>
      </c>
      <c r="R978" s="10">
        <v>29</v>
      </c>
      <c r="S978" s="10">
        <v>41</v>
      </c>
      <c r="T978" s="11">
        <v>21</v>
      </c>
      <c r="U978" s="160"/>
      <c r="V978" s="160"/>
      <c r="W978" s="155">
        <v>975</v>
      </c>
      <c r="X978" s="95">
        <f t="shared" ref="X978:BP978" si="974">COUNTIF($N978:$T989,X$3)</f>
        <v>0</v>
      </c>
      <c r="Y978" s="95">
        <f t="shared" si="974"/>
        <v>2</v>
      </c>
      <c r="Z978" s="95">
        <f t="shared" si="974"/>
        <v>4</v>
      </c>
      <c r="AA978" s="95">
        <f t="shared" si="974"/>
        <v>1</v>
      </c>
      <c r="AB978" s="95">
        <f t="shared" si="974"/>
        <v>4</v>
      </c>
      <c r="AC978" s="95">
        <f t="shared" si="974"/>
        <v>0</v>
      </c>
      <c r="AD978" s="95">
        <f t="shared" si="974"/>
        <v>2</v>
      </c>
      <c r="AE978" s="95">
        <f t="shared" si="974"/>
        <v>4</v>
      </c>
      <c r="AF978" s="95">
        <f t="shared" si="974"/>
        <v>1</v>
      </c>
      <c r="AG978" s="95">
        <f t="shared" si="974"/>
        <v>2</v>
      </c>
      <c r="AH978" s="95">
        <f t="shared" si="974"/>
        <v>1</v>
      </c>
      <c r="AI978" s="95">
        <f t="shared" si="974"/>
        <v>2</v>
      </c>
      <c r="AJ978" s="95">
        <f t="shared" si="974"/>
        <v>0</v>
      </c>
      <c r="AK978" s="95">
        <f t="shared" si="974"/>
        <v>3</v>
      </c>
      <c r="AL978" s="95">
        <f t="shared" si="974"/>
        <v>6</v>
      </c>
      <c r="AM978" s="95">
        <f t="shared" si="974"/>
        <v>2</v>
      </c>
      <c r="AN978" s="95">
        <f t="shared" si="974"/>
        <v>1</v>
      </c>
      <c r="AO978" s="95">
        <f t="shared" si="974"/>
        <v>1</v>
      </c>
      <c r="AP978" s="95">
        <f t="shared" si="974"/>
        <v>3</v>
      </c>
      <c r="AQ978" s="95">
        <f t="shared" si="974"/>
        <v>1</v>
      </c>
      <c r="AR978" s="95">
        <f t="shared" si="974"/>
        <v>3</v>
      </c>
      <c r="AS978" s="95">
        <f t="shared" si="974"/>
        <v>2</v>
      </c>
      <c r="AT978" s="95">
        <f t="shared" si="974"/>
        <v>1</v>
      </c>
      <c r="AU978" s="95">
        <f t="shared" si="974"/>
        <v>1</v>
      </c>
      <c r="AV978" s="95">
        <f t="shared" si="974"/>
        <v>3</v>
      </c>
      <c r="AW978" s="95">
        <f t="shared" si="974"/>
        <v>3</v>
      </c>
      <c r="AX978" s="95">
        <f t="shared" si="974"/>
        <v>1</v>
      </c>
      <c r="AY978" s="95">
        <f t="shared" si="974"/>
        <v>1</v>
      </c>
      <c r="AZ978" s="95">
        <f t="shared" si="974"/>
        <v>2</v>
      </c>
      <c r="BA978" s="95">
        <f t="shared" si="974"/>
        <v>1</v>
      </c>
      <c r="BB978" s="95">
        <f t="shared" si="974"/>
        <v>0</v>
      </c>
      <c r="BC978" s="95">
        <f t="shared" si="974"/>
        <v>0</v>
      </c>
      <c r="BD978" s="95">
        <f t="shared" si="974"/>
        <v>2</v>
      </c>
      <c r="BE978" s="95">
        <f t="shared" si="974"/>
        <v>0</v>
      </c>
      <c r="BF978" s="95">
        <f t="shared" si="974"/>
        <v>2</v>
      </c>
      <c r="BG978" s="95">
        <f t="shared" si="974"/>
        <v>5</v>
      </c>
      <c r="BH978" s="95">
        <f t="shared" si="974"/>
        <v>0</v>
      </c>
      <c r="BI978" s="95">
        <f t="shared" si="974"/>
        <v>4</v>
      </c>
      <c r="BJ978" s="95">
        <f t="shared" si="974"/>
        <v>5</v>
      </c>
      <c r="BK978" s="95">
        <f t="shared" si="974"/>
        <v>2</v>
      </c>
      <c r="BL978" s="95">
        <f t="shared" si="974"/>
        <v>1</v>
      </c>
      <c r="BM978" s="95">
        <f t="shared" si="974"/>
        <v>1</v>
      </c>
      <c r="BN978" s="95">
        <f t="shared" si="974"/>
        <v>3</v>
      </c>
      <c r="BO978" s="95">
        <f t="shared" si="974"/>
        <v>0</v>
      </c>
      <c r="BP978" s="95">
        <f t="shared" si="974"/>
        <v>1</v>
      </c>
    </row>
    <row r="979" spans="1:68" x14ac:dyDescent="0.3">
      <c r="A979" s="116"/>
      <c r="B979" s="5">
        <v>70</v>
      </c>
      <c r="C979" s="6" t="s">
        <v>987</v>
      </c>
      <c r="D979" s="7">
        <v>3</v>
      </c>
      <c r="E979" s="8">
        <v>5031277800</v>
      </c>
      <c r="F979" s="7">
        <v>14</v>
      </c>
      <c r="G979" s="8">
        <v>179688400</v>
      </c>
      <c r="H979" s="7">
        <v>717</v>
      </c>
      <c r="I979" s="8">
        <v>3508500</v>
      </c>
      <c r="J979" s="9">
        <v>36781</v>
      </c>
      <c r="K979" s="8">
        <v>136700</v>
      </c>
      <c r="L979" s="9">
        <v>645990</v>
      </c>
      <c r="M979" s="8">
        <v>10000</v>
      </c>
      <c r="N979" s="10">
        <v>5</v>
      </c>
      <c r="O979" s="10">
        <v>19</v>
      </c>
      <c r="P979" s="10">
        <v>22</v>
      </c>
      <c r="Q979" s="10">
        <v>25</v>
      </c>
      <c r="R979" s="10">
        <v>28</v>
      </c>
      <c r="S979" s="10">
        <v>43</v>
      </c>
      <c r="T979" s="11">
        <v>26</v>
      </c>
      <c r="U979" s="160"/>
      <c r="V979" s="160"/>
      <c r="W979" s="155">
        <v>976</v>
      </c>
      <c r="X979" s="95">
        <f t="shared" ref="X979:BP979" si="975">COUNTIF($N979:$T990,X$3)</f>
        <v>0</v>
      </c>
      <c r="Y979" s="95">
        <f t="shared" si="975"/>
        <v>2</v>
      </c>
      <c r="Z979" s="95">
        <f t="shared" si="975"/>
        <v>4</v>
      </c>
      <c r="AA979" s="95">
        <f t="shared" si="975"/>
        <v>1</v>
      </c>
      <c r="AB979" s="95">
        <f t="shared" si="975"/>
        <v>3</v>
      </c>
      <c r="AC979" s="95">
        <f t="shared" si="975"/>
        <v>1</v>
      </c>
      <c r="AD979" s="95">
        <f t="shared" si="975"/>
        <v>2</v>
      </c>
      <c r="AE979" s="95">
        <f t="shared" si="975"/>
        <v>4</v>
      </c>
      <c r="AF979" s="95">
        <f t="shared" si="975"/>
        <v>0</v>
      </c>
      <c r="AG979" s="95">
        <f t="shared" si="975"/>
        <v>2</v>
      </c>
      <c r="AH979" s="95">
        <f t="shared" si="975"/>
        <v>1</v>
      </c>
      <c r="AI979" s="95">
        <f t="shared" si="975"/>
        <v>1</v>
      </c>
      <c r="AJ979" s="95">
        <f t="shared" si="975"/>
        <v>1</v>
      </c>
      <c r="AK979" s="95">
        <f t="shared" si="975"/>
        <v>3</v>
      </c>
      <c r="AL979" s="95">
        <f t="shared" si="975"/>
        <v>6</v>
      </c>
      <c r="AM979" s="95">
        <f t="shared" si="975"/>
        <v>1</v>
      </c>
      <c r="AN979" s="95">
        <f t="shared" si="975"/>
        <v>1</v>
      </c>
      <c r="AO979" s="95">
        <f t="shared" si="975"/>
        <v>1</v>
      </c>
      <c r="AP979" s="95">
        <f t="shared" si="975"/>
        <v>3</v>
      </c>
      <c r="AQ979" s="95">
        <f t="shared" si="975"/>
        <v>1</v>
      </c>
      <c r="AR979" s="95">
        <f t="shared" si="975"/>
        <v>2</v>
      </c>
      <c r="AS979" s="95">
        <f t="shared" si="975"/>
        <v>2</v>
      </c>
      <c r="AT979" s="95">
        <f t="shared" si="975"/>
        <v>1</v>
      </c>
      <c r="AU979" s="95">
        <f t="shared" si="975"/>
        <v>1</v>
      </c>
      <c r="AV979" s="95">
        <f t="shared" si="975"/>
        <v>3</v>
      </c>
      <c r="AW979" s="95">
        <f t="shared" si="975"/>
        <v>3</v>
      </c>
      <c r="AX979" s="95">
        <f t="shared" si="975"/>
        <v>1</v>
      </c>
      <c r="AY979" s="95">
        <f t="shared" si="975"/>
        <v>1</v>
      </c>
      <c r="AZ979" s="95">
        <f t="shared" si="975"/>
        <v>2</v>
      </c>
      <c r="BA979" s="95">
        <f t="shared" si="975"/>
        <v>1</v>
      </c>
      <c r="BB979" s="95">
        <f t="shared" si="975"/>
        <v>0</v>
      </c>
      <c r="BC979" s="95">
        <f t="shared" si="975"/>
        <v>0</v>
      </c>
      <c r="BD979" s="95">
        <f t="shared" si="975"/>
        <v>2</v>
      </c>
      <c r="BE979" s="95">
        <f t="shared" si="975"/>
        <v>0</v>
      </c>
      <c r="BF979" s="95">
        <f t="shared" si="975"/>
        <v>2</v>
      </c>
      <c r="BG979" s="95">
        <f t="shared" si="975"/>
        <v>6</v>
      </c>
      <c r="BH979" s="95">
        <f t="shared" si="975"/>
        <v>0</v>
      </c>
      <c r="BI979" s="95">
        <f t="shared" si="975"/>
        <v>4</v>
      </c>
      <c r="BJ979" s="95">
        <f t="shared" si="975"/>
        <v>6</v>
      </c>
      <c r="BK979" s="95">
        <f t="shared" si="975"/>
        <v>2</v>
      </c>
      <c r="BL979" s="95">
        <f t="shared" si="975"/>
        <v>1</v>
      </c>
      <c r="BM979" s="95">
        <f t="shared" si="975"/>
        <v>1</v>
      </c>
      <c r="BN979" s="95">
        <f t="shared" si="975"/>
        <v>3</v>
      </c>
      <c r="BO979" s="95">
        <f t="shared" si="975"/>
        <v>0</v>
      </c>
      <c r="BP979" s="95">
        <f t="shared" si="975"/>
        <v>2</v>
      </c>
    </row>
    <row r="980" spans="1:68" x14ac:dyDescent="0.3">
      <c r="A980" s="116"/>
      <c r="B980" s="5">
        <v>69</v>
      </c>
      <c r="C980" s="6" t="s">
        <v>988</v>
      </c>
      <c r="D980" s="7">
        <v>3</v>
      </c>
      <c r="E980" s="8">
        <v>4962712200</v>
      </c>
      <c r="F980" s="7">
        <v>20</v>
      </c>
      <c r="G980" s="8">
        <v>124067800</v>
      </c>
      <c r="H980" s="7">
        <v>766</v>
      </c>
      <c r="I980" s="8">
        <v>3239300</v>
      </c>
      <c r="J980" s="9">
        <v>41220</v>
      </c>
      <c r="K980" s="8">
        <v>120300</v>
      </c>
      <c r="L980" s="9">
        <v>704209</v>
      </c>
      <c r="M980" s="8">
        <v>10000</v>
      </c>
      <c r="N980" s="10">
        <v>5</v>
      </c>
      <c r="O980" s="10">
        <v>8</v>
      </c>
      <c r="P980" s="10">
        <v>14</v>
      </c>
      <c r="Q980" s="10">
        <v>15</v>
      </c>
      <c r="R980" s="10">
        <v>19</v>
      </c>
      <c r="S980" s="10">
        <v>39</v>
      </c>
      <c r="T980" s="11">
        <v>35</v>
      </c>
      <c r="U980" s="160"/>
      <c r="V980" s="160"/>
      <c r="W980" s="155">
        <v>977</v>
      </c>
      <c r="X980" s="95">
        <f t="shared" ref="X980:BP980" si="976">COUNTIF($N980:$T991,X$3)</f>
        <v>1</v>
      </c>
      <c r="Y980" s="95">
        <f t="shared" si="976"/>
        <v>2</v>
      </c>
      <c r="Z980" s="95">
        <f t="shared" si="976"/>
        <v>4</v>
      </c>
      <c r="AA980" s="95">
        <f t="shared" si="976"/>
        <v>1</v>
      </c>
      <c r="AB980" s="95">
        <f t="shared" si="976"/>
        <v>2</v>
      </c>
      <c r="AC980" s="95">
        <f t="shared" si="976"/>
        <v>1</v>
      </c>
      <c r="AD980" s="95">
        <f t="shared" si="976"/>
        <v>2</v>
      </c>
      <c r="AE980" s="95">
        <f t="shared" si="976"/>
        <v>4</v>
      </c>
      <c r="AF980" s="95">
        <f t="shared" si="976"/>
        <v>0</v>
      </c>
      <c r="AG980" s="95">
        <f t="shared" si="976"/>
        <v>3</v>
      </c>
      <c r="AH980" s="95">
        <f t="shared" si="976"/>
        <v>1</v>
      </c>
      <c r="AI980" s="95">
        <f t="shared" si="976"/>
        <v>1</v>
      </c>
      <c r="AJ980" s="95">
        <f t="shared" si="976"/>
        <v>1</v>
      </c>
      <c r="AK980" s="95">
        <f t="shared" si="976"/>
        <v>3</v>
      </c>
      <c r="AL980" s="95">
        <f t="shared" si="976"/>
        <v>6</v>
      </c>
      <c r="AM980" s="95">
        <f t="shared" si="976"/>
        <v>1</v>
      </c>
      <c r="AN980" s="95">
        <f t="shared" si="976"/>
        <v>1</v>
      </c>
      <c r="AO980" s="95">
        <f t="shared" si="976"/>
        <v>1</v>
      </c>
      <c r="AP980" s="95">
        <f t="shared" si="976"/>
        <v>2</v>
      </c>
      <c r="AQ980" s="95">
        <f t="shared" si="976"/>
        <v>1</v>
      </c>
      <c r="AR980" s="95">
        <f t="shared" si="976"/>
        <v>2</v>
      </c>
      <c r="AS980" s="95">
        <f t="shared" si="976"/>
        <v>1</v>
      </c>
      <c r="AT980" s="95">
        <f t="shared" si="976"/>
        <v>1</v>
      </c>
      <c r="AU980" s="95">
        <f t="shared" si="976"/>
        <v>2</v>
      </c>
      <c r="AV980" s="95">
        <f t="shared" si="976"/>
        <v>3</v>
      </c>
      <c r="AW980" s="95">
        <f t="shared" si="976"/>
        <v>2</v>
      </c>
      <c r="AX980" s="95">
        <f t="shared" si="976"/>
        <v>1</v>
      </c>
      <c r="AY980" s="95">
        <f t="shared" si="976"/>
        <v>0</v>
      </c>
      <c r="AZ980" s="95">
        <f t="shared" si="976"/>
        <v>2</v>
      </c>
      <c r="BA980" s="95">
        <f t="shared" si="976"/>
        <v>1</v>
      </c>
      <c r="BB980" s="95">
        <f t="shared" si="976"/>
        <v>0</v>
      </c>
      <c r="BC980" s="95">
        <f t="shared" si="976"/>
        <v>0</v>
      </c>
      <c r="BD980" s="95">
        <f t="shared" si="976"/>
        <v>3</v>
      </c>
      <c r="BE980" s="95">
        <f t="shared" si="976"/>
        <v>0</v>
      </c>
      <c r="BF980" s="95">
        <f t="shared" si="976"/>
        <v>2</v>
      </c>
      <c r="BG980" s="95">
        <f t="shared" si="976"/>
        <v>6</v>
      </c>
      <c r="BH980" s="95">
        <f t="shared" si="976"/>
        <v>0</v>
      </c>
      <c r="BI980" s="95">
        <f t="shared" si="976"/>
        <v>4</v>
      </c>
      <c r="BJ980" s="95">
        <f t="shared" si="976"/>
        <v>6</v>
      </c>
      <c r="BK980" s="95">
        <f t="shared" si="976"/>
        <v>3</v>
      </c>
      <c r="BL980" s="95">
        <f t="shared" si="976"/>
        <v>1</v>
      </c>
      <c r="BM980" s="95">
        <f t="shared" si="976"/>
        <v>1</v>
      </c>
      <c r="BN980" s="95">
        <f t="shared" si="976"/>
        <v>2</v>
      </c>
      <c r="BO980" s="95">
        <f t="shared" si="976"/>
        <v>1</v>
      </c>
      <c r="BP980" s="95">
        <f t="shared" si="976"/>
        <v>2</v>
      </c>
    </row>
    <row r="981" spans="1:68" x14ac:dyDescent="0.3">
      <c r="A981" s="117"/>
      <c r="B981" s="5">
        <v>68</v>
      </c>
      <c r="C981" s="6" t="s">
        <v>989</v>
      </c>
      <c r="D981" s="7">
        <v>5</v>
      </c>
      <c r="E981" s="8">
        <v>2945882100</v>
      </c>
      <c r="F981" s="7">
        <v>20</v>
      </c>
      <c r="G981" s="8">
        <v>122745000</v>
      </c>
      <c r="H981" s="7">
        <v>754</v>
      </c>
      <c r="I981" s="8">
        <v>3255800</v>
      </c>
      <c r="J981" s="9">
        <v>43265</v>
      </c>
      <c r="K981" s="8">
        <v>113400</v>
      </c>
      <c r="L981" s="9">
        <v>735760</v>
      </c>
      <c r="M981" s="8">
        <v>10000</v>
      </c>
      <c r="N981" s="10">
        <v>10</v>
      </c>
      <c r="O981" s="10">
        <v>12</v>
      </c>
      <c r="P981" s="10">
        <v>15</v>
      </c>
      <c r="Q981" s="10">
        <v>16</v>
      </c>
      <c r="R981" s="10">
        <v>26</v>
      </c>
      <c r="S981" s="10">
        <v>39</v>
      </c>
      <c r="T981" s="11">
        <v>38</v>
      </c>
      <c r="U981" s="160"/>
      <c r="V981" s="160"/>
      <c r="W981" s="155">
        <v>978</v>
      </c>
      <c r="X981" s="95">
        <f t="shared" ref="X981:BP981" si="977">COUNTIF($N981:$T992,X$3)</f>
        <v>1</v>
      </c>
      <c r="Y981" s="95">
        <f t="shared" si="977"/>
        <v>2</v>
      </c>
      <c r="Z981" s="95">
        <f t="shared" si="977"/>
        <v>4</v>
      </c>
      <c r="AA981" s="95">
        <f t="shared" si="977"/>
        <v>1</v>
      </c>
      <c r="AB981" s="95">
        <f t="shared" si="977"/>
        <v>1</v>
      </c>
      <c r="AC981" s="95">
        <f t="shared" si="977"/>
        <v>2</v>
      </c>
      <c r="AD981" s="95">
        <f t="shared" si="977"/>
        <v>3</v>
      </c>
      <c r="AE981" s="95">
        <f t="shared" si="977"/>
        <v>3</v>
      </c>
      <c r="AF981" s="95">
        <f t="shared" si="977"/>
        <v>0</v>
      </c>
      <c r="AG981" s="95">
        <f t="shared" si="977"/>
        <v>4</v>
      </c>
      <c r="AH981" s="95">
        <f t="shared" si="977"/>
        <v>1</v>
      </c>
      <c r="AI981" s="95">
        <f t="shared" si="977"/>
        <v>1</v>
      </c>
      <c r="AJ981" s="95">
        <f t="shared" si="977"/>
        <v>1</v>
      </c>
      <c r="AK981" s="95">
        <f t="shared" si="977"/>
        <v>2</v>
      </c>
      <c r="AL981" s="95">
        <f t="shared" si="977"/>
        <v>5</v>
      </c>
      <c r="AM981" s="95">
        <f t="shared" si="977"/>
        <v>2</v>
      </c>
      <c r="AN981" s="95">
        <f t="shared" si="977"/>
        <v>1</v>
      </c>
      <c r="AO981" s="95">
        <f t="shared" si="977"/>
        <v>1</v>
      </c>
      <c r="AP981" s="95">
        <f t="shared" si="977"/>
        <v>1</v>
      </c>
      <c r="AQ981" s="95">
        <f t="shared" si="977"/>
        <v>1</v>
      </c>
      <c r="AR981" s="95">
        <f t="shared" si="977"/>
        <v>2</v>
      </c>
      <c r="AS981" s="95">
        <f t="shared" si="977"/>
        <v>1</v>
      </c>
      <c r="AT981" s="95">
        <f t="shared" si="977"/>
        <v>1</v>
      </c>
      <c r="AU981" s="95">
        <f t="shared" si="977"/>
        <v>2</v>
      </c>
      <c r="AV981" s="95">
        <f t="shared" si="977"/>
        <v>4</v>
      </c>
      <c r="AW981" s="95">
        <f t="shared" si="977"/>
        <v>2</v>
      </c>
      <c r="AX981" s="95">
        <f t="shared" si="977"/>
        <v>1</v>
      </c>
      <c r="AY981" s="95">
        <f t="shared" si="977"/>
        <v>0</v>
      </c>
      <c r="AZ981" s="95">
        <f t="shared" si="977"/>
        <v>3</v>
      </c>
      <c r="BA981" s="95">
        <f t="shared" si="977"/>
        <v>1</v>
      </c>
      <c r="BB981" s="95">
        <f t="shared" si="977"/>
        <v>0</v>
      </c>
      <c r="BC981" s="95">
        <f t="shared" si="977"/>
        <v>0</v>
      </c>
      <c r="BD981" s="95">
        <f t="shared" si="977"/>
        <v>3</v>
      </c>
      <c r="BE981" s="95">
        <f t="shared" si="977"/>
        <v>0</v>
      </c>
      <c r="BF981" s="95">
        <f t="shared" si="977"/>
        <v>1</v>
      </c>
      <c r="BG981" s="95">
        <f t="shared" si="977"/>
        <v>6</v>
      </c>
      <c r="BH981" s="95">
        <f t="shared" si="977"/>
        <v>0</v>
      </c>
      <c r="BI981" s="95">
        <f t="shared" si="977"/>
        <v>4</v>
      </c>
      <c r="BJ981" s="95">
        <f t="shared" si="977"/>
        <v>5</v>
      </c>
      <c r="BK981" s="95">
        <f t="shared" si="977"/>
        <v>3</v>
      </c>
      <c r="BL981" s="95">
        <f t="shared" si="977"/>
        <v>1</v>
      </c>
      <c r="BM981" s="95">
        <f t="shared" si="977"/>
        <v>1</v>
      </c>
      <c r="BN981" s="95">
        <f t="shared" si="977"/>
        <v>2</v>
      </c>
      <c r="BO981" s="95">
        <f t="shared" si="977"/>
        <v>2</v>
      </c>
      <c r="BP981" s="95">
        <f t="shared" si="977"/>
        <v>2</v>
      </c>
    </row>
    <row r="982" spans="1:68" x14ac:dyDescent="0.3">
      <c r="A982" s="116"/>
      <c r="B982" s="5">
        <v>67</v>
      </c>
      <c r="C982" s="6" t="s">
        <v>990</v>
      </c>
      <c r="D982" s="7">
        <v>7</v>
      </c>
      <c r="E982" s="8">
        <v>2114436500</v>
      </c>
      <c r="F982" s="7">
        <v>62</v>
      </c>
      <c r="G982" s="8">
        <v>39787700</v>
      </c>
      <c r="H982" s="7">
        <v>972</v>
      </c>
      <c r="I982" s="8">
        <v>2537900</v>
      </c>
      <c r="J982" s="9">
        <v>46740</v>
      </c>
      <c r="K982" s="8">
        <v>105500</v>
      </c>
      <c r="L982" s="9">
        <v>748901</v>
      </c>
      <c r="M982" s="8">
        <v>10000</v>
      </c>
      <c r="N982" s="10">
        <v>3</v>
      </c>
      <c r="O982" s="10">
        <v>7</v>
      </c>
      <c r="P982" s="10">
        <v>10</v>
      </c>
      <c r="Q982" s="10">
        <v>15</v>
      </c>
      <c r="R982" s="10">
        <v>36</v>
      </c>
      <c r="S982" s="10">
        <v>38</v>
      </c>
      <c r="T982" s="11">
        <v>33</v>
      </c>
      <c r="U982" s="160"/>
      <c r="V982" s="160"/>
      <c r="W982" s="155">
        <v>979</v>
      </c>
      <c r="X982" s="95">
        <f t="shared" ref="X982:BP982" si="978">COUNTIF($N982:$T993,X$3)</f>
        <v>1</v>
      </c>
      <c r="Y982" s="95">
        <f t="shared" si="978"/>
        <v>2</v>
      </c>
      <c r="Z982" s="95">
        <f t="shared" si="978"/>
        <v>4</v>
      </c>
      <c r="AA982" s="95">
        <f t="shared" si="978"/>
        <v>1</v>
      </c>
      <c r="AB982" s="95">
        <f t="shared" si="978"/>
        <v>1</v>
      </c>
      <c r="AC982" s="95">
        <f t="shared" si="978"/>
        <v>2</v>
      </c>
      <c r="AD982" s="95">
        <f t="shared" si="978"/>
        <v>3</v>
      </c>
      <c r="AE982" s="95">
        <f t="shared" si="978"/>
        <v>3</v>
      </c>
      <c r="AF982" s="95">
        <f t="shared" si="978"/>
        <v>0</v>
      </c>
      <c r="AG982" s="95">
        <f t="shared" si="978"/>
        <v>4</v>
      </c>
      <c r="AH982" s="95">
        <f t="shared" si="978"/>
        <v>1</v>
      </c>
      <c r="AI982" s="95">
        <f t="shared" si="978"/>
        <v>0</v>
      </c>
      <c r="AJ982" s="95">
        <f t="shared" si="978"/>
        <v>1</v>
      </c>
      <c r="AK982" s="95">
        <f t="shared" si="978"/>
        <v>3</v>
      </c>
      <c r="AL982" s="95">
        <f t="shared" si="978"/>
        <v>4</v>
      </c>
      <c r="AM982" s="95">
        <f t="shared" si="978"/>
        <v>1</v>
      </c>
      <c r="AN982" s="95">
        <f t="shared" si="978"/>
        <v>1</v>
      </c>
      <c r="AO982" s="95">
        <f t="shared" si="978"/>
        <v>1</v>
      </c>
      <c r="AP982" s="95">
        <f t="shared" si="978"/>
        <v>2</v>
      </c>
      <c r="AQ982" s="95">
        <f t="shared" si="978"/>
        <v>1</v>
      </c>
      <c r="AR982" s="95">
        <f t="shared" si="978"/>
        <v>2</v>
      </c>
      <c r="AS982" s="95">
        <f t="shared" si="978"/>
        <v>1</v>
      </c>
      <c r="AT982" s="95">
        <f t="shared" si="978"/>
        <v>1</v>
      </c>
      <c r="AU982" s="95">
        <f t="shared" si="978"/>
        <v>2</v>
      </c>
      <c r="AV982" s="95">
        <f t="shared" si="978"/>
        <v>4</v>
      </c>
      <c r="AW982" s="95">
        <f t="shared" si="978"/>
        <v>1</v>
      </c>
      <c r="AX982" s="95">
        <f t="shared" si="978"/>
        <v>1</v>
      </c>
      <c r="AY982" s="95">
        <f t="shared" si="978"/>
        <v>0</v>
      </c>
      <c r="AZ982" s="95">
        <f t="shared" si="978"/>
        <v>3</v>
      </c>
      <c r="BA982" s="95">
        <f t="shared" si="978"/>
        <v>2</v>
      </c>
      <c r="BB982" s="95">
        <f t="shared" si="978"/>
        <v>1</v>
      </c>
      <c r="BC982" s="95">
        <f t="shared" si="978"/>
        <v>0</v>
      </c>
      <c r="BD982" s="95">
        <f t="shared" si="978"/>
        <v>4</v>
      </c>
      <c r="BE982" s="95">
        <f t="shared" si="978"/>
        <v>0</v>
      </c>
      <c r="BF982" s="95">
        <f t="shared" si="978"/>
        <v>1</v>
      </c>
      <c r="BG982" s="95">
        <f t="shared" si="978"/>
        <v>6</v>
      </c>
      <c r="BH982" s="95">
        <f t="shared" si="978"/>
        <v>1</v>
      </c>
      <c r="BI982" s="95">
        <f t="shared" si="978"/>
        <v>3</v>
      </c>
      <c r="BJ982" s="95">
        <f t="shared" si="978"/>
        <v>4</v>
      </c>
      <c r="BK982" s="95">
        <f t="shared" si="978"/>
        <v>3</v>
      </c>
      <c r="BL982" s="95">
        <f t="shared" si="978"/>
        <v>1</v>
      </c>
      <c r="BM982" s="95">
        <f t="shared" si="978"/>
        <v>1</v>
      </c>
      <c r="BN982" s="95">
        <f t="shared" si="978"/>
        <v>2</v>
      </c>
      <c r="BO982" s="95">
        <f t="shared" si="978"/>
        <v>2</v>
      </c>
      <c r="BP982" s="95">
        <f t="shared" si="978"/>
        <v>2</v>
      </c>
    </row>
    <row r="983" spans="1:68" x14ac:dyDescent="0.3">
      <c r="A983" s="116"/>
      <c r="B983" s="5">
        <v>66</v>
      </c>
      <c r="C983" s="6" t="s">
        <v>991</v>
      </c>
      <c r="D983" s="7">
        <v>4</v>
      </c>
      <c r="E983" s="8">
        <v>3685138200</v>
      </c>
      <c r="F983" s="7">
        <v>19</v>
      </c>
      <c r="G983" s="8">
        <v>129303000</v>
      </c>
      <c r="H983" s="7">
        <v>786</v>
      </c>
      <c r="I983" s="8">
        <v>3125600</v>
      </c>
      <c r="J983" s="9">
        <v>40188</v>
      </c>
      <c r="K983" s="8">
        <v>122200</v>
      </c>
      <c r="L983" s="9">
        <v>712181</v>
      </c>
      <c r="M983" s="8">
        <v>10000</v>
      </c>
      <c r="N983" s="10">
        <v>2</v>
      </c>
      <c r="O983" s="10">
        <v>3</v>
      </c>
      <c r="P983" s="10">
        <v>7</v>
      </c>
      <c r="Q983" s="10">
        <v>17</v>
      </c>
      <c r="R983" s="10">
        <v>22</v>
      </c>
      <c r="S983" s="10">
        <v>24</v>
      </c>
      <c r="T983" s="11">
        <v>45</v>
      </c>
      <c r="U983" s="160"/>
      <c r="V983" s="160"/>
      <c r="W983" s="155">
        <v>980</v>
      </c>
      <c r="X983" s="95">
        <f t="shared" ref="X983:BP983" si="979">COUNTIF($N983:$T994,X$3)</f>
        <v>1</v>
      </c>
      <c r="Y983" s="95">
        <f t="shared" si="979"/>
        <v>2</v>
      </c>
      <c r="Z983" s="95">
        <f t="shared" si="979"/>
        <v>3</v>
      </c>
      <c r="AA983" s="95">
        <f t="shared" si="979"/>
        <v>1</v>
      </c>
      <c r="AB983" s="95">
        <f t="shared" si="979"/>
        <v>1</v>
      </c>
      <c r="AC983" s="95">
        <f t="shared" si="979"/>
        <v>2</v>
      </c>
      <c r="AD983" s="95">
        <f t="shared" si="979"/>
        <v>3</v>
      </c>
      <c r="AE983" s="95">
        <f t="shared" si="979"/>
        <v>3</v>
      </c>
      <c r="AF983" s="95">
        <f t="shared" si="979"/>
        <v>0</v>
      </c>
      <c r="AG983" s="95">
        <f t="shared" si="979"/>
        <v>3</v>
      </c>
      <c r="AH983" s="95">
        <f t="shared" si="979"/>
        <v>1</v>
      </c>
      <c r="AI983" s="95">
        <f t="shared" si="979"/>
        <v>0</v>
      </c>
      <c r="AJ983" s="95">
        <f t="shared" si="979"/>
        <v>1</v>
      </c>
      <c r="AK983" s="95">
        <f t="shared" si="979"/>
        <v>3</v>
      </c>
      <c r="AL983" s="95">
        <f t="shared" si="979"/>
        <v>3</v>
      </c>
      <c r="AM983" s="95">
        <f t="shared" si="979"/>
        <v>1</v>
      </c>
      <c r="AN983" s="95">
        <f t="shared" si="979"/>
        <v>2</v>
      </c>
      <c r="AO983" s="95">
        <f t="shared" si="979"/>
        <v>1</v>
      </c>
      <c r="AP983" s="95">
        <f t="shared" si="979"/>
        <v>2</v>
      </c>
      <c r="AQ983" s="95">
        <f t="shared" si="979"/>
        <v>1</v>
      </c>
      <c r="AR983" s="95">
        <f t="shared" si="979"/>
        <v>3</v>
      </c>
      <c r="AS983" s="95">
        <f t="shared" si="979"/>
        <v>1</v>
      </c>
      <c r="AT983" s="95">
        <f t="shared" si="979"/>
        <v>1</v>
      </c>
      <c r="AU983" s="95">
        <f t="shared" si="979"/>
        <v>2</v>
      </c>
      <c r="AV983" s="95">
        <f t="shared" si="979"/>
        <v>4</v>
      </c>
      <c r="AW983" s="95">
        <f t="shared" si="979"/>
        <v>1</v>
      </c>
      <c r="AX983" s="95">
        <f t="shared" si="979"/>
        <v>1</v>
      </c>
      <c r="AY983" s="95">
        <f t="shared" si="979"/>
        <v>0</v>
      </c>
      <c r="AZ983" s="95">
        <f t="shared" si="979"/>
        <v>3</v>
      </c>
      <c r="BA983" s="95">
        <f t="shared" si="979"/>
        <v>2</v>
      </c>
      <c r="BB983" s="95">
        <f t="shared" si="979"/>
        <v>2</v>
      </c>
      <c r="BC983" s="95">
        <f t="shared" si="979"/>
        <v>0</v>
      </c>
      <c r="BD983" s="95">
        <f t="shared" si="979"/>
        <v>3</v>
      </c>
      <c r="BE983" s="95">
        <f t="shared" si="979"/>
        <v>0</v>
      </c>
      <c r="BF983" s="95">
        <f t="shared" si="979"/>
        <v>1</v>
      </c>
      <c r="BG983" s="95">
        <f t="shared" si="979"/>
        <v>5</v>
      </c>
      <c r="BH983" s="95">
        <f t="shared" si="979"/>
        <v>2</v>
      </c>
      <c r="BI983" s="95">
        <f t="shared" si="979"/>
        <v>2</v>
      </c>
      <c r="BJ983" s="95">
        <f t="shared" si="979"/>
        <v>4</v>
      </c>
      <c r="BK983" s="95">
        <f t="shared" si="979"/>
        <v>4</v>
      </c>
      <c r="BL983" s="95">
        <f t="shared" si="979"/>
        <v>1</v>
      </c>
      <c r="BM983" s="95">
        <f t="shared" si="979"/>
        <v>1</v>
      </c>
      <c r="BN983" s="95">
        <f t="shared" si="979"/>
        <v>2</v>
      </c>
      <c r="BO983" s="95">
        <f t="shared" si="979"/>
        <v>3</v>
      </c>
      <c r="BP983" s="95">
        <f t="shared" si="979"/>
        <v>2</v>
      </c>
    </row>
    <row r="984" spans="1:68" x14ac:dyDescent="0.3">
      <c r="A984" s="116"/>
      <c r="B984" s="5">
        <v>65</v>
      </c>
      <c r="C984" s="6" t="s">
        <v>992</v>
      </c>
      <c r="D984" s="7">
        <v>4</v>
      </c>
      <c r="E984" s="8">
        <v>3727945800</v>
      </c>
      <c r="F984" s="7">
        <v>27</v>
      </c>
      <c r="G984" s="8">
        <v>92048000</v>
      </c>
      <c r="H984" s="9">
        <v>1003</v>
      </c>
      <c r="I984" s="8">
        <v>2477800</v>
      </c>
      <c r="J984" s="9">
        <v>52556</v>
      </c>
      <c r="K984" s="8">
        <v>94500</v>
      </c>
      <c r="L984" s="9">
        <v>848960</v>
      </c>
      <c r="M984" s="8">
        <v>10000</v>
      </c>
      <c r="N984" s="10">
        <v>4</v>
      </c>
      <c r="O984" s="10">
        <v>25</v>
      </c>
      <c r="P984" s="10">
        <v>33</v>
      </c>
      <c r="Q984" s="10">
        <v>36</v>
      </c>
      <c r="R984" s="10">
        <v>40</v>
      </c>
      <c r="S984" s="10">
        <v>43</v>
      </c>
      <c r="T984" s="11">
        <v>39</v>
      </c>
      <c r="U984" s="160"/>
      <c r="V984" s="160"/>
      <c r="W984" s="155">
        <v>981</v>
      </c>
      <c r="X984" s="95">
        <f t="shared" ref="X984:BP984" si="980">COUNTIF($N984:$T995,X$3)</f>
        <v>2</v>
      </c>
      <c r="Y984" s="95">
        <f t="shared" si="980"/>
        <v>1</v>
      </c>
      <c r="Z984" s="95">
        <f t="shared" si="980"/>
        <v>2</v>
      </c>
      <c r="AA984" s="95">
        <f t="shared" si="980"/>
        <v>1</v>
      </c>
      <c r="AB984" s="95">
        <f t="shared" si="980"/>
        <v>1</v>
      </c>
      <c r="AC984" s="95">
        <f t="shared" si="980"/>
        <v>2</v>
      </c>
      <c r="AD984" s="95">
        <f t="shared" si="980"/>
        <v>2</v>
      </c>
      <c r="AE984" s="95">
        <f t="shared" si="980"/>
        <v>4</v>
      </c>
      <c r="AF984" s="95">
        <f t="shared" si="980"/>
        <v>0</v>
      </c>
      <c r="AG984" s="95">
        <f t="shared" si="980"/>
        <v>3</v>
      </c>
      <c r="AH984" s="95">
        <f t="shared" si="980"/>
        <v>1</v>
      </c>
      <c r="AI984" s="95">
        <f t="shared" si="980"/>
        <v>0</v>
      </c>
      <c r="AJ984" s="95">
        <f t="shared" si="980"/>
        <v>1</v>
      </c>
      <c r="AK984" s="95">
        <f t="shared" si="980"/>
        <v>3</v>
      </c>
      <c r="AL984" s="95">
        <f t="shared" si="980"/>
        <v>3</v>
      </c>
      <c r="AM984" s="95">
        <f t="shared" si="980"/>
        <v>1</v>
      </c>
      <c r="AN984" s="95">
        <f t="shared" si="980"/>
        <v>1</v>
      </c>
      <c r="AO984" s="95">
        <f t="shared" si="980"/>
        <v>1</v>
      </c>
      <c r="AP984" s="95">
        <f t="shared" si="980"/>
        <v>2</v>
      </c>
      <c r="AQ984" s="95">
        <f t="shared" si="980"/>
        <v>1</v>
      </c>
      <c r="AR984" s="95">
        <f t="shared" si="980"/>
        <v>4</v>
      </c>
      <c r="AS984" s="95">
        <f t="shared" si="980"/>
        <v>0</v>
      </c>
      <c r="AT984" s="95">
        <f t="shared" si="980"/>
        <v>1</v>
      </c>
      <c r="AU984" s="95">
        <f t="shared" si="980"/>
        <v>1</v>
      </c>
      <c r="AV984" s="95">
        <f t="shared" si="980"/>
        <v>4</v>
      </c>
      <c r="AW984" s="95">
        <f t="shared" si="980"/>
        <v>1</v>
      </c>
      <c r="AX984" s="95">
        <f t="shared" si="980"/>
        <v>2</v>
      </c>
      <c r="AY984" s="95">
        <f t="shared" si="980"/>
        <v>0</v>
      </c>
      <c r="AZ984" s="95">
        <f t="shared" si="980"/>
        <v>3</v>
      </c>
      <c r="BA984" s="95">
        <f t="shared" si="980"/>
        <v>2</v>
      </c>
      <c r="BB984" s="95">
        <f t="shared" si="980"/>
        <v>2</v>
      </c>
      <c r="BC984" s="95">
        <f t="shared" si="980"/>
        <v>0</v>
      </c>
      <c r="BD984" s="95">
        <f t="shared" si="980"/>
        <v>3</v>
      </c>
      <c r="BE984" s="95">
        <f t="shared" si="980"/>
        <v>0</v>
      </c>
      <c r="BF984" s="95">
        <f t="shared" si="980"/>
        <v>1</v>
      </c>
      <c r="BG984" s="95">
        <f t="shared" si="980"/>
        <v>6</v>
      </c>
      <c r="BH984" s="95">
        <f t="shared" si="980"/>
        <v>3</v>
      </c>
      <c r="BI984" s="95">
        <f t="shared" si="980"/>
        <v>2</v>
      </c>
      <c r="BJ984" s="95">
        <f t="shared" si="980"/>
        <v>5</v>
      </c>
      <c r="BK984" s="95">
        <f t="shared" si="980"/>
        <v>4</v>
      </c>
      <c r="BL984" s="95">
        <f t="shared" si="980"/>
        <v>1</v>
      </c>
      <c r="BM984" s="95">
        <f t="shared" si="980"/>
        <v>1</v>
      </c>
      <c r="BN984" s="95">
        <f t="shared" si="980"/>
        <v>2</v>
      </c>
      <c r="BO984" s="95">
        <f t="shared" si="980"/>
        <v>3</v>
      </c>
      <c r="BP984" s="95">
        <f t="shared" si="980"/>
        <v>1</v>
      </c>
    </row>
    <row r="985" spans="1:68" x14ac:dyDescent="0.3">
      <c r="A985" s="116"/>
      <c r="B985" s="5">
        <v>64</v>
      </c>
      <c r="C985" s="6" t="s">
        <v>993</v>
      </c>
      <c r="D985" s="7">
        <v>4</v>
      </c>
      <c r="E985" s="8">
        <v>3899818000</v>
      </c>
      <c r="F985" s="7">
        <v>11</v>
      </c>
      <c r="G985" s="8">
        <v>236352600</v>
      </c>
      <c r="H985" s="7">
        <v>651</v>
      </c>
      <c r="I985" s="8">
        <v>3993600</v>
      </c>
      <c r="J985" s="9">
        <v>37117</v>
      </c>
      <c r="K985" s="8">
        <v>140000</v>
      </c>
      <c r="L985" s="9">
        <v>654379</v>
      </c>
      <c r="M985" s="8">
        <v>10000</v>
      </c>
      <c r="N985" s="10">
        <v>14</v>
      </c>
      <c r="O985" s="10">
        <v>15</v>
      </c>
      <c r="P985" s="10">
        <v>18</v>
      </c>
      <c r="Q985" s="10">
        <v>21</v>
      </c>
      <c r="R985" s="10">
        <v>26</v>
      </c>
      <c r="S985" s="10">
        <v>36</v>
      </c>
      <c r="T985" s="11">
        <v>39</v>
      </c>
      <c r="U985" s="160"/>
      <c r="V985" s="160"/>
      <c r="W985" s="155">
        <v>982</v>
      </c>
      <c r="X985" s="95">
        <f t="shared" ref="X985:BP985" si="981">COUNTIF($N985:$T996,X$3)</f>
        <v>2</v>
      </c>
      <c r="Y985" s="95">
        <f t="shared" si="981"/>
        <v>1</v>
      </c>
      <c r="Z985" s="95">
        <f t="shared" si="981"/>
        <v>2</v>
      </c>
      <c r="AA985" s="95">
        <f t="shared" si="981"/>
        <v>0</v>
      </c>
      <c r="AB985" s="95">
        <f t="shared" si="981"/>
        <v>1</v>
      </c>
      <c r="AC985" s="95">
        <f t="shared" si="981"/>
        <v>2</v>
      </c>
      <c r="AD985" s="95">
        <f t="shared" si="981"/>
        <v>3</v>
      </c>
      <c r="AE985" s="95">
        <f t="shared" si="981"/>
        <v>5</v>
      </c>
      <c r="AF985" s="95">
        <f t="shared" si="981"/>
        <v>0</v>
      </c>
      <c r="AG985" s="95">
        <f t="shared" si="981"/>
        <v>3</v>
      </c>
      <c r="AH985" s="95">
        <f t="shared" si="981"/>
        <v>1</v>
      </c>
      <c r="AI985" s="95">
        <f t="shared" si="981"/>
        <v>0</v>
      </c>
      <c r="AJ985" s="95">
        <f t="shared" si="981"/>
        <v>1</v>
      </c>
      <c r="AK985" s="95">
        <f t="shared" si="981"/>
        <v>4</v>
      </c>
      <c r="AL985" s="95">
        <f t="shared" si="981"/>
        <v>3</v>
      </c>
      <c r="AM985" s="95">
        <f t="shared" si="981"/>
        <v>1</v>
      </c>
      <c r="AN985" s="95">
        <f t="shared" si="981"/>
        <v>1</v>
      </c>
      <c r="AO985" s="95">
        <f t="shared" si="981"/>
        <v>1</v>
      </c>
      <c r="AP985" s="95">
        <f t="shared" si="981"/>
        <v>2</v>
      </c>
      <c r="AQ985" s="95">
        <f t="shared" si="981"/>
        <v>1</v>
      </c>
      <c r="AR985" s="95">
        <f t="shared" si="981"/>
        <v>4</v>
      </c>
      <c r="AS985" s="95">
        <f t="shared" si="981"/>
        <v>0</v>
      </c>
      <c r="AT985" s="95">
        <f t="shared" si="981"/>
        <v>1</v>
      </c>
      <c r="AU985" s="95">
        <f t="shared" si="981"/>
        <v>1</v>
      </c>
      <c r="AV985" s="95">
        <f t="shared" si="981"/>
        <v>3</v>
      </c>
      <c r="AW985" s="95">
        <f t="shared" si="981"/>
        <v>1</v>
      </c>
      <c r="AX985" s="95">
        <f t="shared" si="981"/>
        <v>2</v>
      </c>
      <c r="AY985" s="95">
        <f t="shared" si="981"/>
        <v>0</v>
      </c>
      <c r="AZ985" s="95">
        <f t="shared" si="981"/>
        <v>3</v>
      </c>
      <c r="BA985" s="95">
        <f t="shared" si="981"/>
        <v>2</v>
      </c>
      <c r="BB985" s="95">
        <f t="shared" si="981"/>
        <v>2</v>
      </c>
      <c r="BC985" s="95">
        <f t="shared" si="981"/>
        <v>1</v>
      </c>
      <c r="BD985" s="95">
        <f t="shared" si="981"/>
        <v>3</v>
      </c>
      <c r="BE985" s="95">
        <f t="shared" si="981"/>
        <v>0</v>
      </c>
      <c r="BF985" s="95">
        <f t="shared" si="981"/>
        <v>1</v>
      </c>
      <c r="BG985" s="95">
        <f t="shared" si="981"/>
        <v>5</v>
      </c>
      <c r="BH985" s="95">
        <f t="shared" si="981"/>
        <v>3</v>
      </c>
      <c r="BI985" s="95">
        <f t="shared" si="981"/>
        <v>2</v>
      </c>
      <c r="BJ985" s="95">
        <f t="shared" si="981"/>
        <v>5</v>
      </c>
      <c r="BK985" s="95">
        <f t="shared" si="981"/>
        <v>3</v>
      </c>
      <c r="BL985" s="95">
        <f t="shared" si="981"/>
        <v>1</v>
      </c>
      <c r="BM985" s="95">
        <f t="shared" si="981"/>
        <v>2</v>
      </c>
      <c r="BN985" s="95">
        <f t="shared" si="981"/>
        <v>1</v>
      </c>
      <c r="BO985" s="95">
        <f t="shared" si="981"/>
        <v>3</v>
      </c>
      <c r="BP985" s="95">
        <f t="shared" si="981"/>
        <v>1</v>
      </c>
    </row>
    <row r="986" spans="1:68" x14ac:dyDescent="0.3">
      <c r="A986" s="116"/>
      <c r="B986" s="5">
        <v>63</v>
      </c>
      <c r="C986" s="6" t="s">
        <v>994</v>
      </c>
      <c r="D986" s="7">
        <v>2</v>
      </c>
      <c r="E986" s="8">
        <v>7922245500</v>
      </c>
      <c r="F986" s="7">
        <v>26</v>
      </c>
      <c r="G986" s="8">
        <v>101567200</v>
      </c>
      <c r="H986" s="7">
        <v>824</v>
      </c>
      <c r="I986" s="8">
        <v>3204700</v>
      </c>
      <c r="J986" s="9">
        <v>41505</v>
      </c>
      <c r="K986" s="8">
        <v>127200</v>
      </c>
      <c r="L986" s="9">
        <v>712954</v>
      </c>
      <c r="M986" s="8">
        <v>10000</v>
      </c>
      <c r="N986" s="10">
        <v>3</v>
      </c>
      <c r="O986" s="10">
        <v>20</v>
      </c>
      <c r="P986" s="10">
        <v>23</v>
      </c>
      <c r="Q986" s="10">
        <v>36</v>
      </c>
      <c r="R986" s="10">
        <v>38</v>
      </c>
      <c r="S986" s="10">
        <v>40</v>
      </c>
      <c r="T986" s="11">
        <v>5</v>
      </c>
      <c r="U986" s="160"/>
      <c r="V986" s="160"/>
      <c r="W986" s="155">
        <v>983</v>
      </c>
      <c r="X986" s="95">
        <f t="shared" ref="X986:BP986" si="982">COUNTIF($N986:$T997,X$3)</f>
        <v>3</v>
      </c>
      <c r="Y986" s="95">
        <f t="shared" si="982"/>
        <v>2</v>
      </c>
      <c r="Z986" s="95">
        <f t="shared" si="982"/>
        <v>2</v>
      </c>
      <c r="AA986" s="95">
        <f t="shared" si="982"/>
        <v>1</v>
      </c>
      <c r="AB986" s="95">
        <f t="shared" si="982"/>
        <v>1</v>
      </c>
      <c r="AC986" s="95">
        <f t="shared" si="982"/>
        <v>2</v>
      </c>
      <c r="AD986" s="95">
        <f t="shared" si="982"/>
        <v>3</v>
      </c>
      <c r="AE986" s="95">
        <f t="shared" si="982"/>
        <v>5</v>
      </c>
      <c r="AF986" s="95">
        <f t="shared" si="982"/>
        <v>0</v>
      </c>
      <c r="AG986" s="95">
        <f t="shared" si="982"/>
        <v>3</v>
      </c>
      <c r="AH986" s="95">
        <f t="shared" si="982"/>
        <v>1</v>
      </c>
      <c r="AI986" s="95">
        <f t="shared" si="982"/>
        <v>0</v>
      </c>
      <c r="AJ986" s="95">
        <f t="shared" si="982"/>
        <v>1</v>
      </c>
      <c r="AK986" s="95">
        <f t="shared" si="982"/>
        <v>3</v>
      </c>
      <c r="AL986" s="95">
        <f t="shared" si="982"/>
        <v>3</v>
      </c>
      <c r="AM986" s="95">
        <f t="shared" si="982"/>
        <v>2</v>
      </c>
      <c r="AN986" s="95">
        <f t="shared" si="982"/>
        <v>1</v>
      </c>
      <c r="AO986" s="95">
        <f t="shared" si="982"/>
        <v>0</v>
      </c>
      <c r="AP986" s="95">
        <f t="shared" si="982"/>
        <v>2</v>
      </c>
      <c r="AQ986" s="95">
        <f t="shared" si="982"/>
        <v>2</v>
      </c>
      <c r="AR986" s="95">
        <f t="shared" si="982"/>
        <v>3</v>
      </c>
      <c r="AS986" s="95">
        <f t="shared" si="982"/>
        <v>0</v>
      </c>
      <c r="AT986" s="95">
        <f t="shared" si="982"/>
        <v>1</v>
      </c>
      <c r="AU986" s="95">
        <f t="shared" si="982"/>
        <v>1</v>
      </c>
      <c r="AV986" s="95">
        <f t="shared" si="982"/>
        <v>3</v>
      </c>
      <c r="AW986" s="95">
        <f t="shared" si="982"/>
        <v>0</v>
      </c>
      <c r="AX986" s="95">
        <f t="shared" si="982"/>
        <v>2</v>
      </c>
      <c r="AY986" s="95">
        <f t="shared" si="982"/>
        <v>0</v>
      </c>
      <c r="AZ986" s="95">
        <f t="shared" si="982"/>
        <v>4</v>
      </c>
      <c r="BA986" s="95">
        <f t="shared" si="982"/>
        <v>2</v>
      </c>
      <c r="BB986" s="95">
        <f t="shared" si="982"/>
        <v>2</v>
      </c>
      <c r="BC986" s="95">
        <f t="shared" si="982"/>
        <v>1</v>
      </c>
      <c r="BD986" s="95">
        <f t="shared" si="982"/>
        <v>3</v>
      </c>
      <c r="BE986" s="95">
        <f t="shared" si="982"/>
        <v>0</v>
      </c>
      <c r="BF986" s="95">
        <f t="shared" si="982"/>
        <v>1</v>
      </c>
      <c r="BG986" s="95">
        <f t="shared" si="982"/>
        <v>4</v>
      </c>
      <c r="BH986" s="95">
        <f t="shared" si="982"/>
        <v>3</v>
      </c>
      <c r="BI986" s="95">
        <f t="shared" si="982"/>
        <v>2</v>
      </c>
      <c r="BJ986" s="95">
        <f t="shared" si="982"/>
        <v>4</v>
      </c>
      <c r="BK986" s="95">
        <f t="shared" si="982"/>
        <v>3</v>
      </c>
      <c r="BL986" s="95">
        <f t="shared" si="982"/>
        <v>1</v>
      </c>
      <c r="BM986" s="95">
        <f t="shared" si="982"/>
        <v>2</v>
      </c>
      <c r="BN986" s="95">
        <f t="shared" si="982"/>
        <v>1</v>
      </c>
      <c r="BO986" s="95">
        <f t="shared" si="982"/>
        <v>3</v>
      </c>
      <c r="BP986" s="95">
        <f t="shared" si="982"/>
        <v>1</v>
      </c>
    </row>
    <row r="987" spans="1:68" x14ac:dyDescent="0.3">
      <c r="A987" s="116"/>
      <c r="B987" s="5">
        <v>62</v>
      </c>
      <c r="C987" s="6" t="s">
        <v>995</v>
      </c>
      <c r="D987" s="7">
        <v>1</v>
      </c>
      <c r="E987" s="8">
        <v>15817286400</v>
      </c>
      <c r="F987" s="7">
        <v>22</v>
      </c>
      <c r="G987" s="8">
        <v>119827900</v>
      </c>
      <c r="H987" s="7">
        <v>829</v>
      </c>
      <c r="I987" s="8">
        <v>3179900</v>
      </c>
      <c r="J987" s="9">
        <v>41686</v>
      </c>
      <c r="K987" s="8">
        <v>126400</v>
      </c>
      <c r="L987" s="9">
        <v>700804</v>
      </c>
      <c r="M987" s="8">
        <v>10000</v>
      </c>
      <c r="N987" s="10">
        <v>3</v>
      </c>
      <c r="O987" s="10">
        <v>8</v>
      </c>
      <c r="P987" s="10">
        <v>15</v>
      </c>
      <c r="Q987" s="10">
        <v>27</v>
      </c>
      <c r="R987" s="10">
        <v>29</v>
      </c>
      <c r="S987" s="10">
        <v>35</v>
      </c>
      <c r="T987" s="11">
        <v>21</v>
      </c>
      <c r="U987" s="160"/>
      <c r="V987" s="160"/>
      <c r="W987" s="155">
        <v>984</v>
      </c>
      <c r="X987" s="95">
        <f t="shared" ref="X987:BP987" si="983">COUNTIF($N987:$T998,X$3)</f>
        <v>3</v>
      </c>
      <c r="Y987" s="95">
        <f t="shared" si="983"/>
        <v>3</v>
      </c>
      <c r="Z987" s="95">
        <f t="shared" si="983"/>
        <v>2</v>
      </c>
      <c r="AA987" s="95">
        <f t="shared" si="983"/>
        <v>1</v>
      </c>
      <c r="AB987" s="95">
        <f t="shared" si="983"/>
        <v>0</v>
      </c>
      <c r="AC987" s="95">
        <f t="shared" si="983"/>
        <v>2</v>
      </c>
      <c r="AD987" s="95">
        <f t="shared" si="983"/>
        <v>3</v>
      </c>
      <c r="AE987" s="95">
        <f t="shared" si="983"/>
        <v>5</v>
      </c>
      <c r="AF987" s="95">
        <f t="shared" si="983"/>
        <v>0</v>
      </c>
      <c r="AG987" s="95">
        <f t="shared" si="983"/>
        <v>3</v>
      </c>
      <c r="AH987" s="95">
        <f t="shared" si="983"/>
        <v>2</v>
      </c>
      <c r="AI987" s="95">
        <f t="shared" si="983"/>
        <v>0</v>
      </c>
      <c r="AJ987" s="95">
        <f t="shared" si="983"/>
        <v>1</v>
      </c>
      <c r="AK987" s="95">
        <f t="shared" si="983"/>
        <v>3</v>
      </c>
      <c r="AL987" s="95">
        <f t="shared" si="983"/>
        <v>3</v>
      </c>
      <c r="AM987" s="95">
        <f t="shared" si="983"/>
        <v>3</v>
      </c>
      <c r="AN987" s="95">
        <f t="shared" si="983"/>
        <v>1</v>
      </c>
      <c r="AO987" s="95">
        <f t="shared" si="983"/>
        <v>0</v>
      </c>
      <c r="AP987" s="95">
        <f t="shared" si="983"/>
        <v>2</v>
      </c>
      <c r="AQ987" s="95">
        <f t="shared" si="983"/>
        <v>1</v>
      </c>
      <c r="AR987" s="95">
        <f t="shared" si="983"/>
        <v>3</v>
      </c>
      <c r="AS987" s="95">
        <f t="shared" si="983"/>
        <v>0</v>
      </c>
      <c r="AT987" s="95">
        <f t="shared" si="983"/>
        <v>0</v>
      </c>
      <c r="AU987" s="95">
        <f t="shared" si="983"/>
        <v>1</v>
      </c>
      <c r="AV987" s="95">
        <f t="shared" si="983"/>
        <v>3</v>
      </c>
      <c r="AW987" s="95">
        <f t="shared" si="983"/>
        <v>1</v>
      </c>
      <c r="AX987" s="95">
        <f t="shared" si="983"/>
        <v>2</v>
      </c>
      <c r="AY987" s="95">
        <f t="shared" si="983"/>
        <v>0</v>
      </c>
      <c r="AZ987" s="95">
        <f t="shared" si="983"/>
        <v>4</v>
      </c>
      <c r="BA987" s="95">
        <f t="shared" si="983"/>
        <v>2</v>
      </c>
      <c r="BB987" s="95">
        <f t="shared" si="983"/>
        <v>2</v>
      </c>
      <c r="BC987" s="95">
        <f t="shared" si="983"/>
        <v>1</v>
      </c>
      <c r="BD987" s="95">
        <f t="shared" si="983"/>
        <v>3</v>
      </c>
      <c r="BE987" s="95">
        <f t="shared" si="983"/>
        <v>0</v>
      </c>
      <c r="BF987" s="95">
        <f t="shared" si="983"/>
        <v>2</v>
      </c>
      <c r="BG987" s="95">
        <f t="shared" si="983"/>
        <v>3</v>
      </c>
      <c r="BH987" s="95">
        <f t="shared" si="983"/>
        <v>3</v>
      </c>
      <c r="BI987" s="95">
        <f t="shared" si="983"/>
        <v>1</v>
      </c>
      <c r="BJ987" s="95">
        <f t="shared" si="983"/>
        <v>4</v>
      </c>
      <c r="BK987" s="95">
        <f t="shared" si="983"/>
        <v>2</v>
      </c>
      <c r="BL987" s="95">
        <f t="shared" si="983"/>
        <v>1</v>
      </c>
      <c r="BM987" s="95">
        <f t="shared" si="983"/>
        <v>2</v>
      </c>
      <c r="BN987" s="95">
        <f t="shared" si="983"/>
        <v>1</v>
      </c>
      <c r="BO987" s="95">
        <f t="shared" si="983"/>
        <v>4</v>
      </c>
      <c r="BP987" s="95">
        <f t="shared" si="983"/>
        <v>1</v>
      </c>
    </row>
    <row r="988" spans="1:68" x14ac:dyDescent="0.3">
      <c r="A988" s="116"/>
      <c r="B988" s="5">
        <v>61</v>
      </c>
      <c r="C988" s="6" t="s">
        <v>996</v>
      </c>
      <c r="D988" s="7">
        <v>5</v>
      </c>
      <c r="E988" s="8">
        <v>3541038800</v>
      </c>
      <c r="F988" s="7">
        <v>11</v>
      </c>
      <c r="G988" s="8">
        <v>268260500</v>
      </c>
      <c r="H988" s="7">
        <v>789</v>
      </c>
      <c r="I988" s="8">
        <v>3740000</v>
      </c>
      <c r="J988" s="9">
        <v>41227</v>
      </c>
      <c r="K988" s="8">
        <v>143100</v>
      </c>
      <c r="L988" s="9">
        <v>714784</v>
      </c>
      <c r="M988" s="8">
        <v>10000</v>
      </c>
      <c r="N988" s="10">
        <v>14</v>
      </c>
      <c r="O988" s="10">
        <v>15</v>
      </c>
      <c r="P988" s="10">
        <v>19</v>
      </c>
      <c r="Q988" s="10">
        <v>30</v>
      </c>
      <c r="R988" s="10">
        <v>38</v>
      </c>
      <c r="S988" s="10">
        <v>43</v>
      </c>
      <c r="T988" s="11">
        <v>8</v>
      </c>
      <c r="U988" s="160"/>
      <c r="V988" s="160"/>
      <c r="W988" s="155">
        <v>985</v>
      </c>
      <c r="X988" s="95">
        <f t="shared" ref="X988:BP988" si="984">COUNTIF($N988:$T999,X$3)</f>
        <v>4</v>
      </c>
      <c r="Y988" s="95">
        <f t="shared" si="984"/>
        <v>4</v>
      </c>
      <c r="Z988" s="95">
        <f t="shared" si="984"/>
        <v>1</v>
      </c>
      <c r="AA988" s="95">
        <f t="shared" si="984"/>
        <v>1</v>
      </c>
      <c r="AB988" s="95">
        <f t="shared" si="984"/>
        <v>0</v>
      </c>
      <c r="AC988" s="95">
        <f t="shared" si="984"/>
        <v>2</v>
      </c>
      <c r="AD988" s="95">
        <f t="shared" si="984"/>
        <v>3</v>
      </c>
      <c r="AE988" s="95">
        <f t="shared" si="984"/>
        <v>4</v>
      </c>
      <c r="AF988" s="95">
        <f t="shared" si="984"/>
        <v>0</v>
      </c>
      <c r="AG988" s="95">
        <f t="shared" si="984"/>
        <v>4</v>
      </c>
      <c r="AH988" s="95">
        <f t="shared" si="984"/>
        <v>2</v>
      </c>
      <c r="AI988" s="95">
        <f t="shared" si="984"/>
        <v>1</v>
      </c>
      <c r="AJ988" s="95">
        <f t="shared" si="984"/>
        <v>1</v>
      </c>
      <c r="AK988" s="95">
        <f t="shared" si="984"/>
        <v>3</v>
      </c>
      <c r="AL988" s="95">
        <f t="shared" si="984"/>
        <v>3</v>
      </c>
      <c r="AM988" s="95">
        <f t="shared" si="984"/>
        <v>3</v>
      </c>
      <c r="AN988" s="95">
        <f t="shared" si="984"/>
        <v>1</v>
      </c>
      <c r="AO988" s="95">
        <f t="shared" si="984"/>
        <v>0</v>
      </c>
      <c r="AP988" s="95">
        <f t="shared" si="984"/>
        <v>2</v>
      </c>
      <c r="AQ988" s="95">
        <f t="shared" si="984"/>
        <v>1</v>
      </c>
      <c r="AR988" s="95">
        <f t="shared" si="984"/>
        <v>2</v>
      </c>
      <c r="AS988" s="95">
        <f t="shared" si="984"/>
        <v>1</v>
      </c>
      <c r="AT988" s="95">
        <f t="shared" si="984"/>
        <v>0</v>
      </c>
      <c r="AU988" s="95">
        <f t="shared" si="984"/>
        <v>1</v>
      </c>
      <c r="AV988" s="95">
        <f t="shared" si="984"/>
        <v>3</v>
      </c>
      <c r="AW988" s="95">
        <f t="shared" si="984"/>
        <v>1</v>
      </c>
      <c r="AX988" s="95">
        <f t="shared" si="984"/>
        <v>1</v>
      </c>
      <c r="AY988" s="95">
        <f t="shared" si="984"/>
        <v>0</v>
      </c>
      <c r="AZ988" s="95">
        <f t="shared" si="984"/>
        <v>3</v>
      </c>
      <c r="BA988" s="95">
        <f t="shared" si="984"/>
        <v>2</v>
      </c>
      <c r="BB988" s="95">
        <f t="shared" si="984"/>
        <v>2</v>
      </c>
      <c r="BC988" s="95">
        <f t="shared" si="984"/>
        <v>1</v>
      </c>
      <c r="BD988" s="95">
        <f t="shared" si="984"/>
        <v>3</v>
      </c>
      <c r="BE988" s="95">
        <f t="shared" si="984"/>
        <v>0</v>
      </c>
      <c r="BF988" s="95">
        <f t="shared" si="984"/>
        <v>1</v>
      </c>
      <c r="BG988" s="95">
        <f t="shared" si="984"/>
        <v>3</v>
      </c>
      <c r="BH988" s="95">
        <f t="shared" si="984"/>
        <v>3</v>
      </c>
      <c r="BI988" s="95">
        <f t="shared" si="984"/>
        <v>1</v>
      </c>
      <c r="BJ988" s="95">
        <f t="shared" si="984"/>
        <v>4</v>
      </c>
      <c r="BK988" s="95">
        <f t="shared" si="984"/>
        <v>2</v>
      </c>
      <c r="BL988" s="95">
        <f t="shared" si="984"/>
        <v>1</v>
      </c>
      <c r="BM988" s="95">
        <f t="shared" si="984"/>
        <v>2</v>
      </c>
      <c r="BN988" s="95">
        <f t="shared" si="984"/>
        <v>1</v>
      </c>
      <c r="BO988" s="95">
        <f t="shared" si="984"/>
        <v>5</v>
      </c>
      <c r="BP988" s="95">
        <f t="shared" si="984"/>
        <v>1</v>
      </c>
    </row>
    <row r="989" spans="1:68" x14ac:dyDescent="0.3">
      <c r="A989" s="116"/>
      <c r="B989" s="5">
        <v>60</v>
      </c>
      <c r="C989" s="6" t="s">
        <v>997</v>
      </c>
      <c r="D989" s="7">
        <v>7</v>
      </c>
      <c r="E989" s="8">
        <v>2172504600</v>
      </c>
      <c r="F989" s="7">
        <v>27</v>
      </c>
      <c r="G989" s="8">
        <v>93873600</v>
      </c>
      <c r="H989" s="9">
        <v>1088</v>
      </c>
      <c r="I989" s="8">
        <v>2329500</v>
      </c>
      <c r="J989" s="9">
        <v>45712</v>
      </c>
      <c r="K989" s="8">
        <v>110800</v>
      </c>
      <c r="L989" s="9">
        <v>735708</v>
      </c>
      <c r="M989" s="8">
        <v>10000</v>
      </c>
      <c r="N989" s="10">
        <v>2</v>
      </c>
      <c r="O989" s="10">
        <v>8</v>
      </c>
      <c r="P989" s="10">
        <v>25</v>
      </c>
      <c r="Q989" s="10">
        <v>36</v>
      </c>
      <c r="R989" s="10">
        <v>39</v>
      </c>
      <c r="S989" s="10">
        <v>42</v>
      </c>
      <c r="T989" s="11">
        <v>11</v>
      </c>
      <c r="U989" s="160"/>
      <c r="V989" s="160"/>
      <c r="W989" s="155">
        <v>986</v>
      </c>
      <c r="X989" s="95">
        <f t="shared" ref="X989:BP989" si="985">COUNTIF($N989:$T1000,X$3)</f>
        <v>4</v>
      </c>
      <c r="Y989" s="95">
        <f t="shared" si="985"/>
        <v>4</v>
      </c>
      <c r="Z989" s="95">
        <f t="shared" si="985"/>
        <v>1</v>
      </c>
      <c r="AA989" s="95">
        <f t="shared" si="985"/>
        <v>2</v>
      </c>
      <c r="AB989" s="95">
        <f t="shared" si="985"/>
        <v>0</v>
      </c>
      <c r="AC989" s="95">
        <f t="shared" si="985"/>
        <v>2</v>
      </c>
      <c r="AD989" s="95">
        <f t="shared" si="985"/>
        <v>4</v>
      </c>
      <c r="AE989" s="95">
        <f t="shared" si="985"/>
        <v>3</v>
      </c>
      <c r="AF989" s="95">
        <f t="shared" si="985"/>
        <v>0</v>
      </c>
      <c r="AG989" s="95">
        <f t="shared" si="985"/>
        <v>4</v>
      </c>
      <c r="AH989" s="95">
        <f t="shared" si="985"/>
        <v>2</v>
      </c>
      <c r="AI989" s="95">
        <f t="shared" si="985"/>
        <v>1</v>
      </c>
      <c r="AJ989" s="95">
        <f t="shared" si="985"/>
        <v>1</v>
      </c>
      <c r="AK989" s="95">
        <f t="shared" si="985"/>
        <v>2</v>
      </c>
      <c r="AL989" s="95">
        <f t="shared" si="985"/>
        <v>2</v>
      </c>
      <c r="AM989" s="95">
        <f t="shared" si="985"/>
        <v>4</v>
      </c>
      <c r="AN989" s="95">
        <f t="shared" si="985"/>
        <v>1</v>
      </c>
      <c r="AO989" s="95">
        <f t="shared" si="985"/>
        <v>0</v>
      </c>
      <c r="AP989" s="95">
        <f t="shared" si="985"/>
        <v>2</v>
      </c>
      <c r="AQ989" s="95">
        <f t="shared" si="985"/>
        <v>1</v>
      </c>
      <c r="AR989" s="95">
        <f t="shared" si="985"/>
        <v>2</v>
      </c>
      <c r="AS989" s="95">
        <f t="shared" si="985"/>
        <v>1</v>
      </c>
      <c r="AT989" s="95">
        <f t="shared" si="985"/>
        <v>0</v>
      </c>
      <c r="AU989" s="95">
        <f t="shared" si="985"/>
        <v>1</v>
      </c>
      <c r="AV989" s="95">
        <f t="shared" si="985"/>
        <v>3</v>
      </c>
      <c r="AW989" s="95">
        <f t="shared" si="985"/>
        <v>1</v>
      </c>
      <c r="AX989" s="95">
        <f t="shared" si="985"/>
        <v>1</v>
      </c>
      <c r="AY989" s="95">
        <f t="shared" si="985"/>
        <v>0</v>
      </c>
      <c r="AZ989" s="95">
        <f t="shared" si="985"/>
        <v>3</v>
      </c>
      <c r="BA989" s="95">
        <f t="shared" si="985"/>
        <v>2</v>
      </c>
      <c r="BB989" s="95">
        <f t="shared" si="985"/>
        <v>2</v>
      </c>
      <c r="BC989" s="95">
        <f t="shared" si="985"/>
        <v>1</v>
      </c>
      <c r="BD989" s="95">
        <f t="shared" si="985"/>
        <v>4</v>
      </c>
      <c r="BE989" s="95">
        <f t="shared" si="985"/>
        <v>0</v>
      </c>
      <c r="BF989" s="95">
        <f t="shared" si="985"/>
        <v>1</v>
      </c>
      <c r="BG989" s="95">
        <f t="shared" si="985"/>
        <v>3</v>
      </c>
      <c r="BH989" s="95">
        <f t="shared" si="985"/>
        <v>3</v>
      </c>
      <c r="BI989" s="95">
        <f t="shared" si="985"/>
        <v>0</v>
      </c>
      <c r="BJ989" s="95">
        <f t="shared" si="985"/>
        <v>4</v>
      </c>
      <c r="BK989" s="95">
        <f t="shared" si="985"/>
        <v>3</v>
      </c>
      <c r="BL989" s="95">
        <f t="shared" si="985"/>
        <v>1</v>
      </c>
      <c r="BM989" s="95">
        <f t="shared" si="985"/>
        <v>2</v>
      </c>
      <c r="BN989" s="95">
        <f t="shared" si="985"/>
        <v>0</v>
      </c>
      <c r="BO989" s="95">
        <f t="shared" si="985"/>
        <v>5</v>
      </c>
      <c r="BP989" s="95">
        <f t="shared" si="985"/>
        <v>1</v>
      </c>
    </row>
    <row r="990" spans="1:68" x14ac:dyDescent="0.3">
      <c r="A990" s="116"/>
      <c r="B990" s="5">
        <v>59</v>
      </c>
      <c r="C990" s="6" t="s">
        <v>998</v>
      </c>
      <c r="D990" s="7">
        <v>4</v>
      </c>
      <c r="E990" s="8">
        <v>4127587300</v>
      </c>
      <c r="F990" s="7">
        <v>23</v>
      </c>
      <c r="G990" s="8">
        <v>119640200</v>
      </c>
      <c r="H990" s="7">
        <v>651</v>
      </c>
      <c r="I990" s="8">
        <v>4226900</v>
      </c>
      <c r="J990" s="9">
        <v>35026</v>
      </c>
      <c r="K990" s="8">
        <v>157100</v>
      </c>
      <c r="L990" s="9">
        <v>626460</v>
      </c>
      <c r="M990" s="8">
        <v>10000</v>
      </c>
      <c r="N990" s="10">
        <v>6</v>
      </c>
      <c r="O990" s="10">
        <v>29</v>
      </c>
      <c r="P990" s="10">
        <v>36</v>
      </c>
      <c r="Q990" s="10">
        <v>39</v>
      </c>
      <c r="R990" s="10">
        <v>41</v>
      </c>
      <c r="S990" s="10">
        <v>45</v>
      </c>
      <c r="T990" s="11">
        <v>13</v>
      </c>
      <c r="U990" s="160"/>
      <c r="V990" s="160"/>
      <c r="W990" s="155">
        <v>987</v>
      </c>
      <c r="X990" s="95">
        <f t="shared" ref="X990:BP990" si="986">COUNTIF($N990:$T1001,X$3)</f>
        <v>4</v>
      </c>
      <c r="Y990" s="95">
        <f t="shared" si="986"/>
        <v>3</v>
      </c>
      <c r="Z990" s="95">
        <f t="shared" si="986"/>
        <v>2</v>
      </c>
      <c r="AA990" s="95">
        <f t="shared" si="986"/>
        <v>2</v>
      </c>
      <c r="AB990" s="95">
        <f t="shared" si="986"/>
        <v>0</v>
      </c>
      <c r="AC990" s="95">
        <f t="shared" si="986"/>
        <v>3</v>
      </c>
      <c r="AD990" s="95">
        <f t="shared" si="986"/>
        <v>4</v>
      </c>
      <c r="AE990" s="95">
        <f t="shared" si="986"/>
        <v>2</v>
      </c>
      <c r="AF990" s="95">
        <f t="shared" si="986"/>
        <v>0</v>
      </c>
      <c r="AG990" s="95">
        <f t="shared" si="986"/>
        <v>5</v>
      </c>
      <c r="AH990" s="95">
        <f t="shared" si="986"/>
        <v>1</v>
      </c>
      <c r="AI990" s="95">
        <f t="shared" si="986"/>
        <v>1</v>
      </c>
      <c r="AJ990" s="95">
        <f t="shared" si="986"/>
        <v>1</v>
      </c>
      <c r="AK990" s="95">
        <f t="shared" si="986"/>
        <v>2</v>
      </c>
      <c r="AL990" s="95">
        <f t="shared" si="986"/>
        <v>2</v>
      </c>
      <c r="AM990" s="95">
        <f t="shared" si="986"/>
        <v>4</v>
      </c>
      <c r="AN990" s="95">
        <f t="shared" si="986"/>
        <v>1</v>
      </c>
      <c r="AO990" s="95">
        <f t="shared" si="986"/>
        <v>1</v>
      </c>
      <c r="AP990" s="95">
        <f t="shared" si="986"/>
        <v>2</v>
      </c>
      <c r="AQ990" s="95">
        <f t="shared" si="986"/>
        <v>1</v>
      </c>
      <c r="AR990" s="95">
        <f t="shared" si="986"/>
        <v>2</v>
      </c>
      <c r="AS990" s="95">
        <f t="shared" si="986"/>
        <v>1</v>
      </c>
      <c r="AT990" s="95">
        <f t="shared" si="986"/>
        <v>0</v>
      </c>
      <c r="AU990" s="95">
        <f t="shared" si="986"/>
        <v>1</v>
      </c>
      <c r="AV990" s="95">
        <f t="shared" si="986"/>
        <v>2</v>
      </c>
      <c r="AW990" s="95">
        <f t="shared" si="986"/>
        <v>2</v>
      </c>
      <c r="AX990" s="95">
        <f t="shared" si="986"/>
        <v>1</v>
      </c>
      <c r="AY990" s="95">
        <f t="shared" si="986"/>
        <v>0</v>
      </c>
      <c r="AZ990" s="95">
        <f t="shared" si="986"/>
        <v>3</v>
      </c>
      <c r="BA990" s="95">
        <f t="shared" si="986"/>
        <v>2</v>
      </c>
      <c r="BB990" s="95">
        <f t="shared" si="986"/>
        <v>2</v>
      </c>
      <c r="BC990" s="95">
        <f t="shared" si="986"/>
        <v>1</v>
      </c>
      <c r="BD990" s="95">
        <f t="shared" si="986"/>
        <v>4</v>
      </c>
      <c r="BE990" s="95">
        <f t="shared" si="986"/>
        <v>0</v>
      </c>
      <c r="BF990" s="95">
        <f t="shared" si="986"/>
        <v>1</v>
      </c>
      <c r="BG990" s="95">
        <f t="shared" si="986"/>
        <v>2</v>
      </c>
      <c r="BH990" s="95">
        <f t="shared" si="986"/>
        <v>4</v>
      </c>
      <c r="BI990" s="95">
        <f t="shared" si="986"/>
        <v>1</v>
      </c>
      <c r="BJ990" s="95">
        <f t="shared" si="986"/>
        <v>3</v>
      </c>
      <c r="BK990" s="95">
        <f t="shared" si="986"/>
        <v>3</v>
      </c>
      <c r="BL990" s="95">
        <f t="shared" si="986"/>
        <v>1</v>
      </c>
      <c r="BM990" s="95">
        <f t="shared" si="986"/>
        <v>1</v>
      </c>
      <c r="BN990" s="95">
        <f t="shared" si="986"/>
        <v>0</v>
      </c>
      <c r="BO990" s="95">
        <f t="shared" si="986"/>
        <v>5</v>
      </c>
      <c r="BP990" s="95">
        <f t="shared" si="986"/>
        <v>1</v>
      </c>
    </row>
    <row r="991" spans="1:68" x14ac:dyDescent="0.3">
      <c r="A991" s="116"/>
      <c r="B991" s="5">
        <v>58</v>
      </c>
      <c r="C991" s="6" t="s">
        <v>999</v>
      </c>
      <c r="D991" s="7">
        <v>4</v>
      </c>
      <c r="E991" s="8">
        <v>3676429200</v>
      </c>
      <c r="F991" s="7">
        <v>39</v>
      </c>
      <c r="G991" s="8">
        <v>62844900</v>
      </c>
      <c r="H991" s="9">
        <v>1318</v>
      </c>
      <c r="I991" s="8">
        <v>1859600</v>
      </c>
      <c r="J991" s="9">
        <v>58215</v>
      </c>
      <c r="K991" s="8">
        <v>84200</v>
      </c>
      <c r="L991" s="9">
        <v>880954</v>
      </c>
      <c r="M991" s="8">
        <v>10000</v>
      </c>
      <c r="N991" s="10">
        <v>10</v>
      </c>
      <c r="O991" s="10">
        <v>24</v>
      </c>
      <c r="P991" s="10">
        <v>25</v>
      </c>
      <c r="Q991" s="10">
        <v>33</v>
      </c>
      <c r="R991" s="10">
        <v>40</v>
      </c>
      <c r="S991" s="10">
        <v>44</v>
      </c>
      <c r="T991" s="11">
        <v>1</v>
      </c>
      <c r="U991" s="160"/>
      <c r="V991" s="160"/>
      <c r="W991" s="155">
        <v>988</v>
      </c>
      <c r="X991" s="95">
        <f t="shared" ref="X991:BP991" si="987">COUNTIF($N991:$T1002,X$3)</f>
        <v>4</v>
      </c>
      <c r="Y991" s="95">
        <f t="shared" si="987"/>
        <v>3</v>
      </c>
      <c r="Z991" s="95">
        <f t="shared" si="987"/>
        <v>2</v>
      </c>
      <c r="AA991" s="95">
        <f t="shared" si="987"/>
        <v>2</v>
      </c>
      <c r="AB991" s="95">
        <f t="shared" si="987"/>
        <v>0</v>
      </c>
      <c r="AC991" s="95">
        <f t="shared" si="987"/>
        <v>2</v>
      </c>
      <c r="AD991" s="95">
        <f t="shared" si="987"/>
        <v>4</v>
      </c>
      <c r="AE991" s="95">
        <f t="shared" si="987"/>
        <v>2</v>
      </c>
      <c r="AF991" s="95">
        <f t="shared" si="987"/>
        <v>0</v>
      </c>
      <c r="AG991" s="95">
        <f t="shared" si="987"/>
        <v>5</v>
      </c>
      <c r="AH991" s="95">
        <f t="shared" si="987"/>
        <v>1</v>
      </c>
      <c r="AI991" s="95">
        <f t="shared" si="987"/>
        <v>1</v>
      </c>
      <c r="AJ991" s="95">
        <f t="shared" si="987"/>
        <v>0</v>
      </c>
      <c r="AK991" s="95">
        <f t="shared" si="987"/>
        <v>3</v>
      </c>
      <c r="AL991" s="95">
        <f t="shared" si="987"/>
        <v>2</v>
      </c>
      <c r="AM991" s="95">
        <f t="shared" si="987"/>
        <v>4</v>
      </c>
      <c r="AN991" s="95">
        <f t="shared" si="987"/>
        <v>2</v>
      </c>
      <c r="AO991" s="95">
        <f t="shared" si="987"/>
        <v>1</v>
      </c>
      <c r="AP991" s="95">
        <f t="shared" si="987"/>
        <v>2</v>
      </c>
      <c r="AQ991" s="95">
        <f t="shared" si="987"/>
        <v>1</v>
      </c>
      <c r="AR991" s="95">
        <f t="shared" si="987"/>
        <v>2</v>
      </c>
      <c r="AS991" s="95">
        <f t="shared" si="987"/>
        <v>1</v>
      </c>
      <c r="AT991" s="95">
        <f t="shared" si="987"/>
        <v>0</v>
      </c>
      <c r="AU991" s="95">
        <f t="shared" si="987"/>
        <v>1</v>
      </c>
      <c r="AV991" s="95">
        <f t="shared" si="987"/>
        <v>2</v>
      </c>
      <c r="AW991" s="95">
        <f t="shared" si="987"/>
        <v>3</v>
      </c>
      <c r="AX991" s="95">
        <f t="shared" si="987"/>
        <v>2</v>
      </c>
      <c r="AY991" s="95">
        <f t="shared" si="987"/>
        <v>0</v>
      </c>
      <c r="AZ991" s="95">
        <f t="shared" si="987"/>
        <v>2</v>
      </c>
      <c r="BA991" s="95">
        <f t="shared" si="987"/>
        <v>2</v>
      </c>
      <c r="BB991" s="95">
        <f t="shared" si="987"/>
        <v>3</v>
      </c>
      <c r="BC991" s="95">
        <f t="shared" si="987"/>
        <v>1</v>
      </c>
      <c r="BD991" s="95">
        <f t="shared" si="987"/>
        <v>4</v>
      </c>
      <c r="BE991" s="95">
        <f t="shared" si="987"/>
        <v>0</v>
      </c>
      <c r="BF991" s="95">
        <f t="shared" si="987"/>
        <v>1</v>
      </c>
      <c r="BG991" s="95">
        <f t="shared" si="987"/>
        <v>2</v>
      </c>
      <c r="BH991" s="95">
        <f t="shared" si="987"/>
        <v>4</v>
      </c>
      <c r="BI991" s="95">
        <f t="shared" si="987"/>
        <v>1</v>
      </c>
      <c r="BJ991" s="95">
        <f t="shared" si="987"/>
        <v>2</v>
      </c>
      <c r="BK991" s="95">
        <f t="shared" si="987"/>
        <v>3</v>
      </c>
      <c r="BL991" s="95">
        <f t="shared" si="987"/>
        <v>0</v>
      </c>
      <c r="BM991" s="95">
        <f t="shared" si="987"/>
        <v>1</v>
      </c>
      <c r="BN991" s="95">
        <f t="shared" si="987"/>
        <v>0</v>
      </c>
      <c r="BO991" s="95">
        <f t="shared" si="987"/>
        <v>5</v>
      </c>
      <c r="BP991" s="95">
        <f t="shared" si="987"/>
        <v>1</v>
      </c>
    </row>
    <row r="992" spans="1:68" x14ac:dyDescent="0.3">
      <c r="A992" s="118"/>
      <c r="B992" s="5">
        <v>57</v>
      </c>
      <c r="C992" s="6" t="s">
        <v>1000</v>
      </c>
      <c r="D992" s="7">
        <v>4</v>
      </c>
      <c r="E992" s="8">
        <v>4114411900</v>
      </c>
      <c r="F992" s="7">
        <v>25</v>
      </c>
      <c r="G992" s="8">
        <v>109717600</v>
      </c>
      <c r="H992" s="7">
        <v>960</v>
      </c>
      <c r="I992" s="8">
        <v>2857200</v>
      </c>
      <c r="J992" s="9">
        <v>44050</v>
      </c>
      <c r="K992" s="8">
        <v>124500</v>
      </c>
      <c r="L992" s="9">
        <v>763692</v>
      </c>
      <c r="M992" s="8">
        <v>10000</v>
      </c>
      <c r="N992" s="10">
        <v>7</v>
      </c>
      <c r="O992" s="10">
        <v>10</v>
      </c>
      <c r="P992" s="10">
        <v>16</v>
      </c>
      <c r="Q992" s="10">
        <v>25</v>
      </c>
      <c r="R992" s="10">
        <v>29</v>
      </c>
      <c r="S992" s="10">
        <v>44</v>
      </c>
      <c r="T992" s="11">
        <v>6</v>
      </c>
      <c r="U992" s="160"/>
      <c r="V992" s="160"/>
      <c r="W992" s="155">
        <v>989</v>
      </c>
      <c r="X992" s="95">
        <f t="shared" ref="X992:BP992" si="988">COUNTIF($N992:$T1003,X$3)</f>
        <v>3</v>
      </c>
      <c r="Y992" s="95">
        <f t="shared" si="988"/>
        <v>3</v>
      </c>
      <c r="Z992" s="95">
        <f t="shared" si="988"/>
        <v>2</v>
      </c>
      <c r="AA992" s="95">
        <f t="shared" si="988"/>
        <v>2</v>
      </c>
      <c r="AB992" s="95">
        <f t="shared" si="988"/>
        <v>0</v>
      </c>
      <c r="AC992" s="95">
        <f t="shared" si="988"/>
        <v>2</v>
      </c>
      <c r="AD992" s="95">
        <f t="shared" si="988"/>
        <v>4</v>
      </c>
      <c r="AE992" s="95">
        <f t="shared" si="988"/>
        <v>3</v>
      </c>
      <c r="AF992" s="95">
        <f t="shared" si="988"/>
        <v>0</v>
      </c>
      <c r="AG992" s="95">
        <f t="shared" si="988"/>
        <v>4</v>
      </c>
      <c r="AH992" s="95">
        <f t="shared" si="988"/>
        <v>1</v>
      </c>
      <c r="AI992" s="95">
        <f t="shared" si="988"/>
        <v>1</v>
      </c>
      <c r="AJ992" s="95">
        <f t="shared" si="988"/>
        <v>1</v>
      </c>
      <c r="AK992" s="95">
        <f t="shared" si="988"/>
        <v>3</v>
      </c>
      <c r="AL992" s="95">
        <f t="shared" si="988"/>
        <v>3</v>
      </c>
      <c r="AM992" s="95">
        <f t="shared" si="988"/>
        <v>4</v>
      </c>
      <c r="AN992" s="95">
        <f t="shared" si="988"/>
        <v>2</v>
      </c>
      <c r="AO992" s="95">
        <f t="shared" si="988"/>
        <v>1</v>
      </c>
      <c r="AP992" s="95">
        <f t="shared" si="988"/>
        <v>2</v>
      </c>
      <c r="AQ992" s="95">
        <f t="shared" si="988"/>
        <v>1</v>
      </c>
      <c r="AR992" s="95">
        <f t="shared" si="988"/>
        <v>2</v>
      </c>
      <c r="AS992" s="95">
        <f t="shared" si="988"/>
        <v>1</v>
      </c>
      <c r="AT992" s="95">
        <f t="shared" si="988"/>
        <v>1</v>
      </c>
      <c r="AU992" s="95">
        <f t="shared" si="988"/>
        <v>0</v>
      </c>
      <c r="AV992" s="95">
        <f t="shared" si="988"/>
        <v>1</v>
      </c>
      <c r="AW992" s="95">
        <f t="shared" si="988"/>
        <v>3</v>
      </c>
      <c r="AX992" s="95">
        <f t="shared" si="988"/>
        <v>2</v>
      </c>
      <c r="AY992" s="95">
        <f t="shared" si="988"/>
        <v>0</v>
      </c>
      <c r="AZ992" s="95">
        <f t="shared" si="988"/>
        <v>2</v>
      </c>
      <c r="BA992" s="95">
        <f t="shared" si="988"/>
        <v>2</v>
      </c>
      <c r="BB992" s="95">
        <f t="shared" si="988"/>
        <v>4</v>
      </c>
      <c r="BC992" s="95">
        <f t="shared" si="988"/>
        <v>1</v>
      </c>
      <c r="BD992" s="95">
        <f t="shared" si="988"/>
        <v>3</v>
      </c>
      <c r="BE992" s="95">
        <f t="shared" si="988"/>
        <v>0</v>
      </c>
      <c r="BF992" s="95">
        <f t="shared" si="988"/>
        <v>1</v>
      </c>
      <c r="BG992" s="95">
        <f t="shared" si="988"/>
        <v>2</v>
      </c>
      <c r="BH992" s="95">
        <f t="shared" si="988"/>
        <v>4</v>
      </c>
      <c r="BI992" s="95">
        <f t="shared" si="988"/>
        <v>2</v>
      </c>
      <c r="BJ992" s="95">
        <f t="shared" si="988"/>
        <v>3</v>
      </c>
      <c r="BK992" s="95">
        <f t="shared" si="988"/>
        <v>2</v>
      </c>
      <c r="BL992" s="95">
        <f t="shared" si="988"/>
        <v>0</v>
      </c>
      <c r="BM992" s="95">
        <f t="shared" si="988"/>
        <v>1</v>
      </c>
      <c r="BN992" s="95">
        <f t="shared" si="988"/>
        <v>0</v>
      </c>
      <c r="BO992" s="95">
        <f t="shared" si="988"/>
        <v>4</v>
      </c>
      <c r="BP992" s="95">
        <f t="shared" si="988"/>
        <v>1</v>
      </c>
    </row>
    <row r="993" spans="1:68" x14ac:dyDescent="0.3">
      <c r="A993" s="115">
        <v>2003</v>
      </c>
      <c r="B993" s="5">
        <v>56</v>
      </c>
      <c r="C993" s="6" t="s">
        <v>1001</v>
      </c>
      <c r="D993" s="7">
        <v>4</v>
      </c>
      <c r="E993" s="8">
        <v>3777570900</v>
      </c>
      <c r="F993" s="7">
        <v>29</v>
      </c>
      <c r="G993" s="8">
        <v>86840700</v>
      </c>
      <c r="H993" s="9">
        <v>1359</v>
      </c>
      <c r="I993" s="8">
        <v>1853100</v>
      </c>
      <c r="J993" s="9">
        <v>41156</v>
      </c>
      <c r="K993" s="8">
        <v>122300</v>
      </c>
      <c r="L993" s="9">
        <v>744566</v>
      </c>
      <c r="M993" s="8">
        <v>10000</v>
      </c>
      <c r="N993" s="10">
        <v>10</v>
      </c>
      <c r="O993" s="10">
        <v>14</v>
      </c>
      <c r="P993" s="10">
        <v>30</v>
      </c>
      <c r="Q993" s="10">
        <v>31</v>
      </c>
      <c r="R993" s="10">
        <v>33</v>
      </c>
      <c r="S993" s="10">
        <v>37</v>
      </c>
      <c r="T993" s="11">
        <v>19</v>
      </c>
      <c r="U993" s="160"/>
      <c r="V993" s="160"/>
      <c r="W993" s="155">
        <v>990</v>
      </c>
      <c r="X993" s="95">
        <f t="shared" ref="X993:BP993" si="989">COUNTIF($N993:$T1004,X$3)</f>
        <v>4</v>
      </c>
      <c r="Y993" s="95">
        <f t="shared" si="989"/>
        <v>3</v>
      </c>
      <c r="Z993" s="95">
        <f t="shared" si="989"/>
        <v>2</v>
      </c>
      <c r="AA993" s="95">
        <f t="shared" si="989"/>
        <v>2</v>
      </c>
      <c r="AB993" s="95">
        <f t="shared" si="989"/>
        <v>0</v>
      </c>
      <c r="AC993" s="95">
        <f t="shared" si="989"/>
        <v>1</v>
      </c>
      <c r="AD993" s="95">
        <f t="shared" si="989"/>
        <v>3</v>
      </c>
      <c r="AE993" s="95">
        <f t="shared" si="989"/>
        <v>3</v>
      </c>
      <c r="AF993" s="95">
        <f t="shared" si="989"/>
        <v>0</v>
      </c>
      <c r="AG993" s="95">
        <f t="shared" si="989"/>
        <v>4</v>
      </c>
      <c r="AH993" s="95">
        <f t="shared" si="989"/>
        <v>1</v>
      </c>
      <c r="AI993" s="95">
        <f t="shared" si="989"/>
        <v>1</v>
      </c>
      <c r="AJ993" s="95">
        <f t="shared" si="989"/>
        <v>1</v>
      </c>
      <c r="AK993" s="95">
        <f t="shared" si="989"/>
        <v>3</v>
      </c>
      <c r="AL993" s="95">
        <f t="shared" si="989"/>
        <v>3</v>
      </c>
      <c r="AM993" s="95">
        <f t="shared" si="989"/>
        <v>3</v>
      </c>
      <c r="AN993" s="95">
        <f t="shared" si="989"/>
        <v>3</v>
      </c>
      <c r="AO993" s="95">
        <f t="shared" si="989"/>
        <v>1</v>
      </c>
      <c r="AP993" s="95">
        <f t="shared" si="989"/>
        <v>2</v>
      </c>
      <c r="AQ993" s="95">
        <f t="shared" si="989"/>
        <v>2</v>
      </c>
      <c r="AR993" s="95">
        <f t="shared" si="989"/>
        <v>2</v>
      </c>
      <c r="AS993" s="95">
        <f t="shared" si="989"/>
        <v>1</v>
      </c>
      <c r="AT993" s="95">
        <f t="shared" si="989"/>
        <v>1</v>
      </c>
      <c r="AU993" s="95">
        <f t="shared" si="989"/>
        <v>0</v>
      </c>
      <c r="AV993" s="95">
        <f t="shared" si="989"/>
        <v>0</v>
      </c>
      <c r="AW993" s="95">
        <f t="shared" si="989"/>
        <v>3</v>
      </c>
      <c r="AX993" s="95">
        <f t="shared" si="989"/>
        <v>3</v>
      </c>
      <c r="AY993" s="95">
        <f t="shared" si="989"/>
        <v>0</v>
      </c>
      <c r="AZ993" s="95">
        <f t="shared" si="989"/>
        <v>1</v>
      </c>
      <c r="BA993" s="95">
        <f t="shared" si="989"/>
        <v>2</v>
      </c>
      <c r="BB993" s="95">
        <f t="shared" si="989"/>
        <v>4</v>
      </c>
      <c r="BC993" s="95">
        <f t="shared" si="989"/>
        <v>1</v>
      </c>
      <c r="BD993" s="95">
        <f t="shared" si="989"/>
        <v>4</v>
      </c>
      <c r="BE993" s="95">
        <f t="shared" si="989"/>
        <v>0</v>
      </c>
      <c r="BF993" s="95">
        <f t="shared" si="989"/>
        <v>2</v>
      </c>
      <c r="BG993" s="95">
        <f t="shared" si="989"/>
        <v>2</v>
      </c>
      <c r="BH993" s="95">
        <f t="shared" si="989"/>
        <v>4</v>
      </c>
      <c r="BI993" s="95">
        <f t="shared" si="989"/>
        <v>2</v>
      </c>
      <c r="BJ993" s="95">
        <f t="shared" si="989"/>
        <v>3</v>
      </c>
      <c r="BK993" s="95">
        <f t="shared" si="989"/>
        <v>2</v>
      </c>
      <c r="BL993" s="95">
        <f t="shared" si="989"/>
        <v>0</v>
      </c>
      <c r="BM993" s="95">
        <f t="shared" si="989"/>
        <v>1</v>
      </c>
      <c r="BN993" s="95">
        <f t="shared" si="989"/>
        <v>0</v>
      </c>
      <c r="BO993" s="95">
        <f t="shared" si="989"/>
        <v>3</v>
      </c>
      <c r="BP993" s="95">
        <f t="shared" si="989"/>
        <v>1</v>
      </c>
    </row>
    <row r="994" spans="1:68" x14ac:dyDescent="0.3">
      <c r="A994" s="117"/>
      <c r="B994" s="5">
        <v>55</v>
      </c>
      <c r="C994" s="6" t="s">
        <v>1002</v>
      </c>
      <c r="D994" s="7">
        <v>2</v>
      </c>
      <c r="E994" s="8">
        <v>7088799600</v>
      </c>
      <c r="F994" s="7">
        <v>24</v>
      </c>
      <c r="G994" s="8">
        <v>98455500</v>
      </c>
      <c r="H994" s="7">
        <v>728</v>
      </c>
      <c r="I994" s="8">
        <v>3245700</v>
      </c>
      <c r="J994" s="9">
        <v>42550</v>
      </c>
      <c r="K994" s="8">
        <v>111000</v>
      </c>
      <c r="L994" s="9">
        <v>746855</v>
      </c>
      <c r="M994" s="8">
        <v>10000</v>
      </c>
      <c r="N994" s="10">
        <v>17</v>
      </c>
      <c r="O994" s="10">
        <v>21</v>
      </c>
      <c r="P994" s="10">
        <v>31</v>
      </c>
      <c r="Q994" s="10">
        <v>37</v>
      </c>
      <c r="R994" s="10">
        <v>40</v>
      </c>
      <c r="S994" s="10">
        <v>44</v>
      </c>
      <c r="T994" s="11">
        <v>7</v>
      </c>
      <c r="U994" s="160"/>
      <c r="V994" s="160"/>
      <c r="W994" s="155">
        <v>991</v>
      </c>
      <c r="X994" s="95">
        <f t="shared" ref="X994:BP994" si="990">COUNTIF($N994:$T1005,X$3)</f>
        <v>4</v>
      </c>
      <c r="Y994" s="95">
        <f t="shared" si="990"/>
        <v>3</v>
      </c>
      <c r="Z994" s="95">
        <f t="shared" si="990"/>
        <v>3</v>
      </c>
      <c r="AA994" s="95">
        <f t="shared" si="990"/>
        <v>2</v>
      </c>
      <c r="AB994" s="95">
        <f t="shared" si="990"/>
        <v>0</v>
      </c>
      <c r="AC994" s="95">
        <f t="shared" si="990"/>
        <v>1</v>
      </c>
      <c r="AD994" s="95">
        <f t="shared" si="990"/>
        <v>3</v>
      </c>
      <c r="AE994" s="95">
        <f t="shared" si="990"/>
        <v>3</v>
      </c>
      <c r="AF994" s="95">
        <f t="shared" si="990"/>
        <v>0</v>
      </c>
      <c r="AG994" s="95">
        <f t="shared" si="990"/>
        <v>3</v>
      </c>
      <c r="AH994" s="95">
        <f t="shared" si="990"/>
        <v>2</v>
      </c>
      <c r="AI994" s="95">
        <f t="shared" si="990"/>
        <v>1</v>
      </c>
      <c r="AJ994" s="95">
        <f t="shared" si="990"/>
        <v>1</v>
      </c>
      <c r="AK994" s="95">
        <f t="shared" si="990"/>
        <v>2</v>
      </c>
      <c r="AL994" s="95">
        <f t="shared" si="990"/>
        <v>3</v>
      </c>
      <c r="AM994" s="95">
        <f t="shared" si="990"/>
        <v>3</v>
      </c>
      <c r="AN994" s="95">
        <f t="shared" si="990"/>
        <v>3</v>
      </c>
      <c r="AO994" s="95">
        <f t="shared" si="990"/>
        <v>1</v>
      </c>
      <c r="AP994" s="95">
        <f t="shared" si="990"/>
        <v>1</v>
      </c>
      <c r="AQ994" s="95">
        <f t="shared" si="990"/>
        <v>2</v>
      </c>
      <c r="AR994" s="95">
        <f t="shared" si="990"/>
        <v>3</v>
      </c>
      <c r="AS994" s="95">
        <f t="shared" si="990"/>
        <v>1</v>
      </c>
      <c r="AT994" s="95">
        <f t="shared" si="990"/>
        <v>1</v>
      </c>
      <c r="AU994" s="95">
        <f t="shared" si="990"/>
        <v>0</v>
      </c>
      <c r="AV994" s="95">
        <f t="shared" si="990"/>
        <v>0</v>
      </c>
      <c r="AW994" s="95">
        <f t="shared" si="990"/>
        <v>3</v>
      </c>
      <c r="AX994" s="95">
        <f t="shared" si="990"/>
        <v>3</v>
      </c>
      <c r="AY994" s="95">
        <f t="shared" si="990"/>
        <v>0</v>
      </c>
      <c r="AZ994" s="95">
        <f t="shared" si="990"/>
        <v>1</v>
      </c>
      <c r="BA994" s="95">
        <f t="shared" si="990"/>
        <v>2</v>
      </c>
      <c r="BB994" s="95">
        <f t="shared" si="990"/>
        <v>3</v>
      </c>
      <c r="BC994" s="95">
        <f t="shared" si="990"/>
        <v>1</v>
      </c>
      <c r="BD994" s="95">
        <f t="shared" si="990"/>
        <v>3</v>
      </c>
      <c r="BE994" s="95">
        <f t="shared" si="990"/>
        <v>0</v>
      </c>
      <c r="BF994" s="95">
        <f t="shared" si="990"/>
        <v>2</v>
      </c>
      <c r="BG994" s="95">
        <f t="shared" si="990"/>
        <v>2</v>
      </c>
      <c r="BH994" s="95">
        <f t="shared" si="990"/>
        <v>3</v>
      </c>
      <c r="BI994" s="95">
        <f t="shared" si="990"/>
        <v>3</v>
      </c>
      <c r="BJ994" s="95">
        <f t="shared" si="990"/>
        <v>4</v>
      </c>
      <c r="BK994" s="95">
        <f t="shared" si="990"/>
        <v>2</v>
      </c>
      <c r="BL994" s="95">
        <f t="shared" si="990"/>
        <v>0</v>
      </c>
      <c r="BM994" s="95">
        <f t="shared" si="990"/>
        <v>1</v>
      </c>
      <c r="BN994" s="95">
        <f t="shared" si="990"/>
        <v>0</v>
      </c>
      <c r="BO994" s="95">
        <f t="shared" si="990"/>
        <v>3</v>
      </c>
      <c r="BP994" s="95">
        <f t="shared" si="990"/>
        <v>2</v>
      </c>
    </row>
    <row r="995" spans="1:68" x14ac:dyDescent="0.3">
      <c r="A995" s="116"/>
      <c r="B995" s="5">
        <v>54</v>
      </c>
      <c r="C995" s="6" t="s">
        <v>1003</v>
      </c>
      <c r="D995" s="7">
        <v>3</v>
      </c>
      <c r="E995" s="8">
        <v>5148626600</v>
      </c>
      <c r="F995" s="7">
        <v>15</v>
      </c>
      <c r="G995" s="8">
        <v>171620800</v>
      </c>
      <c r="H995" s="7">
        <v>719</v>
      </c>
      <c r="I995" s="8">
        <v>3580400</v>
      </c>
      <c r="J995" s="9">
        <v>34854</v>
      </c>
      <c r="K995" s="8">
        <v>147700</v>
      </c>
      <c r="L995" s="9">
        <v>617337</v>
      </c>
      <c r="M995" s="8">
        <v>10000</v>
      </c>
      <c r="N995" s="10">
        <v>1</v>
      </c>
      <c r="O995" s="10">
        <v>8</v>
      </c>
      <c r="P995" s="10">
        <v>21</v>
      </c>
      <c r="Q995" s="10">
        <v>27</v>
      </c>
      <c r="R995" s="10">
        <v>36</v>
      </c>
      <c r="S995" s="10">
        <v>39</v>
      </c>
      <c r="T995" s="11">
        <v>37</v>
      </c>
      <c r="U995" s="160"/>
      <c r="V995" s="160"/>
      <c r="W995" s="155">
        <v>992</v>
      </c>
      <c r="X995" s="95">
        <f t="shared" ref="X995:BP995" si="991">COUNTIF($N995:$T1006,X$3)</f>
        <v>5</v>
      </c>
      <c r="Y995" s="95">
        <f t="shared" si="991"/>
        <v>3</v>
      </c>
      <c r="Z995" s="95">
        <f t="shared" si="991"/>
        <v>3</v>
      </c>
      <c r="AA995" s="95">
        <f t="shared" si="991"/>
        <v>2</v>
      </c>
      <c r="AB995" s="95">
        <f t="shared" si="991"/>
        <v>0</v>
      </c>
      <c r="AC995" s="95">
        <f t="shared" si="991"/>
        <v>2</v>
      </c>
      <c r="AD995" s="95">
        <f t="shared" si="991"/>
        <v>2</v>
      </c>
      <c r="AE995" s="95">
        <f t="shared" si="991"/>
        <v>3</v>
      </c>
      <c r="AF995" s="95">
        <f t="shared" si="991"/>
        <v>0</v>
      </c>
      <c r="AG995" s="95">
        <f t="shared" si="991"/>
        <v>3</v>
      </c>
      <c r="AH995" s="95">
        <f t="shared" si="991"/>
        <v>2</v>
      </c>
      <c r="AI995" s="95">
        <f t="shared" si="991"/>
        <v>1</v>
      </c>
      <c r="AJ995" s="95">
        <f t="shared" si="991"/>
        <v>1</v>
      </c>
      <c r="AK995" s="95">
        <f t="shared" si="991"/>
        <v>2</v>
      </c>
      <c r="AL995" s="95">
        <f t="shared" si="991"/>
        <v>3</v>
      </c>
      <c r="AM995" s="95">
        <f t="shared" si="991"/>
        <v>3</v>
      </c>
      <c r="AN995" s="95">
        <f t="shared" si="991"/>
        <v>2</v>
      </c>
      <c r="AO995" s="95">
        <f t="shared" si="991"/>
        <v>1</v>
      </c>
      <c r="AP995" s="95">
        <f t="shared" si="991"/>
        <v>1</v>
      </c>
      <c r="AQ995" s="95">
        <f t="shared" si="991"/>
        <v>2</v>
      </c>
      <c r="AR995" s="95">
        <f t="shared" si="991"/>
        <v>2</v>
      </c>
      <c r="AS995" s="95">
        <f t="shared" si="991"/>
        <v>1</v>
      </c>
      <c r="AT995" s="95">
        <f t="shared" si="991"/>
        <v>1</v>
      </c>
      <c r="AU995" s="95">
        <f t="shared" si="991"/>
        <v>0</v>
      </c>
      <c r="AV995" s="95">
        <f t="shared" si="991"/>
        <v>0</v>
      </c>
      <c r="AW995" s="95">
        <f t="shared" si="991"/>
        <v>3</v>
      </c>
      <c r="AX995" s="95">
        <f t="shared" si="991"/>
        <v>3</v>
      </c>
      <c r="AY995" s="95">
        <f t="shared" si="991"/>
        <v>0</v>
      </c>
      <c r="AZ995" s="95">
        <f t="shared" si="991"/>
        <v>1</v>
      </c>
      <c r="BA995" s="95">
        <f t="shared" si="991"/>
        <v>2</v>
      </c>
      <c r="BB995" s="95">
        <f t="shared" si="991"/>
        <v>3</v>
      </c>
      <c r="BC995" s="95">
        <f t="shared" si="991"/>
        <v>1</v>
      </c>
      <c r="BD995" s="95">
        <f t="shared" si="991"/>
        <v>3</v>
      </c>
      <c r="BE995" s="95">
        <f t="shared" si="991"/>
        <v>0</v>
      </c>
      <c r="BF995" s="95">
        <f t="shared" si="991"/>
        <v>3</v>
      </c>
      <c r="BG995" s="95">
        <f t="shared" si="991"/>
        <v>2</v>
      </c>
      <c r="BH995" s="95">
        <f t="shared" si="991"/>
        <v>2</v>
      </c>
      <c r="BI995" s="95">
        <f t="shared" si="991"/>
        <v>4</v>
      </c>
      <c r="BJ995" s="95">
        <f t="shared" si="991"/>
        <v>5</v>
      </c>
      <c r="BK995" s="95">
        <f t="shared" si="991"/>
        <v>1</v>
      </c>
      <c r="BL995" s="95">
        <f t="shared" si="991"/>
        <v>0</v>
      </c>
      <c r="BM995" s="95">
        <f t="shared" si="991"/>
        <v>1</v>
      </c>
      <c r="BN995" s="95">
        <f t="shared" si="991"/>
        <v>0</v>
      </c>
      <c r="BO995" s="95">
        <f t="shared" si="991"/>
        <v>3</v>
      </c>
      <c r="BP995" s="95">
        <f t="shared" si="991"/>
        <v>2</v>
      </c>
    </row>
    <row r="996" spans="1:68" x14ac:dyDescent="0.3">
      <c r="A996" s="116"/>
      <c r="B996" s="5">
        <v>53</v>
      </c>
      <c r="C996" s="6" t="s">
        <v>1004</v>
      </c>
      <c r="D996" s="7">
        <v>3</v>
      </c>
      <c r="E996" s="8">
        <v>5014371000</v>
      </c>
      <c r="F996" s="7">
        <v>25</v>
      </c>
      <c r="G996" s="8">
        <v>100287400</v>
      </c>
      <c r="H996" s="7">
        <v>802</v>
      </c>
      <c r="I996" s="8">
        <v>3126100</v>
      </c>
      <c r="J996" s="9">
        <v>45372</v>
      </c>
      <c r="K996" s="8">
        <v>110500</v>
      </c>
      <c r="L996" s="9">
        <v>742615</v>
      </c>
      <c r="M996" s="8">
        <v>10000</v>
      </c>
      <c r="N996" s="10">
        <v>7</v>
      </c>
      <c r="O996" s="10">
        <v>8</v>
      </c>
      <c r="P996" s="10">
        <v>14</v>
      </c>
      <c r="Q996" s="10">
        <v>32</v>
      </c>
      <c r="R996" s="10">
        <v>33</v>
      </c>
      <c r="S996" s="10">
        <v>39</v>
      </c>
      <c r="T996" s="11">
        <v>42</v>
      </c>
      <c r="U996" s="160"/>
      <c r="V996" s="160"/>
      <c r="W996" s="155">
        <v>993</v>
      </c>
      <c r="X996" s="95">
        <f t="shared" ref="X996:BP996" si="992">COUNTIF($N996:$T1007,X$3)</f>
        <v>5</v>
      </c>
      <c r="Y996" s="95">
        <f t="shared" si="992"/>
        <v>3</v>
      </c>
      <c r="Z996" s="95">
        <f t="shared" si="992"/>
        <v>3</v>
      </c>
      <c r="AA996" s="95">
        <f t="shared" si="992"/>
        <v>2</v>
      </c>
      <c r="AB996" s="95">
        <f t="shared" si="992"/>
        <v>0</v>
      </c>
      <c r="AC996" s="95">
        <f t="shared" si="992"/>
        <v>2</v>
      </c>
      <c r="AD996" s="95">
        <f t="shared" si="992"/>
        <v>2</v>
      </c>
      <c r="AE996" s="95">
        <f t="shared" si="992"/>
        <v>2</v>
      </c>
      <c r="AF996" s="95">
        <f t="shared" si="992"/>
        <v>0</v>
      </c>
      <c r="AG996" s="95">
        <f t="shared" si="992"/>
        <v>3</v>
      </c>
      <c r="AH996" s="95">
        <f t="shared" si="992"/>
        <v>2</v>
      </c>
      <c r="AI996" s="95">
        <f t="shared" si="992"/>
        <v>1</v>
      </c>
      <c r="AJ996" s="95">
        <f t="shared" si="992"/>
        <v>1</v>
      </c>
      <c r="AK996" s="95">
        <f t="shared" si="992"/>
        <v>2</v>
      </c>
      <c r="AL996" s="95">
        <f t="shared" si="992"/>
        <v>3</v>
      </c>
      <c r="AM996" s="95">
        <f t="shared" si="992"/>
        <v>3</v>
      </c>
      <c r="AN996" s="95">
        <f t="shared" si="992"/>
        <v>3</v>
      </c>
      <c r="AO996" s="95">
        <f t="shared" si="992"/>
        <v>2</v>
      </c>
      <c r="AP996" s="95">
        <f t="shared" si="992"/>
        <v>2</v>
      </c>
      <c r="AQ996" s="95">
        <f t="shared" si="992"/>
        <v>2</v>
      </c>
      <c r="AR996" s="95">
        <f t="shared" si="992"/>
        <v>2</v>
      </c>
      <c r="AS996" s="95">
        <f t="shared" si="992"/>
        <v>1</v>
      </c>
      <c r="AT996" s="95">
        <f t="shared" si="992"/>
        <v>2</v>
      </c>
      <c r="AU996" s="95">
        <f t="shared" si="992"/>
        <v>0</v>
      </c>
      <c r="AV996" s="95">
        <f t="shared" si="992"/>
        <v>0</v>
      </c>
      <c r="AW996" s="95">
        <f t="shared" si="992"/>
        <v>3</v>
      </c>
      <c r="AX996" s="95">
        <f t="shared" si="992"/>
        <v>2</v>
      </c>
      <c r="AY996" s="95">
        <f t="shared" si="992"/>
        <v>0</v>
      </c>
      <c r="AZ996" s="95">
        <f t="shared" si="992"/>
        <v>1</v>
      </c>
      <c r="BA996" s="95">
        <f t="shared" si="992"/>
        <v>2</v>
      </c>
      <c r="BB996" s="95">
        <f t="shared" si="992"/>
        <v>3</v>
      </c>
      <c r="BC996" s="95">
        <f t="shared" si="992"/>
        <v>2</v>
      </c>
      <c r="BD996" s="95">
        <f t="shared" si="992"/>
        <v>3</v>
      </c>
      <c r="BE996" s="95">
        <f t="shared" si="992"/>
        <v>0</v>
      </c>
      <c r="BF996" s="95">
        <f t="shared" si="992"/>
        <v>3</v>
      </c>
      <c r="BG996" s="95">
        <f t="shared" si="992"/>
        <v>1</v>
      </c>
      <c r="BH996" s="95">
        <f t="shared" si="992"/>
        <v>1</v>
      </c>
      <c r="BI996" s="95">
        <f t="shared" si="992"/>
        <v>4</v>
      </c>
      <c r="BJ996" s="95">
        <f t="shared" si="992"/>
        <v>4</v>
      </c>
      <c r="BK996" s="95">
        <f t="shared" si="992"/>
        <v>1</v>
      </c>
      <c r="BL996" s="95">
        <f t="shared" si="992"/>
        <v>0</v>
      </c>
      <c r="BM996" s="95">
        <f t="shared" si="992"/>
        <v>1</v>
      </c>
      <c r="BN996" s="95">
        <f t="shared" si="992"/>
        <v>0</v>
      </c>
      <c r="BO996" s="95">
        <f t="shared" si="992"/>
        <v>3</v>
      </c>
      <c r="BP996" s="95">
        <f t="shared" si="992"/>
        <v>2</v>
      </c>
    </row>
    <row r="997" spans="1:68" x14ac:dyDescent="0.3">
      <c r="A997" s="116"/>
      <c r="B997" s="5">
        <v>52</v>
      </c>
      <c r="C997" s="6" t="s">
        <v>1005</v>
      </c>
      <c r="D997" s="7">
        <v>4</v>
      </c>
      <c r="E997" s="8">
        <v>3900844900</v>
      </c>
      <c r="F997" s="7">
        <v>13</v>
      </c>
      <c r="G997" s="8">
        <v>200043300</v>
      </c>
      <c r="H997" s="7">
        <v>669</v>
      </c>
      <c r="I997" s="8">
        <v>3887200</v>
      </c>
      <c r="J997" s="9">
        <v>34665</v>
      </c>
      <c r="K997" s="8">
        <v>150000</v>
      </c>
      <c r="L997" s="9">
        <v>619109</v>
      </c>
      <c r="M997" s="8">
        <v>10000</v>
      </c>
      <c r="N997" s="10">
        <v>2</v>
      </c>
      <c r="O997" s="10">
        <v>4</v>
      </c>
      <c r="P997" s="10">
        <v>15</v>
      </c>
      <c r="Q997" s="10">
        <v>16</v>
      </c>
      <c r="R997" s="10">
        <v>20</v>
      </c>
      <c r="S997" s="10">
        <v>29</v>
      </c>
      <c r="T997" s="11">
        <v>1</v>
      </c>
      <c r="U997" s="160"/>
      <c r="V997" s="160"/>
      <c r="W997" s="155">
        <v>994</v>
      </c>
      <c r="X997" s="95">
        <f t="shared" ref="X997:BP997" si="993">COUNTIF($N997:$T1008,X$3)</f>
        <v>5</v>
      </c>
      <c r="Y997" s="95">
        <f t="shared" si="993"/>
        <v>3</v>
      </c>
      <c r="Z997" s="95">
        <f t="shared" si="993"/>
        <v>3</v>
      </c>
      <c r="AA997" s="95">
        <f t="shared" si="993"/>
        <v>2</v>
      </c>
      <c r="AB997" s="95">
        <f t="shared" si="993"/>
        <v>0</v>
      </c>
      <c r="AC997" s="95">
        <f t="shared" si="993"/>
        <v>2</v>
      </c>
      <c r="AD997" s="95">
        <f t="shared" si="993"/>
        <v>1</v>
      </c>
      <c r="AE997" s="95">
        <f t="shared" si="993"/>
        <v>1</v>
      </c>
      <c r="AF997" s="95">
        <f t="shared" si="993"/>
        <v>0</v>
      </c>
      <c r="AG997" s="95">
        <f t="shared" si="993"/>
        <v>3</v>
      </c>
      <c r="AH997" s="95">
        <f t="shared" si="993"/>
        <v>2</v>
      </c>
      <c r="AI997" s="95">
        <f t="shared" si="993"/>
        <v>1</v>
      </c>
      <c r="AJ997" s="95">
        <f t="shared" si="993"/>
        <v>2</v>
      </c>
      <c r="AK997" s="95">
        <f t="shared" si="993"/>
        <v>1</v>
      </c>
      <c r="AL997" s="95">
        <f t="shared" si="993"/>
        <v>3</v>
      </c>
      <c r="AM997" s="95">
        <f t="shared" si="993"/>
        <v>3</v>
      </c>
      <c r="AN997" s="95">
        <f t="shared" si="993"/>
        <v>3</v>
      </c>
      <c r="AO997" s="95">
        <f t="shared" si="993"/>
        <v>2</v>
      </c>
      <c r="AP997" s="95">
        <f t="shared" si="993"/>
        <v>2</v>
      </c>
      <c r="AQ997" s="95">
        <f t="shared" si="993"/>
        <v>3</v>
      </c>
      <c r="AR997" s="95">
        <f t="shared" si="993"/>
        <v>2</v>
      </c>
      <c r="AS997" s="95">
        <f t="shared" si="993"/>
        <v>1</v>
      </c>
      <c r="AT997" s="95">
        <f t="shared" si="993"/>
        <v>3</v>
      </c>
      <c r="AU997" s="95">
        <f t="shared" si="993"/>
        <v>0</v>
      </c>
      <c r="AV997" s="95">
        <f t="shared" si="993"/>
        <v>0</v>
      </c>
      <c r="AW997" s="95">
        <f t="shared" si="993"/>
        <v>3</v>
      </c>
      <c r="AX997" s="95">
        <f t="shared" si="993"/>
        <v>2</v>
      </c>
      <c r="AY997" s="95">
        <f t="shared" si="993"/>
        <v>0</v>
      </c>
      <c r="AZ997" s="95">
        <f t="shared" si="993"/>
        <v>1</v>
      </c>
      <c r="BA997" s="95">
        <f t="shared" si="993"/>
        <v>2</v>
      </c>
      <c r="BB997" s="95">
        <f t="shared" si="993"/>
        <v>3</v>
      </c>
      <c r="BC997" s="95">
        <f t="shared" si="993"/>
        <v>1</v>
      </c>
      <c r="BD997" s="95">
        <f t="shared" si="993"/>
        <v>2</v>
      </c>
      <c r="BE997" s="95">
        <f t="shared" si="993"/>
        <v>1</v>
      </c>
      <c r="BF997" s="95">
        <f t="shared" si="993"/>
        <v>4</v>
      </c>
      <c r="BG997" s="95">
        <f t="shared" si="993"/>
        <v>1</v>
      </c>
      <c r="BH997" s="95">
        <f t="shared" si="993"/>
        <v>1</v>
      </c>
      <c r="BI997" s="95">
        <f t="shared" si="993"/>
        <v>5</v>
      </c>
      <c r="BJ997" s="95">
        <f t="shared" si="993"/>
        <v>3</v>
      </c>
      <c r="BK997" s="95">
        <f t="shared" si="993"/>
        <v>1</v>
      </c>
      <c r="BL997" s="95">
        <f t="shared" si="993"/>
        <v>0</v>
      </c>
      <c r="BM997" s="95">
        <f t="shared" si="993"/>
        <v>0</v>
      </c>
      <c r="BN997" s="95">
        <f t="shared" si="993"/>
        <v>1</v>
      </c>
      <c r="BO997" s="95">
        <f t="shared" si="993"/>
        <v>3</v>
      </c>
      <c r="BP997" s="95">
        <f t="shared" si="993"/>
        <v>2</v>
      </c>
    </row>
    <row r="998" spans="1:68" x14ac:dyDescent="0.3">
      <c r="A998" s="116"/>
      <c r="B998" s="5">
        <v>51</v>
      </c>
      <c r="C998" s="6" t="s">
        <v>1006</v>
      </c>
      <c r="D998" s="7">
        <v>6</v>
      </c>
      <c r="E998" s="8">
        <v>2421117000</v>
      </c>
      <c r="F998" s="7">
        <v>26</v>
      </c>
      <c r="G998" s="8">
        <v>93119800</v>
      </c>
      <c r="H998" s="7">
        <v>961</v>
      </c>
      <c r="I998" s="8">
        <v>2519300</v>
      </c>
      <c r="J998" s="9">
        <v>45707</v>
      </c>
      <c r="K998" s="8">
        <v>105900</v>
      </c>
      <c r="L998" s="9">
        <v>706567</v>
      </c>
      <c r="M998" s="8">
        <v>10000</v>
      </c>
      <c r="N998" s="10">
        <v>2</v>
      </c>
      <c r="O998" s="10">
        <v>3</v>
      </c>
      <c r="P998" s="10">
        <v>11</v>
      </c>
      <c r="Q998" s="10">
        <v>16</v>
      </c>
      <c r="R998" s="10">
        <v>26</v>
      </c>
      <c r="S998" s="10">
        <v>44</v>
      </c>
      <c r="T998" s="11">
        <v>35</v>
      </c>
      <c r="U998" s="160"/>
      <c r="V998" s="160"/>
      <c r="W998" s="155">
        <v>995</v>
      </c>
      <c r="X998" s="95">
        <f t="shared" ref="X998:BP998" si="994">COUNTIF($N998:$T1009,X$3)</f>
        <v>4</v>
      </c>
      <c r="Y998" s="95">
        <f t="shared" si="994"/>
        <v>2</v>
      </c>
      <c r="Z998" s="95">
        <f t="shared" si="994"/>
        <v>3</v>
      </c>
      <c r="AA998" s="95">
        <f t="shared" si="994"/>
        <v>1</v>
      </c>
      <c r="AB998" s="95">
        <f t="shared" si="994"/>
        <v>0</v>
      </c>
      <c r="AC998" s="95">
        <f t="shared" si="994"/>
        <v>3</v>
      </c>
      <c r="AD998" s="95">
        <f t="shared" si="994"/>
        <v>2</v>
      </c>
      <c r="AE998" s="95">
        <f t="shared" si="994"/>
        <v>1</v>
      </c>
      <c r="AF998" s="95">
        <f t="shared" si="994"/>
        <v>0</v>
      </c>
      <c r="AG998" s="95">
        <f t="shared" si="994"/>
        <v>3</v>
      </c>
      <c r="AH998" s="95">
        <f t="shared" si="994"/>
        <v>2</v>
      </c>
      <c r="AI998" s="95">
        <f t="shared" si="994"/>
        <v>1</v>
      </c>
      <c r="AJ998" s="95">
        <f t="shared" si="994"/>
        <v>3</v>
      </c>
      <c r="AK998" s="95">
        <f t="shared" si="994"/>
        <v>1</v>
      </c>
      <c r="AL998" s="95">
        <f t="shared" si="994"/>
        <v>2</v>
      </c>
      <c r="AM998" s="95">
        <f t="shared" si="994"/>
        <v>2</v>
      </c>
      <c r="AN998" s="95">
        <f t="shared" si="994"/>
        <v>3</v>
      </c>
      <c r="AO998" s="95">
        <f t="shared" si="994"/>
        <v>3</v>
      </c>
      <c r="AP998" s="95">
        <f t="shared" si="994"/>
        <v>3</v>
      </c>
      <c r="AQ998" s="95">
        <f t="shared" si="994"/>
        <v>2</v>
      </c>
      <c r="AR998" s="95">
        <f t="shared" si="994"/>
        <v>2</v>
      </c>
      <c r="AS998" s="95">
        <f t="shared" si="994"/>
        <v>1</v>
      </c>
      <c r="AT998" s="95">
        <f t="shared" si="994"/>
        <v>3</v>
      </c>
      <c r="AU998" s="95">
        <f t="shared" si="994"/>
        <v>0</v>
      </c>
      <c r="AV998" s="95">
        <f t="shared" si="994"/>
        <v>1</v>
      </c>
      <c r="AW998" s="95">
        <f t="shared" si="994"/>
        <v>4</v>
      </c>
      <c r="AX998" s="95">
        <f t="shared" si="994"/>
        <v>2</v>
      </c>
      <c r="AY998" s="95">
        <f t="shared" si="994"/>
        <v>0</v>
      </c>
      <c r="AZ998" s="95">
        <f t="shared" si="994"/>
        <v>0</v>
      </c>
      <c r="BA998" s="95">
        <f t="shared" si="994"/>
        <v>2</v>
      </c>
      <c r="BB998" s="95">
        <f t="shared" si="994"/>
        <v>3</v>
      </c>
      <c r="BC998" s="95">
        <f t="shared" si="994"/>
        <v>1</v>
      </c>
      <c r="BD998" s="95">
        <f t="shared" si="994"/>
        <v>2</v>
      </c>
      <c r="BE998" s="95">
        <f t="shared" si="994"/>
        <v>1</v>
      </c>
      <c r="BF998" s="95">
        <f t="shared" si="994"/>
        <v>4</v>
      </c>
      <c r="BG998" s="95">
        <f t="shared" si="994"/>
        <v>1</v>
      </c>
      <c r="BH998" s="95">
        <f t="shared" si="994"/>
        <v>1</v>
      </c>
      <c r="BI998" s="95">
        <f t="shared" si="994"/>
        <v>5</v>
      </c>
      <c r="BJ998" s="95">
        <f t="shared" si="994"/>
        <v>3</v>
      </c>
      <c r="BK998" s="95">
        <f t="shared" si="994"/>
        <v>1</v>
      </c>
      <c r="BL998" s="95">
        <f t="shared" si="994"/>
        <v>0</v>
      </c>
      <c r="BM998" s="95">
        <f t="shared" si="994"/>
        <v>0</v>
      </c>
      <c r="BN998" s="95">
        <f t="shared" si="994"/>
        <v>1</v>
      </c>
      <c r="BO998" s="95">
        <f t="shared" si="994"/>
        <v>3</v>
      </c>
      <c r="BP998" s="95">
        <f t="shared" si="994"/>
        <v>2</v>
      </c>
    </row>
    <row r="999" spans="1:68" x14ac:dyDescent="0.3">
      <c r="A999" s="116"/>
      <c r="B999" s="5">
        <v>50</v>
      </c>
      <c r="C999" s="6" t="s">
        <v>1007</v>
      </c>
      <c r="D999" s="7">
        <v>3</v>
      </c>
      <c r="E999" s="8">
        <v>5227061400</v>
      </c>
      <c r="F999" s="7">
        <v>14</v>
      </c>
      <c r="G999" s="8">
        <v>186680700</v>
      </c>
      <c r="H999" s="7">
        <v>826</v>
      </c>
      <c r="I999" s="8">
        <v>3164000</v>
      </c>
      <c r="J999" s="9">
        <v>40296</v>
      </c>
      <c r="K999" s="8">
        <v>129700</v>
      </c>
      <c r="L999" s="9">
        <v>664631</v>
      </c>
      <c r="M999" s="8">
        <v>10000</v>
      </c>
      <c r="N999" s="10">
        <v>2</v>
      </c>
      <c r="O999" s="10">
        <v>10</v>
      </c>
      <c r="P999" s="10">
        <v>12</v>
      </c>
      <c r="Q999" s="10">
        <v>15</v>
      </c>
      <c r="R999" s="10">
        <v>22</v>
      </c>
      <c r="S999" s="10">
        <v>44</v>
      </c>
      <c r="T999" s="11">
        <v>1</v>
      </c>
      <c r="U999" s="160"/>
      <c r="V999" s="160"/>
      <c r="W999" s="155">
        <v>996</v>
      </c>
      <c r="X999" s="95">
        <f t="shared" ref="X999:BP999" si="995">COUNTIF($N999:$T1010,X$3)</f>
        <v>4</v>
      </c>
      <c r="Y999" s="95">
        <f t="shared" si="995"/>
        <v>1</v>
      </c>
      <c r="Z999" s="95">
        <f t="shared" si="995"/>
        <v>2</v>
      </c>
      <c r="AA999" s="95">
        <f t="shared" si="995"/>
        <v>1</v>
      </c>
      <c r="AB999" s="95">
        <f t="shared" si="995"/>
        <v>0</v>
      </c>
      <c r="AC999" s="95">
        <f t="shared" si="995"/>
        <v>4</v>
      </c>
      <c r="AD999" s="95">
        <f t="shared" si="995"/>
        <v>3</v>
      </c>
      <c r="AE999" s="95">
        <f t="shared" si="995"/>
        <v>2</v>
      </c>
      <c r="AF999" s="95">
        <f t="shared" si="995"/>
        <v>0</v>
      </c>
      <c r="AG999" s="95">
        <f t="shared" si="995"/>
        <v>3</v>
      </c>
      <c r="AH999" s="95">
        <f t="shared" si="995"/>
        <v>1</v>
      </c>
      <c r="AI999" s="95">
        <f t="shared" si="995"/>
        <v>1</v>
      </c>
      <c r="AJ999" s="95">
        <f t="shared" si="995"/>
        <v>4</v>
      </c>
      <c r="AK999" s="95">
        <f t="shared" si="995"/>
        <v>1</v>
      </c>
      <c r="AL999" s="95">
        <f t="shared" si="995"/>
        <v>3</v>
      </c>
      <c r="AM999" s="95">
        <f t="shared" si="995"/>
        <v>1</v>
      </c>
      <c r="AN999" s="95">
        <f t="shared" si="995"/>
        <v>3</v>
      </c>
      <c r="AO999" s="95">
        <f t="shared" si="995"/>
        <v>3</v>
      </c>
      <c r="AP999" s="95">
        <f t="shared" si="995"/>
        <v>3</v>
      </c>
      <c r="AQ999" s="95">
        <f t="shared" si="995"/>
        <v>2</v>
      </c>
      <c r="AR999" s="95">
        <f t="shared" si="995"/>
        <v>3</v>
      </c>
      <c r="AS999" s="95">
        <f t="shared" si="995"/>
        <v>1</v>
      </c>
      <c r="AT999" s="95">
        <f t="shared" si="995"/>
        <v>3</v>
      </c>
      <c r="AU999" s="95">
        <f t="shared" si="995"/>
        <v>0</v>
      </c>
      <c r="AV999" s="95">
        <f t="shared" si="995"/>
        <v>1</v>
      </c>
      <c r="AW999" s="95">
        <f t="shared" si="995"/>
        <v>3</v>
      </c>
      <c r="AX999" s="95">
        <f t="shared" si="995"/>
        <v>2</v>
      </c>
      <c r="AY999" s="95">
        <f t="shared" si="995"/>
        <v>0</v>
      </c>
      <c r="AZ999" s="95">
        <f t="shared" si="995"/>
        <v>0</v>
      </c>
      <c r="BA999" s="95">
        <f t="shared" si="995"/>
        <v>2</v>
      </c>
      <c r="BB999" s="95">
        <f t="shared" si="995"/>
        <v>3</v>
      </c>
      <c r="BC999" s="95">
        <f t="shared" si="995"/>
        <v>1</v>
      </c>
      <c r="BD999" s="95">
        <f t="shared" si="995"/>
        <v>2</v>
      </c>
      <c r="BE999" s="95">
        <f t="shared" si="995"/>
        <v>1</v>
      </c>
      <c r="BF999" s="95">
        <f t="shared" si="995"/>
        <v>3</v>
      </c>
      <c r="BG999" s="95">
        <f t="shared" si="995"/>
        <v>1</v>
      </c>
      <c r="BH999" s="95">
        <f t="shared" si="995"/>
        <v>1</v>
      </c>
      <c r="BI999" s="95">
        <f t="shared" si="995"/>
        <v>5</v>
      </c>
      <c r="BJ999" s="95">
        <f t="shared" si="995"/>
        <v>3</v>
      </c>
      <c r="BK999" s="95">
        <f t="shared" si="995"/>
        <v>1</v>
      </c>
      <c r="BL999" s="95">
        <f t="shared" si="995"/>
        <v>0</v>
      </c>
      <c r="BM999" s="95">
        <f t="shared" si="995"/>
        <v>0</v>
      </c>
      <c r="BN999" s="95">
        <f t="shared" si="995"/>
        <v>2</v>
      </c>
      <c r="BO999" s="95">
        <f t="shared" si="995"/>
        <v>2</v>
      </c>
      <c r="BP999" s="95">
        <f t="shared" si="995"/>
        <v>2</v>
      </c>
    </row>
    <row r="1000" spans="1:68" x14ac:dyDescent="0.3">
      <c r="A1000" s="116"/>
      <c r="B1000" s="5">
        <v>49</v>
      </c>
      <c r="C1000" s="6" t="s">
        <v>1008</v>
      </c>
      <c r="D1000" s="7">
        <v>7</v>
      </c>
      <c r="E1000" s="8">
        <v>1967504600</v>
      </c>
      <c r="F1000" s="7">
        <v>49</v>
      </c>
      <c r="G1000" s="8">
        <v>46845300</v>
      </c>
      <c r="H1000" s="9">
        <v>1487</v>
      </c>
      <c r="I1000" s="8">
        <v>1543600</v>
      </c>
      <c r="J1000" s="9">
        <v>66451</v>
      </c>
      <c r="K1000" s="8">
        <v>69000</v>
      </c>
      <c r="L1000" s="9">
        <v>929635</v>
      </c>
      <c r="M1000" s="8">
        <v>10000</v>
      </c>
      <c r="N1000" s="10">
        <v>4</v>
      </c>
      <c r="O1000" s="10">
        <v>7</v>
      </c>
      <c r="P1000" s="10">
        <v>16</v>
      </c>
      <c r="Q1000" s="10">
        <v>19</v>
      </c>
      <c r="R1000" s="10">
        <v>33</v>
      </c>
      <c r="S1000" s="10">
        <v>40</v>
      </c>
      <c r="T1000" s="11">
        <v>30</v>
      </c>
      <c r="U1000" s="160"/>
      <c r="V1000" s="160"/>
      <c r="W1000" s="155">
        <v>997</v>
      </c>
      <c r="X1000" s="95">
        <f t="shared" ref="X1000:BP1000" si="996">COUNTIF($N1000:$T1011,X$3)</f>
        <v>3</v>
      </c>
      <c r="Y1000" s="95">
        <f t="shared" si="996"/>
        <v>0</v>
      </c>
      <c r="Z1000" s="95">
        <f t="shared" si="996"/>
        <v>2</v>
      </c>
      <c r="AA1000" s="95">
        <f t="shared" si="996"/>
        <v>1</v>
      </c>
      <c r="AB1000" s="95">
        <f t="shared" si="996"/>
        <v>0</v>
      </c>
      <c r="AC1000" s="95">
        <f t="shared" si="996"/>
        <v>4</v>
      </c>
      <c r="AD1000" s="95">
        <f t="shared" si="996"/>
        <v>3</v>
      </c>
      <c r="AE1000" s="95">
        <f t="shared" si="996"/>
        <v>2</v>
      </c>
      <c r="AF1000" s="95">
        <f t="shared" si="996"/>
        <v>0</v>
      </c>
      <c r="AG1000" s="95">
        <f t="shared" si="996"/>
        <v>2</v>
      </c>
      <c r="AH1000" s="95">
        <f t="shared" si="996"/>
        <v>1</v>
      </c>
      <c r="AI1000" s="95">
        <f t="shared" si="996"/>
        <v>0</v>
      </c>
      <c r="AJ1000" s="95">
        <f t="shared" si="996"/>
        <v>4</v>
      </c>
      <c r="AK1000" s="95">
        <f t="shared" si="996"/>
        <v>1</v>
      </c>
      <c r="AL1000" s="95">
        <f t="shared" si="996"/>
        <v>2</v>
      </c>
      <c r="AM1000" s="95">
        <f t="shared" si="996"/>
        <v>2</v>
      </c>
      <c r="AN1000" s="95">
        <f t="shared" si="996"/>
        <v>4</v>
      </c>
      <c r="AO1000" s="95">
        <f t="shared" si="996"/>
        <v>3</v>
      </c>
      <c r="AP1000" s="95">
        <f t="shared" si="996"/>
        <v>3</v>
      </c>
      <c r="AQ1000" s="95">
        <f t="shared" si="996"/>
        <v>2</v>
      </c>
      <c r="AR1000" s="95">
        <f t="shared" si="996"/>
        <v>3</v>
      </c>
      <c r="AS1000" s="95">
        <f t="shared" si="996"/>
        <v>1</v>
      </c>
      <c r="AT1000" s="95">
        <f t="shared" si="996"/>
        <v>3</v>
      </c>
      <c r="AU1000" s="95">
        <f t="shared" si="996"/>
        <v>0</v>
      </c>
      <c r="AV1000" s="95">
        <f t="shared" si="996"/>
        <v>1</v>
      </c>
      <c r="AW1000" s="95">
        <f t="shared" si="996"/>
        <v>3</v>
      </c>
      <c r="AX1000" s="95">
        <f t="shared" si="996"/>
        <v>2</v>
      </c>
      <c r="AY1000" s="95">
        <f t="shared" si="996"/>
        <v>0</v>
      </c>
      <c r="AZ1000" s="95">
        <f t="shared" si="996"/>
        <v>0</v>
      </c>
      <c r="BA1000" s="95">
        <f t="shared" si="996"/>
        <v>3</v>
      </c>
      <c r="BB1000" s="95">
        <f t="shared" si="996"/>
        <v>3</v>
      </c>
      <c r="BC1000" s="95">
        <f t="shared" si="996"/>
        <v>1</v>
      </c>
      <c r="BD1000" s="95">
        <f t="shared" si="996"/>
        <v>2</v>
      </c>
      <c r="BE1000" s="95">
        <f t="shared" si="996"/>
        <v>1</v>
      </c>
      <c r="BF1000" s="95">
        <f t="shared" si="996"/>
        <v>3</v>
      </c>
      <c r="BG1000" s="95">
        <f t="shared" si="996"/>
        <v>2</v>
      </c>
      <c r="BH1000" s="95">
        <f t="shared" si="996"/>
        <v>2</v>
      </c>
      <c r="BI1000" s="95">
        <f t="shared" si="996"/>
        <v>5</v>
      </c>
      <c r="BJ1000" s="95">
        <f t="shared" si="996"/>
        <v>3</v>
      </c>
      <c r="BK1000" s="95">
        <f t="shared" si="996"/>
        <v>1</v>
      </c>
      <c r="BL1000" s="95">
        <f t="shared" si="996"/>
        <v>0</v>
      </c>
      <c r="BM1000" s="95">
        <f t="shared" si="996"/>
        <v>0</v>
      </c>
      <c r="BN1000" s="95">
        <f t="shared" si="996"/>
        <v>3</v>
      </c>
      <c r="BO1000" s="95">
        <f t="shared" si="996"/>
        <v>1</v>
      </c>
      <c r="BP1000" s="95">
        <f t="shared" si="996"/>
        <v>2</v>
      </c>
    </row>
    <row r="1001" spans="1:68" x14ac:dyDescent="0.3">
      <c r="A1001" s="116"/>
      <c r="B1001" s="5">
        <v>48</v>
      </c>
      <c r="C1001" s="6" t="s">
        <v>1009</v>
      </c>
      <c r="D1001" s="7">
        <v>6</v>
      </c>
      <c r="E1001" s="8">
        <v>2415673600</v>
      </c>
      <c r="F1001" s="7">
        <v>25</v>
      </c>
      <c r="G1001" s="8">
        <v>96626900</v>
      </c>
      <c r="H1001" s="9">
        <v>1279</v>
      </c>
      <c r="I1001" s="8">
        <v>1888700</v>
      </c>
      <c r="J1001" s="9">
        <v>58047</v>
      </c>
      <c r="K1001" s="8">
        <v>83200</v>
      </c>
      <c r="L1001" s="9">
        <v>874668</v>
      </c>
      <c r="M1001" s="8">
        <v>10000</v>
      </c>
      <c r="N1001" s="10">
        <v>6</v>
      </c>
      <c r="O1001" s="10">
        <v>10</v>
      </c>
      <c r="P1001" s="10">
        <v>18</v>
      </c>
      <c r="Q1001" s="10">
        <v>26</v>
      </c>
      <c r="R1001" s="10">
        <v>37</v>
      </c>
      <c r="S1001" s="10">
        <v>38</v>
      </c>
      <c r="T1001" s="11">
        <v>3</v>
      </c>
      <c r="U1001" s="160"/>
      <c r="V1001" s="160"/>
      <c r="W1001" s="155">
        <v>998</v>
      </c>
      <c r="X1001" s="95">
        <f t="shared" ref="X1001:BP1001" si="997">COUNTIF($N1001:$T1012,X$3)</f>
        <v>3</v>
      </c>
      <c r="Y1001" s="95">
        <f t="shared" si="997"/>
        <v>0</v>
      </c>
      <c r="Z1001" s="95">
        <f t="shared" si="997"/>
        <v>2</v>
      </c>
      <c r="AA1001" s="95">
        <f t="shared" si="997"/>
        <v>0</v>
      </c>
      <c r="AB1001" s="95">
        <f t="shared" si="997"/>
        <v>0</v>
      </c>
      <c r="AC1001" s="95">
        <f t="shared" si="997"/>
        <v>4</v>
      </c>
      <c r="AD1001" s="95">
        <f t="shared" si="997"/>
        <v>3</v>
      </c>
      <c r="AE1001" s="95">
        <f t="shared" si="997"/>
        <v>2</v>
      </c>
      <c r="AF1001" s="95">
        <f t="shared" si="997"/>
        <v>0</v>
      </c>
      <c r="AG1001" s="95">
        <f t="shared" si="997"/>
        <v>2</v>
      </c>
      <c r="AH1001" s="95">
        <f t="shared" si="997"/>
        <v>1</v>
      </c>
      <c r="AI1001" s="95">
        <f t="shared" si="997"/>
        <v>0</v>
      </c>
      <c r="AJ1001" s="95">
        <f t="shared" si="997"/>
        <v>4</v>
      </c>
      <c r="AK1001" s="95">
        <f t="shared" si="997"/>
        <v>1</v>
      </c>
      <c r="AL1001" s="95">
        <f t="shared" si="997"/>
        <v>2</v>
      </c>
      <c r="AM1001" s="95">
        <f t="shared" si="997"/>
        <v>1</v>
      </c>
      <c r="AN1001" s="95">
        <f t="shared" si="997"/>
        <v>4</v>
      </c>
      <c r="AO1001" s="95">
        <f t="shared" si="997"/>
        <v>3</v>
      </c>
      <c r="AP1001" s="95">
        <f t="shared" si="997"/>
        <v>2</v>
      </c>
      <c r="AQ1001" s="95">
        <f t="shared" si="997"/>
        <v>2</v>
      </c>
      <c r="AR1001" s="95">
        <f t="shared" si="997"/>
        <v>3</v>
      </c>
      <c r="AS1001" s="95">
        <f t="shared" si="997"/>
        <v>1</v>
      </c>
      <c r="AT1001" s="95">
        <f t="shared" si="997"/>
        <v>3</v>
      </c>
      <c r="AU1001" s="95">
        <f t="shared" si="997"/>
        <v>0</v>
      </c>
      <c r="AV1001" s="95">
        <f t="shared" si="997"/>
        <v>1</v>
      </c>
      <c r="AW1001" s="95">
        <f t="shared" si="997"/>
        <v>3</v>
      </c>
      <c r="AX1001" s="95">
        <f t="shared" si="997"/>
        <v>3</v>
      </c>
      <c r="AY1001" s="95">
        <f t="shared" si="997"/>
        <v>0</v>
      </c>
      <c r="AZ1001" s="95">
        <f t="shared" si="997"/>
        <v>0</v>
      </c>
      <c r="BA1001" s="95">
        <f t="shared" si="997"/>
        <v>3</v>
      </c>
      <c r="BB1001" s="95">
        <f t="shared" si="997"/>
        <v>3</v>
      </c>
      <c r="BC1001" s="95">
        <f t="shared" si="997"/>
        <v>1</v>
      </c>
      <c r="BD1001" s="95">
        <f t="shared" si="997"/>
        <v>2</v>
      </c>
      <c r="BE1001" s="95">
        <f t="shared" si="997"/>
        <v>1</v>
      </c>
      <c r="BF1001" s="95">
        <f t="shared" si="997"/>
        <v>4</v>
      </c>
      <c r="BG1001" s="95">
        <f t="shared" si="997"/>
        <v>2</v>
      </c>
      <c r="BH1001" s="95">
        <f t="shared" si="997"/>
        <v>3</v>
      </c>
      <c r="BI1001" s="95">
        <f t="shared" si="997"/>
        <v>5</v>
      </c>
      <c r="BJ1001" s="95">
        <f t="shared" si="997"/>
        <v>3</v>
      </c>
      <c r="BK1001" s="95">
        <f t="shared" si="997"/>
        <v>0</v>
      </c>
      <c r="BL1001" s="95">
        <f t="shared" si="997"/>
        <v>0</v>
      </c>
      <c r="BM1001" s="95">
        <f t="shared" si="997"/>
        <v>1</v>
      </c>
      <c r="BN1001" s="95">
        <f t="shared" si="997"/>
        <v>3</v>
      </c>
      <c r="BO1001" s="95">
        <f t="shared" si="997"/>
        <v>1</v>
      </c>
      <c r="BP1001" s="95">
        <f t="shared" si="997"/>
        <v>2</v>
      </c>
    </row>
    <row r="1002" spans="1:68" x14ac:dyDescent="0.3">
      <c r="A1002" s="116"/>
      <c r="B1002" s="5">
        <v>47</v>
      </c>
      <c r="C1002" s="6" t="s">
        <v>1010</v>
      </c>
      <c r="D1002" s="7">
        <v>5</v>
      </c>
      <c r="E1002" s="8">
        <v>3250042400</v>
      </c>
      <c r="F1002" s="7">
        <v>11</v>
      </c>
      <c r="G1002" s="8">
        <v>246215300</v>
      </c>
      <c r="H1002" s="7">
        <v>902</v>
      </c>
      <c r="I1002" s="8">
        <v>3002600</v>
      </c>
      <c r="J1002" s="9">
        <v>40580</v>
      </c>
      <c r="K1002" s="8">
        <v>133400</v>
      </c>
      <c r="L1002" s="9">
        <v>679466</v>
      </c>
      <c r="M1002" s="8">
        <v>10000</v>
      </c>
      <c r="N1002" s="10">
        <v>14</v>
      </c>
      <c r="O1002" s="10">
        <v>17</v>
      </c>
      <c r="P1002" s="10">
        <v>26</v>
      </c>
      <c r="Q1002" s="10">
        <v>31</v>
      </c>
      <c r="R1002" s="10">
        <v>36</v>
      </c>
      <c r="S1002" s="10">
        <v>45</v>
      </c>
      <c r="T1002" s="11">
        <v>27</v>
      </c>
      <c r="U1002" s="160"/>
      <c r="V1002" s="160"/>
      <c r="W1002" s="155">
        <v>999</v>
      </c>
      <c r="X1002" s="95">
        <f t="shared" ref="X1002:BP1002" si="998">COUNTIF($N1002:$T1013,X$3)</f>
        <v>4</v>
      </c>
      <c r="Y1002" s="95">
        <f t="shared" si="998"/>
        <v>0</v>
      </c>
      <c r="Z1002" s="95">
        <f t="shared" si="998"/>
        <v>1</v>
      </c>
      <c r="AA1002" s="95">
        <f t="shared" si="998"/>
        <v>0</v>
      </c>
      <c r="AB1002" s="95">
        <f t="shared" si="998"/>
        <v>0</v>
      </c>
      <c r="AC1002" s="95">
        <f t="shared" si="998"/>
        <v>3</v>
      </c>
      <c r="AD1002" s="95">
        <f t="shared" si="998"/>
        <v>3</v>
      </c>
      <c r="AE1002" s="95">
        <f t="shared" si="998"/>
        <v>2</v>
      </c>
      <c r="AF1002" s="95">
        <f t="shared" si="998"/>
        <v>0</v>
      </c>
      <c r="AG1002" s="95">
        <f t="shared" si="998"/>
        <v>2</v>
      </c>
      <c r="AH1002" s="95">
        <f t="shared" si="998"/>
        <v>1</v>
      </c>
      <c r="AI1002" s="95">
        <f t="shared" si="998"/>
        <v>0</v>
      </c>
      <c r="AJ1002" s="95">
        <f t="shared" si="998"/>
        <v>4</v>
      </c>
      <c r="AK1002" s="95">
        <f t="shared" si="998"/>
        <v>1</v>
      </c>
      <c r="AL1002" s="95">
        <f t="shared" si="998"/>
        <v>2</v>
      </c>
      <c r="AM1002" s="95">
        <f t="shared" si="998"/>
        <v>1</v>
      </c>
      <c r="AN1002" s="95">
        <f t="shared" si="998"/>
        <v>4</v>
      </c>
      <c r="AO1002" s="95">
        <f t="shared" si="998"/>
        <v>2</v>
      </c>
      <c r="AP1002" s="95">
        <f t="shared" si="998"/>
        <v>2</v>
      </c>
      <c r="AQ1002" s="95">
        <f t="shared" si="998"/>
        <v>2</v>
      </c>
      <c r="AR1002" s="95">
        <f t="shared" si="998"/>
        <v>3</v>
      </c>
      <c r="AS1002" s="95">
        <f t="shared" si="998"/>
        <v>1</v>
      </c>
      <c r="AT1002" s="95">
        <f t="shared" si="998"/>
        <v>4</v>
      </c>
      <c r="AU1002" s="95">
        <f t="shared" si="998"/>
        <v>0</v>
      </c>
      <c r="AV1002" s="95">
        <f t="shared" si="998"/>
        <v>1</v>
      </c>
      <c r="AW1002" s="95">
        <f t="shared" si="998"/>
        <v>3</v>
      </c>
      <c r="AX1002" s="95">
        <f t="shared" si="998"/>
        <v>3</v>
      </c>
      <c r="AY1002" s="95">
        <f t="shared" si="998"/>
        <v>1</v>
      </c>
      <c r="AZ1002" s="95">
        <f t="shared" si="998"/>
        <v>0</v>
      </c>
      <c r="BA1002" s="95">
        <f t="shared" si="998"/>
        <v>3</v>
      </c>
      <c r="BB1002" s="95">
        <f t="shared" si="998"/>
        <v>4</v>
      </c>
      <c r="BC1002" s="95">
        <f t="shared" si="998"/>
        <v>1</v>
      </c>
      <c r="BD1002" s="95">
        <f t="shared" si="998"/>
        <v>2</v>
      </c>
      <c r="BE1002" s="95">
        <f t="shared" si="998"/>
        <v>1</v>
      </c>
      <c r="BF1002" s="95">
        <f t="shared" si="998"/>
        <v>4</v>
      </c>
      <c r="BG1002" s="95">
        <f t="shared" si="998"/>
        <v>2</v>
      </c>
      <c r="BH1002" s="95">
        <f t="shared" si="998"/>
        <v>2</v>
      </c>
      <c r="BI1002" s="95">
        <f t="shared" si="998"/>
        <v>4</v>
      </c>
      <c r="BJ1002" s="95">
        <f t="shared" si="998"/>
        <v>3</v>
      </c>
      <c r="BK1002" s="95">
        <f t="shared" si="998"/>
        <v>1</v>
      </c>
      <c r="BL1002" s="95">
        <f t="shared" si="998"/>
        <v>0</v>
      </c>
      <c r="BM1002" s="95">
        <f t="shared" si="998"/>
        <v>1</v>
      </c>
      <c r="BN1002" s="95">
        <f t="shared" si="998"/>
        <v>3</v>
      </c>
      <c r="BO1002" s="95">
        <f t="shared" si="998"/>
        <v>1</v>
      </c>
      <c r="BP1002" s="95">
        <f t="shared" si="998"/>
        <v>2</v>
      </c>
    </row>
    <row r="1003" spans="1:68" x14ac:dyDescent="0.3">
      <c r="A1003" s="116"/>
      <c r="B1003" s="5">
        <v>46</v>
      </c>
      <c r="C1003" s="6" t="s">
        <v>1011</v>
      </c>
      <c r="D1003" s="7">
        <v>3</v>
      </c>
      <c r="E1003" s="8">
        <v>5327758800</v>
      </c>
      <c r="F1003" s="7">
        <v>39</v>
      </c>
      <c r="G1003" s="8">
        <v>68304600</v>
      </c>
      <c r="H1003" s="9">
        <v>1043</v>
      </c>
      <c r="I1003" s="8">
        <v>2554000</v>
      </c>
      <c r="J1003" s="9">
        <v>45243</v>
      </c>
      <c r="K1003" s="8">
        <v>117700</v>
      </c>
      <c r="L1003" s="9">
        <v>745199</v>
      </c>
      <c r="M1003" s="8">
        <v>10000</v>
      </c>
      <c r="N1003" s="10">
        <v>8</v>
      </c>
      <c r="O1003" s="10">
        <v>13</v>
      </c>
      <c r="P1003" s="10">
        <v>15</v>
      </c>
      <c r="Q1003" s="10">
        <v>23</v>
      </c>
      <c r="R1003" s="10">
        <v>31</v>
      </c>
      <c r="S1003" s="10">
        <v>38</v>
      </c>
      <c r="T1003" s="11">
        <v>39</v>
      </c>
      <c r="U1003" s="160"/>
      <c r="V1003" s="160"/>
      <c r="W1003" s="155">
        <v>1000</v>
      </c>
      <c r="X1003" s="95">
        <f t="shared" ref="X1003:BP1003" si="999">COUNTIF($N1003:$T1014,X$3)</f>
        <v>4</v>
      </c>
      <c r="Y1003" s="95">
        <f t="shared" si="999"/>
        <v>1</v>
      </c>
      <c r="Z1003" s="95">
        <f t="shared" si="999"/>
        <v>2</v>
      </c>
      <c r="AA1003" s="95">
        <f t="shared" si="999"/>
        <v>0</v>
      </c>
      <c r="AB1003" s="95">
        <f t="shared" si="999"/>
        <v>0</v>
      </c>
      <c r="AC1003" s="95">
        <f t="shared" si="999"/>
        <v>3</v>
      </c>
      <c r="AD1003" s="95">
        <f t="shared" si="999"/>
        <v>3</v>
      </c>
      <c r="AE1003" s="95">
        <f t="shared" si="999"/>
        <v>2</v>
      </c>
      <c r="AF1003" s="95">
        <f t="shared" si="999"/>
        <v>0</v>
      </c>
      <c r="AG1003" s="95">
        <f t="shared" si="999"/>
        <v>2</v>
      </c>
      <c r="AH1003" s="95">
        <f t="shared" si="999"/>
        <v>2</v>
      </c>
      <c r="AI1003" s="95">
        <f t="shared" si="999"/>
        <v>0</v>
      </c>
      <c r="AJ1003" s="95">
        <f t="shared" si="999"/>
        <v>4</v>
      </c>
      <c r="AK1003" s="95">
        <f t="shared" si="999"/>
        <v>0</v>
      </c>
      <c r="AL1003" s="95">
        <f t="shared" si="999"/>
        <v>2</v>
      </c>
      <c r="AM1003" s="95">
        <f t="shared" si="999"/>
        <v>1</v>
      </c>
      <c r="AN1003" s="95">
        <f t="shared" si="999"/>
        <v>3</v>
      </c>
      <c r="AO1003" s="95">
        <f t="shared" si="999"/>
        <v>2</v>
      </c>
      <c r="AP1003" s="95">
        <f t="shared" si="999"/>
        <v>2</v>
      </c>
      <c r="AQ1003" s="95">
        <f t="shared" si="999"/>
        <v>2</v>
      </c>
      <c r="AR1003" s="95">
        <f t="shared" si="999"/>
        <v>3</v>
      </c>
      <c r="AS1003" s="95">
        <f t="shared" si="999"/>
        <v>1</v>
      </c>
      <c r="AT1003" s="95">
        <f t="shared" si="999"/>
        <v>4</v>
      </c>
      <c r="AU1003" s="95">
        <f t="shared" si="999"/>
        <v>0</v>
      </c>
      <c r="AV1003" s="95">
        <f t="shared" si="999"/>
        <v>1</v>
      </c>
      <c r="AW1003" s="95">
        <f t="shared" si="999"/>
        <v>3</v>
      </c>
      <c r="AX1003" s="95">
        <f t="shared" si="999"/>
        <v>2</v>
      </c>
      <c r="AY1003" s="95">
        <f t="shared" si="999"/>
        <v>1</v>
      </c>
      <c r="AZ1003" s="95">
        <f t="shared" si="999"/>
        <v>0</v>
      </c>
      <c r="BA1003" s="95">
        <f t="shared" si="999"/>
        <v>3</v>
      </c>
      <c r="BB1003" s="95">
        <f t="shared" si="999"/>
        <v>3</v>
      </c>
      <c r="BC1003" s="95">
        <f t="shared" si="999"/>
        <v>1</v>
      </c>
      <c r="BD1003" s="95">
        <f t="shared" si="999"/>
        <v>2</v>
      </c>
      <c r="BE1003" s="95">
        <f t="shared" si="999"/>
        <v>1</v>
      </c>
      <c r="BF1003" s="95">
        <f t="shared" si="999"/>
        <v>4</v>
      </c>
      <c r="BG1003" s="95">
        <f t="shared" si="999"/>
        <v>1</v>
      </c>
      <c r="BH1003" s="95">
        <f t="shared" si="999"/>
        <v>3</v>
      </c>
      <c r="BI1003" s="95">
        <f t="shared" si="999"/>
        <v>4</v>
      </c>
      <c r="BJ1003" s="95">
        <f t="shared" si="999"/>
        <v>4</v>
      </c>
      <c r="BK1003" s="95">
        <f t="shared" si="999"/>
        <v>1</v>
      </c>
      <c r="BL1003" s="95">
        <f t="shared" si="999"/>
        <v>0</v>
      </c>
      <c r="BM1003" s="95">
        <f t="shared" si="999"/>
        <v>1</v>
      </c>
      <c r="BN1003" s="95">
        <f t="shared" si="999"/>
        <v>4</v>
      </c>
      <c r="BO1003" s="95">
        <f t="shared" si="999"/>
        <v>1</v>
      </c>
      <c r="BP1003" s="95">
        <f t="shared" si="999"/>
        <v>1</v>
      </c>
    </row>
    <row r="1004" spans="1:68" x14ac:dyDescent="0.3">
      <c r="A1004" s="116"/>
      <c r="B1004" s="5">
        <v>45</v>
      </c>
      <c r="C1004" s="6" t="s">
        <v>1012</v>
      </c>
      <c r="D1004" s="7">
        <v>2</v>
      </c>
      <c r="E1004" s="8">
        <v>8356417800</v>
      </c>
      <c r="F1004" s="7">
        <v>27</v>
      </c>
      <c r="G1004" s="8">
        <v>103165600</v>
      </c>
      <c r="H1004" s="7">
        <v>890</v>
      </c>
      <c r="I1004" s="8">
        <v>3129700</v>
      </c>
      <c r="J1004" s="9">
        <v>45470</v>
      </c>
      <c r="K1004" s="8">
        <v>122500</v>
      </c>
      <c r="L1004" s="9">
        <v>775339</v>
      </c>
      <c r="M1004" s="8">
        <v>10000</v>
      </c>
      <c r="N1004" s="10">
        <v>1</v>
      </c>
      <c r="O1004" s="10">
        <v>10</v>
      </c>
      <c r="P1004" s="10">
        <v>20</v>
      </c>
      <c r="Q1004" s="10">
        <v>27</v>
      </c>
      <c r="R1004" s="10">
        <v>33</v>
      </c>
      <c r="S1004" s="10">
        <v>35</v>
      </c>
      <c r="T1004" s="11">
        <v>17</v>
      </c>
      <c r="U1004" s="160"/>
      <c r="V1004" s="160"/>
      <c r="W1004" s="155">
        <v>1001</v>
      </c>
      <c r="X1004" s="95">
        <f t="shared" ref="X1004:BP1004" si="1000">COUNTIF($N1004:$T1015,X$3)</f>
        <v>4</v>
      </c>
      <c r="Y1004" s="95">
        <f t="shared" si="1000"/>
        <v>2</v>
      </c>
      <c r="Z1004" s="95">
        <f t="shared" si="1000"/>
        <v>2</v>
      </c>
      <c r="AA1004" s="95">
        <f t="shared" si="1000"/>
        <v>0</v>
      </c>
      <c r="AB1004" s="95">
        <f t="shared" si="1000"/>
        <v>0</v>
      </c>
      <c r="AC1004" s="95">
        <f t="shared" si="1000"/>
        <v>3</v>
      </c>
      <c r="AD1004" s="95">
        <f t="shared" si="1000"/>
        <v>3</v>
      </c>
      <c r="AE1004" s="95">
        <f t="shared" si="1000"/>
        <v>1</v>
      </c>
      <c r="AF1004" s="95">
        <f t="shared" si="1000"/>
        <v>1</v>
      </c>
      <c r="AG1004" s="95">
        <f t="shared" si="1000"/>
        <v>2</v>
      </c>
      <c r="AH1004" s="95">
        <f t="shared" si="1000"/>
        <v>2</v>
      </c>
      <c r="AI1004" s="95">
        <f t="shared" si="1000"/>
        <v>0</v>
      </c>
      <c r="AJ1004" s="95">
        <f t="shared" si="1000"/>
        <v>3</v>
      </c>
      <c r="AK1004" s="95">
        <f t="shared" si="1000"/>
        <v>0</v>
      </c>
      <c r="AL1004" s="95">
        <f t="shared" si="1000"/>
        <v>1</v>
      </c>
      <c r="AM1004" s="95">
        <f t="shared" si="1000"/>
        <v>1</v>
      </c>
      <c r="AN1004" s="95">
        <f t="shared" si="1000"/>
        <v>3</v>
      </c>
      <c r="AO1004" s="95">
        <f t="shared" si="1000"/>
        <v>2</v>
      </c>
      <c r="AP1004" s="95">
        <f t="shared" si="1000"/>
        <v>2</v>
      </c>
      <c r="AQ1004" s="95">
        <f t="shared" si="1000"/>
        <v>2</v>
      </c>
      <c r="AR1004" s="95">
        <f t="shared" si="1000"/>
        <v>3</v>
      </c>
      <c r="AS1004" s="95">
        <f t="shared" si="1000"/>
        <v>1</v>
      </c>
      <c r="AT1004" s="95">
        <f t="shared" si="1000"/>
        <v>3</v>
      </c>
      <c r="AU1004" s="95">
        <f t="shared" si="1000"/>
        <v>0</v>
      </c>
      <c r="AV1004" s="95">
        <f t="shared" si="1000"/>
        <v>1</v>
      </c>
      <c r="AW1004" s="95">
        <f t="shared" si="1000"/>
        <v>4</v>
      </c>
      <c r="AX1004" s="95">
        <f t="shared" si="1000"/>
        <v>2</v>
      </c>
      <c r="AY1004" s="95">
        <f t="shared" si="1000"/>
        <v>1</v>
      </c>
      <c r="AZ1004" s="95">
        <f t="shared" si="1000"/>
        <v>0</v>
      </c>
      <c r="BA1004" s="95">
        <f t="shared" si="1000"/>
        <v>3</v>
      </c>
      <c r="BB1004" s="95">
        <f t="shared" si="1000"/>
        <v>2</v>
      </c>
      <c r="BC1004" s="95">
        <f t="shared" si="1000"/>
        <v>1</v>
      </c>
      <c r="BD1004" s="95">
        <f t="shared" si="1000"/>
        <v>2</v>
      </c>
      <c r="BE1004" s="95">
        <f t="shared" si="1000"/>
        <v>1</v>
      </c>
      <c r="BF1004" s="95">
        <f t="shared" si="1000"/>
        <v>5</v>
      </c>
      <c r="BG1004" s="95">
        <f t="shared" si="1000"/>
        <v>1</v>
      </c>
      <c r="BH1004" s="95">
        <f t="shared" si="1000"/>
        <v>4</v>
      </c>
      <c r="BI1004" s="95">
        <f t="shared" si="1000"/>
        <v>3</v>
      </c>
      <c r="BJ1004" s="95">
        <f t="shared" si="1000"/>
        <v>3</v>
      </c>
      <c r="BK1004" s="95">
        <f t="shared" si="1000"/>
        <v>2</v>
      </c>
      <c r="BL1004" s="95">
        <f t="shared" si="1000"/>
        <v>0</v>
      </c>
      <c r="BM1004" s="95">
        <f t="shared" si="1000"/>
        <v>2</v>
      </c>
      <c r="BN1004" s="95">
        <f t="shared" si="1000"/>
        <v>4</v>
      </c>
      <c r="BO1004" s="95">
        <f t="shared" si="1000"/>
        <v>1</v>
      </c>
      <c r="BP1004" s="95">
        <f t="shared" si="1000"/>
        <v>1</v>
      </c>
    </row>
    <row r="1005" spans="1:68" x14ac:dyDescent="0.3">
      <c r="A1005" s="116"/>
      <c r="B1005" s="5">
        <v>44</v>
      </c>
      <c r="C1005" s="6" t="s">
        <v>1013</v>
      </c>
      <c r="D1005" s="7">
        <v>5</v>
      </c>
      <c r="E1005" s="8">
        <v>3362155800</v>
      </c>
      <c r="F1005" s="7">
        <v>23</v>
      </c>
      <c r="G1005" s="8">
        <v>121817200</v>
      </c>
      <c r="H1005" s="7">
        <v>785</v>
      </c>
      <c r="I1005" s="8">
        <v>3569100</v>
      </c>
      <c r="J1005" s="9">
        <v>40092</v>
      </c>
      <c r="K1005" s="8">
        <v>139700</v>
      </c>
      <c r="L1005" s="9">
        <v>696051</v>
      </c>
      <c r="M1005" s="8">
        <v>10000</v>
      </c>
      <c r="N1005" s="10">
        <v>3</v>
      </c>
      <c r="O1005" s="10">
        <v>11</v>
      </c>
      <c r="P1005" s="10">
        <v>21</v>
      </c>
      <c r="Q1005" s="10">
        <v>30</v>
      </c>
      <c r="R1005" s="10">
        <v>38</v>
      </c>
      <c r="S1005" s="10">
        <v>45</v>
      </c>
      <c r="T1005" s="11">
        <v>39</v>
      </c>
      <c r="U1005" s="160"/>
      <c r="V1005" s="160"/>
      <c r="W1005" s="155">
        <v>1002</v>
      </c>
      <c r="X1005" s="95">
        <f t="shared" ref="X1005:BP1005" si="1001">COUNTIF($N1005:$T1016,X$3)</f>
        <v>3</v>
      </c>
      <c r="Y1005" s="95">
        <f t="shared" si="1001"/>
        <v>2</v>
      </c>
      <c r="Z1005" s="95">
        <f t="shared" si="1001"/>
        <v>2</v>
      </c>
      <c r="AA1005" s="95">
        <f t="shared" si="1001"/>
        <v>1</v>
      </c>
      <c r="AB1005" s="95">
        <f t="shared" si="1001"/>
        <v>0</v>
      </c>
      <c r="AC1005" s="95">
        <f t="shared" si="1001"/>
        <v>3</v>
      </c>
      <c r="AD1005" s="95">
        <f t="shared" si="1001"/>
        <v>4</v>
      </c>
      <c r="AE1005" s="95">
        <f t="shared" si="1001"/>
        <v>1</v>
      </c>
      <c r="AF1005" s="95">
        <f t="shared" si="1001"/>
        <v>2</v>
      </c>
      <c r="AG1005" s="95">
        <f t="shared" si="1001"/>
        <v>1</v>
      </c>
      <c r="AH1005" s="95">
        <f t="shared" si="1001"/>
        <v>2</v>
      </c>
      <c r="AI1005" s="95">
        <f t="shared" si="1001"/>
        <v>0</v>
      </c>
      <c r="AJ1005" s="95">
        <f t="shared" si="1001"/>
        <v>3</v>
      </c>
      <c r="AK1005" s="95">
        <f t="shared" si="1001"/>
        <v>0</v>
      </c>
      <c r="AL1005" s="95">
        <f t="shared" si="1001"/>
        <v>1</v>
      </c>
      <c r="AM1005" s="95">
        <f t="shared" si="1001"/>
        <v>1</v>
      </c>
      <c r="AN1005" s="95">
        <f t="shared" si="1001"/>
        <v>2</v>
      </c>
      <c r="AO1005" s="95">
        <f t="shared" si="1001"/>
        <v>2</v>
      </c>
      <c r="AP1005" s="95">
        <f t="shared" si="1001"/>
        <v>2</v>
      </c>
      <c r="AQ1005" s="95">
        <f t="shared" si="1001"/>
        <v>1</v>
      </c>
      <c r="AR1005" s="95">
        <f t="shared" si="1001"/>
        <v>3</v>
      </c>
      <c r="AS1005" s="95">
        <f t="shared" si="1001"/>
        <v>1</v>
      </c>
      <c r="AT1005" s="95">
        <f t="shared" si="1001"/>
        <v>3</v>
      </c>
      <c r="AU1005" s="95">
        <f t="shared" si="1001"/>
        <v>0</v>
      </c>
      <c r="AV1005" s="95">
        <f t="shared" si="1001"/>
        <v>1</v>
      </c>
      <c r="AW1005" s="95">
        <f t="shared" si="1001"/>
        <v>4</v>
      </c>
      <c r="AX1005" s="95">
        <f t="shared" si="1001"/>
        <v>1</v>
      </c>
      <c r="AY1005" s="95">
        <f t="shared" si="1001"/>
        <v>1</v>
      </c>
      <c r="AZ1005" s="95">
        <f t="shared" si="1001"/>
        <v>0</v>
      </c>
      <c r="BA1005" s="95">
        <f t="shared" si="1001"/>
        <v>3</v>
      </c>
      <c r="BB1005" s="95">
        <f t="shared" si="1001"/>
        <v>2</v>
      </c>
      <c r="BC1005" s="95">
        <f t="shared" si="1001"/>
        <v>2</v>
      </c>
      <c r="BD1005" s="95">
        <f t="shared" si="1001"/>
        <v>2</v>
      </c>
      <c r="BE1005" s="95">
        <f t="shared" si="1001"/>
        <v>1</v>
      </c>
      <c r="BF1005" s="95">
        <f t="shared" si="1001"/>
        <v>4</v>
      </c>
      <c r="BG1005" s="95">
        <f t="shared" si="1001"/>
        <v>1</v>
      </c>
      <c r="BH1005" s="95">
        <f t="shared" si="1001"/>
        <v>4</v>
      </c>
      <c r="BI1005" s="95">
        <f t="shared" si="1001"/>
        <v>3</v>
      </c>
      <c r="BJ1005" s="95">
        <f t="shared" si="1001"/>
        <v>3</v>
      </c>
      <c r="BK1005" s="95">
        <f t="shared" si="1001"/>
        <v>3</v>
      </c>
      <c r="BL1005" s="95">
        <f t="shared" si="1001"/>
        <v>1</v>
      </c>
      <c r="BM1005" s="95">
        <f t="shared" si="1001"/>
        <v>2</v>
      </c>
      <c r="BN1005" s="95">
        <f t="shared" si="1001"/>
        <v>4</v>
      </c>
      <c r="BO1005" s="95">
        <f t="shared" si="1001"/>
        <v>1</v>
      </c>
      <c r="BP1005" s="95">
        <f t="shared" si="1001"/>
        <v>1</v>
      </c>
    </row>
    <row r="1006" spans="1:68" x14ac:dyDescent="0.3">
      <c r="A1006" s="116"/>
      <c r="B1006" s="5">
        <v>43</v>
      </c>
      <c r="C1006" s="6" t="s">
        <v>1014</v>
      </c>
      <c r="D1006" s="7">
        <v>1</v>
      </c>
      <c r="E1006" s="8">
        <v>17749630800</v>
      </c>
      <c r="F1006" s="7">
        <v>21</v>
      </c>
      <c r="G1006" s="8">
        <v>140870000</v>
      </c>
      <c r="H1006" s="7">
        <v>926</v>
      </c>
      <c r="I1006" s="8">
        <v>3194600</v>
      </c>
      <c r="J1006" s="9">
        <v>45078</v>
      </c>
      <c r="K1006" s="8">
        <v>131200</v>
      </c>
      <c r="L1006" s="9">
        <v>776043</v>
      </c>
      <c r="M1006" s="8">
        <v>10000</v>
      </c>
      <c r="N1006" s="10">
        <v>6</v>
      </c>
      <c r="O1006" s="10">
        <v>31</v>
      </c>
      <c r="P1006" s="10">
        <v>35</v>
      </c>
      <c r="Q1006" s="10">
        <v>38</v>
      </c>
      <c r="R1006" s="10">
        <v>39</v>
      </c>
      <c r="S1006" s="10">
        <v>44</v>
      </c>
      <c r="T1006" s="11">
        <v>1</v>
      </c>
      <c r="U1006" s="160"/>
      <c r="V1006" s="160"/>
      <c r="W1006" s="155">
        <v>1003</v>
      </c>
      <c r="X1006" s="95">
        <f t="shared" ref="X1006:BP1006" si="1002">COUNTIF($N1006:$T1017,X$3)</f>
        <v>3</v>
      </c>
      <c r="Y1006" s="95">
        <f t="shared" si="1002"/>
        <v>2</v>
      </c>
      <c r="Z1006" s="95">
        <f t="shared" si="1002"/>
        <v>1</v>
      </c>
      <c r="AA1006" s="95">
        <f t="shared" si="1002"/>
        <v>1</v>
      </c>
      <c r="AB1006" s="95">
        <f t="shared" si="1002"/>
        <v>0</v>
      </c>
      <c r="AC1006" s="95">
        <f t="shared" si="1002"/>
        <v>4</v>
      </c>
      <c r="AD1006" s="95">
        <f t="shared" si="1002"/>
        <v>4</v>
      </c>
      <c r="AE1006" s="95">
        <f t="shared" si="1002"/>
        <v>1</v>
      </c>
      <c r="AF1006" s="95">
        <f t="shared" si="1002"/>
        <v>2</v>
      </c>
      <c r="AG1006" s="95">
        <f t="shared" si="1002"/>
        <v>1</v>
      </c>
      <c r="AH1006" s="95">
        <f t="shared" si="1002"/>
        <v>2</v>
      </c>
      <c r="AI1006" s="95">
        <f t="shared" si="1002"/>
        <v>0</v>
      </c>
      <c r="AJ1006" s="95">
        <f t="shared" si="1002"/>
        <v>3</v>
      </c>
      <c r="AK1006" s="95">
        <f t="shared" si="1002"/>
        <v>1</v>
      </c>
      <c r="AL1006" s="95">
        <f t="shared" si="1002"/>
        <v>1</v>
      </c>
      <c r="AM1006" s="95">
        <f t="shared" si="1002"/>
        <v>1</v>
      </c>
      <c r="AN1006" s="95">
        <f t="shared" si="1002"/>
        <v>2</v>
      </c>
      <c r="AO1006" s="95">
        <f t="shared" si="1002"/>
        <v>2</v>
      </c>
      <c r="AP1006" s="95">
        <f t="shared" si="1002"/>
        <v>3</v>
      </c>
      <c r="AQ1006" s="95">
        <f t="shared" si="1002"/>
        <v>1</v>
      </c>
      <c r="AR1006" s="95">
        <f t="shared" si="1002"/>
        <v>2</v>
      </c>
      <c r="AS1006" s="95">
        <f t="shared" si="1002"/>
        <v>1</v>
      </c>
      <c r="AT1006" s="95">
        <f t="shared" si="1002"/>
        <v>3</v>
      </c>
      <c r="AU1006" s="95">
        <f t="shared" si="1002"/>
        <v>0</v>
      </c>
      <c r="AV1006" s="95">
        <f t="shared" si="1002"/>
        <v>2</v>
      </c>
      <c r="AW1006" s="95">
        <f t="shared" si="1002"/>
        <v>4</v>
      </c>
      <c r="AX1006" s="95">
        <f t="shared" si="1002"/>
        <v>1</v>
      </c>
      <c r="AY1006" s="95">
        <f t="shared" si="1002"/>
        <v>1</v>
      </c>
      <c r="AZ1006" s="95">
        <f t="shared" si="1002"/>
        <v>0</v>
      </c>
      <c r="BA1006" s="95">
        <f t="shared" si="1002"/>
        <v>2</v>
      </c>
      <c r="BB1006" s="95">
        <f t="shared" si="1002"/>
        <v>2</v>
      </c>
      <c r="BC1006" s="95">
        <f t="shared" si="1002"/>
        <v>2</v>
      </c>
      <c r="BD1006" s="95">
        <f t="shared" si="1002"/>
        <v>2</v>
      </c>
      <c r="BE1006" s="95">
        <f t="shared" si="1002"/>
        <v>2</v>
      </c>
      <c r="BF1006" s="95">
        <f t="shared" si="1002"/>
        <v>4</v>
      </c>
      <c r="BG1006" s="95">
        <f t="shared" si="1002"/>
        <v>1</v>
      </c>
      <c r="BH1006" s="95">
        <f t="shared" si="1002"/>
        <v>4</v>
      </c>
      <c r="BI1006" s="95">
        <f t="shared" si="1002"/>
        <v>2</v>
      </c>
      <c r="BJ1006" s="95">
        <f t="shared" si="1002"/>
        <v>2</v>
      </c>
      <c r="BK1006" s="95">
        <f t="shared" si="1002"/>
        <v>3</v>
      </c>
      <c r="BL1006" s="95">
        <f t="shared" si="1002"/>
        <v>1</v>
      </c>
      <c r="BM1006" s="95">
        <f t="shared" si="1002"/>
        <v>2</v>
      </c>
      <c r="BN1006" s="95">
        <f t="shared" si="1002"/>
        <v>4</v>
      </c>
      <c r="BO1006" s="95">
        <f t="shared" si="1002"/>
        <v>2</v>
      </c>
      <c r="BP1006" s="95">
        <f t="shared" si="1002"/>
        <v>0</v>
      </c>
    </row>
    <row r="1007" spans="1:68" x14ac:dyDescent="0.3">
      <c r="A1007" s="117"/>
      <c r="B1007" s="5">
        <v>42</v>
      </c>
      <c r="C1007" s="6" t="s">
        <v>1015</v>
      </c>
      <c r="D1007" s="7">
        <v>6</v>
      </c>
      <c r="E1007" s="8">
        <v>6899280100</v>
      </c>
      <c r="F1007" s="7">
        <v>35</v>
      </c>
      <c r="G1007" s="8">
        <v>131479800</v>
      </c>
      <c r="H1007" s="9">
        <v>1405</v>
      </c>
      <c r="I1007" s="8">
        <v>3275200</v>
      </c>
      <c r="J1007" s="9">
        <v>79543</v>
      </c>
      <c r="K1007" s="8">
        <v>115700</v>
      </c>
      <c r="L1007" s="9">
        <v>1393691</v>
      </c>
      <c r="M1007" s="8">
        <v>10000</v>
      </c>
      <c r="N1007" s="10">
        <v>17</v>
      </c>
      <c r="O1007" s="10">
        <v>18</v>
      </c>
      <c r="P1007" s="10">
        <v>19</v>
      </c>
      <c r="Q1007" s="10">
        <v>21</v>
      </c>
      <c r="R1007" s="10">
        <v>23</v>
      </c>
      <c r="S1007" s="10">
        <v>32</v>
      </c>
      <c r="T1007" s="11">
        <v>1</v>
      </c>
      <c r="U1007" s="160"/>
      <c r="V1007" s="160"/>
      <c r="W1007" s="155">
        <v>1004</v>
      </c>
      <c r="X1007" s="95">
        <f t="shared" ref="X1007:BP1007" si="1003">COUNTIF($N1007:$T1018,X$3)</f>
        <v>2</v>
      </c>
      <c r="Y1007" s="95">
        <f t="shared" si="1003"/>
        <v>2</v>
      </c>
      <c r="Z1007" s="95">
        <f t="shared" si="1003"/>
        <v>1</v>
      </c>
      <c r="AA1007" s="95">
        <f t="shared" si="1003"/>
        <v>1</v>
      </c>
      <c r="AB1007" s="95">
        <f t="shared" si="1003"/>
        <v>0</v>
      </c>
      <c r="AC1007" s="95">
        <f t="shared" si="1003"/>
        <v>3</v>
      </c>
      <c r="AD1007" s="95">
        <f t="shared" si="1003"/>
        <v>5</v>
      </c>
      <c r="AE1007" s="95">
        <f t="shared" si="1003"/>
        <v>1</v>
      </c>
      <c r="AF1007" s="95">
        <f t="shared" si="1003"/>
        <v>3</v>
      </c>
      <c r="AG1007" s="95">
        <f t="shared" si="1003"/>
        <v>1</v>
      </c>
      <c r="AH1007" s="95">
        <f t="shared" si="1003"/>
        <v>2</v>
      </c>
      <c r="AI1007" s="95">
        <f t="shared" si="1003"/>
        <v>0</v>
      </c>
      <c r="AJ1007" s="95">
        <f t="shared" si="1003"/>
        <v>3</v>
      </c>
      <c r="AK1007" s="95">
        <f t="shared" si="1003"/>
        <v>1</v>
      </c>
      <c r="AL1007" s="95">
        <f t="shared" si="1003"/>
        <v>1</v>
      </c>
      <c r="AM1007" s="95">
        <f t="shared" si="1003"/>
        <v>1</v>
      </c>
      <c r="AN1007" s="95">
        <f t="shared" si="1003"/>
        <v>2</v>
      </c>
      <c r="AO1007" s="95">
        <f t="shared" si="1003"/>
        <v>3</v>
      </c>
      <c r="AP1007" s="95">
        <f t="shared" si="1003"/>
        <v>3</v>
      </c>
      <c r="AQ1007" s="95">
        <f t="shared" si="1003"/>
        <v>1</v>
      </c>
      <c r="AR1007" s="95">
        <f t="shared" si="1003"/>
        <v>2</v>
      </c>
      <c r="AS1007" s="95">
        <f t="shared" si="1003"/>
        <v>1</v>
      </c>
      <c r="AT1007" s="95">
        <f t="shared" si="1003"/>
        <v>4</v>
      </c>
      <c r="AU1007" s="95">
        <f t="shared" si="1003"/>
        <v>0</v>
      </c>
      <c r="AV1007" s="95">
        <f t="shared" si="1003"/>
        <v>2</v>
      </c>
      <c r="AW1007" s="95">
        <f t="shared" si="1003"/>
        <v>4</v>
      </c>
      <c r="AX1007" s="95">
        <f t="shared" si="1003"/>
        <v>1</v>
      </c>
      <c r="AY1007" s="95">
        <f t="shared" si="1003"/>
        <v>2</v>
      </c>
      <c r="AZ1007" s="95">
        <f t="shared" si="1003"/>
        <v>0</v>
      </c>
      <c r="BA1007" s="95">
        <f t="shared" si="1003"/>
        <v>2</v>
      </c>
      <c r="BB1007" s="95">
        <f t="shared" si="1003"/>
        <v>1</v>
      </c>
      <c r="BC1007" s="95">
        <f t="shared" si="1003"/>
        <v>3</v>
      </c>
      <c r="BD1007" s="95">
        <f t="shared" si="1003"/>
        <v>2</v>
      </c>
      <c r="BE1007" s="95">
        <f t="shared" si="1003"/>
        <v>2</v>
      </c>
      <c r="BF1007" s="95">
        <f t="shared" si="1003"/>
        <v>4</v>
      </c>
      <c r="BG1007" s="95">
        <f t="shared" si="1003"/>
        <v>1</v>
      </c>
      <c r="BH1007" s="95">
        <f t="shared" si="1003"/>
        <v>4</v>
      </c>
      <c r="BI1007" s="95">
        <f t="shared" si="1003"/>
        <v>1</v>
      </c>
      <c r="BJ1007" s="95">
        <f t="shared" si="1003"/>
        <v>1</v>
      </c>
      <c r="BK1007" s="95">
        <f t="shared" si="1003"/>
        <v>3</v>
      </c>
      <c r="BL1007" s="95">
        <f t="shared" si="1003"/>
        <v>1</v>
      </c>
      <c r="BM1007" s="95">
        <f t="shared" si="1003"/>
        <v>2</v>
      </c>
      <c r="BN1007" s="95">
        <f t="shared" si="1003"/>
        <v>4</v>
      </c>
      <c r="BO1007" s="95">
        <f t="shared" si="1003"/>
        <v>1</v>
      </c>
      <c r="BP1007" s="95">
        <f t="shared" si="1003"/>
        <v>0</v>
      </c>
    </row>
    <row r="1008" spans="1:68" x14ac:dyDescent="0.3">
      <c r="A1008" s="116"/>
      <c r="B1008" s="5">
        <v>41</v>
      </c>
      <c r="C1008" s="6" t="s">
        <v>1016</v>
      </c>
      <c r="D1008" s="7">
        <v>0</v>
      </c>
      <c r="E1008" s="5">
        <v>0</v>
      </c>
      <c r="F1008" s="7">
        <v>21</v>
      </c>
      <c r="G1008" s="8">
        <v>109404000</v>
      </c>
      <c r="H1008" s="7">
        <v>700</v>
      </c>
      <c r="I1008" s="8">
        <v>3282100</v>
      </c>
      <c r="J1008" s="9">
        <v>33805</v>
      </c>
      <c r="K1008" s="8">
        <v>135900</v>
      </c>
      <c r="L1008" s="9">
        <v>583744</v>
      </c>
      <c r="M1008" s="8">
        <v>10000</v>
      </c>
      <c r="N1008" s="10">
        <v>13</v>
      </c>
      <c r="O1008" s="10">
        <v>20</v>
      </c>
      <c r="P1008" s="10">
        <v>23</v>
      </c>
      <c r="Q1008" s="10">
        <v>35</v>
      </c>
      <c r="R1008" s="10">
        <v>38</v>
      </c>
      <c r="S1008" s="10">
        <v>43</v>
      </c>
      <c r="T1008" s="11">
        <v>34</v>
      </c>
      <c r="U1008" s="160"/>
      <c r="V1008" s="160"/>
      <c r="W1008" s="155">
        <v>1005</v>
      </c>
      <c r="X1008" s="95">
        <f t="shared" ref="X1008:BP1008" si="1004">COUNTIF($N1008:$T1019,X$3)</f>
        <v>1</v>
      </c>
      <c r="Y1008" s="95">
        <f t="shared" si="1004"/>
        <v>2</v>
      </c>
      <c r="Z1008" s="95">
        <f t="shared" si="1004"/>
        <v>1</v>
      </c>
      <c r="AA1008" s="95">
        <f t="shared" si="1004"/>
        <v>2</v>
      </c>
      <c r="AB1008" s="95">
        <f t="shared" si="1004"/>
        <v>0</v>
      </c>
      <c r="AC1008" s="95">
        <f t="shared" si="1004"/>
        <v>3</v>
      </c>
      <c r="AD1008" s="95">
        <f t="shared" si="1004"/>
        <v>5</v>
      </c>
      <c r="AE1008" s="95">
        <f t="shared" si="1004"/>
        <v>2</v>
      </c>
      <c r="AF1008" s="95">
        <f t="shared" si="1004"/>
        <v>3</v>
      </c>
      <c r="AG1008" s="95">
        <f t="shared" si="1004"/>
        <v>1</v>
      </c>
      <c r="AH1008" s="95">
        <f t="shared" si="1004"/>
        <v>2</v>
      </c>
      <c r="AI1008" s="95">
        <f t="shared" si="1004"/>
        <v>0</v>
      </c>
      <c r="AJ1008" s="95">
        <f t="shared" si="1004"/>
        <v>3</v>
      </c>
      <c r="AK1008" s="95">
        <f t="shared" si="1004"/>
        <v>1</v>
      </c>
      <c r="AL1008" s="95">
        <f t="shared" si="1004"/>
        <v>1</v>
      </c>
      <c r="AM1008" s="95">
        <f t="shared" si="1004"/>
        <v>1</v>
      </c>
      <c r="AN1008" s="95">
        <f t="shared" si="1004"/>
        <v>2</v>
      </c>
      <c r="AO1008" s="95">
        <f t="shared" si="1004"/>
        <v>2</v>
      </c>
      <c r="AP1008" s="95">
        <f t="shared" si="1004"/>
        <v>2</v>
      </c>
      <c r="AQ1008" s="95">
        <f t="shared" si="1004"/>
        <v>2</v>
      </c>
      <c r="AR1008" s="95">
        <f t="shared" si="1004"/>
        <v>1</v>
      </c>
      <c r="AS1008" s="95">
        <f t="shared" si="1004"/>
        <v>1</v>
      </c>
      <c r="AT1008" s="95">
        <f t="shared" si="1004"/>
        <v>3</v>
      </c>
      <c r="AU1008" s="95">
        <f t="shared" si="1004"/>
        <v>0</v>
      </c>
      <c r="AV1008" s="95">
        <f t="shared" si="1004"/>
        <v>2</v>
      </c>
      <c r="AW1008" s="95">
        <f t="shared" si="1004"/>
        <v>4</v>
      </c>
      <c r="AX1008" s="95">
        <f t="shared" si="1004"/>
        <v>1</v>
      </c>
      <c r="AY1008" s="95">
        <f t="shared" si="1004"/>
        <v>2</v>
      </c>
      <c r="AZ1008" s="95">
        <f t="shared" si="1004"/>
        <v>0</v>
      </c>
      <c r="BA1008" s="95">
        <f t="shared" si="1004"/>
        <v>2</v>
      </c>
      <c r="BB1008" s="95">
        <f t="shared" si="1004"/>
        <v>1</v>
      </c>
      <c r="BC1008" s="95">
        <f t="shared" si="1004"/>
        <v>2</v>
      </c>
      <c r="BD1008" s="95">
        <f t="shared" si="1004"/>
        <v>2</v>
      </c>
      <c r="BE1008" s="95">
        <f t="shared" si="1004"/>
        <v>2</v>
      </c>
      <c r="BF1008" s="95">
        <f t="shared" si="1004"/>
        <v>5</v>
      </c>
      <c r="BG1008" s="95">
        <f t="shared" si="1004"/>
        <v>2</v>
      </c>
      <c r="BH1008" s="95">
        <f t="shared" si="1004"/>
        <v>4</v>
      </c>
      <c r="BI1008" s="95">
        <f t="shared" si="1004"/>
        <v>1</v>
      </c>
      <c r="BJ1008" s="95">
        <f t="shared" si="1004"/>
        <v>1</v>
      </c>
      <c r="BK1008" s="95">
        <f t="shared" si="1004"/>
        <v>3</v>
      </c>
      <c r="BL1008" s="95">
        <f t="shared" si="1004"/>
        <v>1</v>
      </c>
      <c r="BM1008" s="95">
        <f t="shared" si="1004"/>
        <v>2</v>
      </c>
      <c r="BN1008" s="95">
        <f t="shared" si="1004"/>
        <v>4</v>
      </c>
      <c r="BO1008" s="95">
        <f t="shared" si="1004"/>
        <v>2</v>
      </c>
      <c r="BP1008" s="95">
        <f t="shared" si="1004"/>
        <v>0</v>
      </c>
    </row>
    <row r="1009" spans="1:69" x14ac:dyDescent="0.3">
      <c r="A1009" s="116"/>
      <c r="B1009" s="5">
        <v>40</v>
      </c>
      <c r="C1009" s="6" t="s">
        <v>1017</v>
      </c>
      <c r="D1009" s="7">
        <v>13</v>
      </c>
      <c r="E1009" s="8">
        <v>1147652400</v>
      </c>
      <c r="F1009" s="7">
        <v>44</v>
      </c>
      <c r="G1009" s="8">
        <v>56513100</v>
      </c>
      <c r="H1009" s="9">
        <v>1055</v>
      </c>
      <c r="I1009" s="8">
        <v>2356900</v>
      </c>
      <c r="J1009" s="9">
        <v>65081</v>
      </c>
      <c r="K1009" s="8">
        <v>76400</v>
      </c>
      <c r="L1009" s="9">
        <v>798374</v>
      </c>
      <c r="M1009" s="8">
        <v>10000</v>
      </c>
      <c r="N1009" s="10">
        <v>7</v>
      </c>
      <c r="O1009" s="10">
        <v>13</v>
      </c>
      <c r="P1009" s="10">
        <v>18</v>
      </c>
      <c r="Q1009" s="10">
        <v>19</v>
      </c>
      <c r="R1009" s="10">
        <v>25</v>
      </c>
      <c r="S1009" s="10">
        <v>26</v>
      </c>
      <c r="T1009" s="11">
        <v>6</v>
      </c>
      <c r="U1009" s="160"/>
      <c r="V1009" s="160"/>
      <c r="W1009" s="155">
        <v>1006</v>
      </c>
      <c r="X1009" s="95">
        <f t="shared" ref="X1009:BP1009" si="1005">COUNTIF($N1009:$T1020,X$3)</f>
        <v>2</v>
      </c>
      <c r="Y1009" s="95">
        <f t="shared" si="1005"/>
        <v>2</v>
      </c>
      <c r="Z1009" s="95">
        <f t="shared" si="1005"/>
        <v>1</v>
      </c>
      <c r="AA1009" s="95">
        <f t="shared" si="1005"/>
        <v>2</v>
      </c>
      <c r="AB1009" s="95">
        <f t="shared" si="1005"/>
        <v>1</v>
      </c>
      <c r="AC1009" s="95">
        <f t="shared" si="1005"/>
        <v>3</v>
      </c>
      <c r="AD1009" s="95">
        <f t="shared" si="1005"/>
        <v>5</v>
      </c>
      <c r="AE1009" s="95">
        <f t="shared" si="1005"/>
        <v>2</v>
      </c>
      <c r="AF1009" s="95">
        <f t="shared" si="1005"/>
        <v>3</v>
      </c>
      <c r="AG1009" s="95">
        <f t="shared" si="1005"/>
        <v>1</v>
      </c>
      <c r="AH1009" s="95">
        <f t="shared" si="1005"/>
        <v>3</v>
      </c>
      <c r="AI1009" s="95">
        <f t="shared" si="1005"/>
        <v>0</v>
      </c>
      <c r="AJ1009" s="95">
        <f t="shared" si="1005"/>
        <v>3</v>
      </c>
      <c r="AK1009" s="95">
        <f t="shared" si="1005"/>
        <v>1</v>
      </c>
      <c r="AL1009" s="95">
        <f t="shared" si="1005"/>
        <v>1</v>
      </c>
      <c r="AM1009" s="95">
        <f t="shared" si="1005"/>
        <v>1</v>
      </c>
      <c r="AN1009" s="95">
        <f t="shared" si="1005"/>
        <v>2</v>
      </c>
      <c r="AO1009" s="95">
        <f t="shared" si="1005"/>
        <v>2</v>
      </c>
      <c r="AP1009" s="95">
        <f t="shared" si="1005"/>
        <v>2</v>
      </c>
      <c r="AQ1009" s="95">
        <f t="shared" si="1005"/>
        <v>1</v>
      </c>
      <c r="AR1009" s="95">
        <f t="shared" si="1005"/>
        <v>1</v>
      </c>
      <c r="AS1009" s="95">
        <f t="shared" si="1005"/>
        <v>1</v>
      </c>
      <c r="AT1009" s="95">
        <f t="shared" si="1005"/>
        <v>2</v>
      </c>
      <c r="AU1009" s="95">
        <f t="shared" si="1005"/>
        <v>0</v>
      </c>
      <c r="AV1009" s="95">
        <f t="shared" si="1005"/>
        <v>2</v>
      </c>
      <c r="AW1009" s="95">
        <f t="shared" si="1005"/>
        <v>4</v>
      </c>
      <c r="AX1009" s="95">
        <f t="shared" si="1005"/>
        <v>1</v>
      </c>
      <c r="AY1009" s="95">
        <f t="shared" si="1005"/>
        <v>2</v>
      </c>
      <c r="AZ1009" s="95">
        <f t="shared" si="1005"/>
        <v>0</v>
      </c>
      <c r="BA1009" s="95">
        <f t="shared" si="1005"/>
        <v>2</v>
      </c>
      <c r="BB1009" s="95">
        <f t="shared" si="1005"/>
        <v>1</v>
      </c>
      <c r="BC1009" s="95">
        <f t="shared" si="1005"/>
        <v>2</v>
      </c>
      <c r="BD1009" s="95">
        <f t="shared" si="1005"/>
        <v>2</v>
      </c>
      <c r="BE1009" s="95">
        <f t="shared" si="1005"/>
        <v>2</v>
      </c>
      <c r="BF1009" s="95">
        <f t="shared" si="1005"/>
        <v>4</v>
      </c>
      <c r="BG1009" s="95">
        <f t="shared" si="1005"/>
        <v>2</v>
      </c>
      <c r="BH1009" s="95">
        <f t="shared" si="1005"/>
        <v>4</v>
      </c>
      <c r="BI1009" s="95">
        <f t="shared" si="1005"/>
        <v>0</v>
      </c>
      <c r="BJ1009" s="95">
        <f t="shared" si="1005"/>
        <v>2</v>
      </c>
      <c r="BK1009" s="95">
        <f t="shared" si="1005"/>
        <v>4</v>
      </c>
      <c r="BL1009" s="95">
        <f t="shared" si="1005"/>
        <v>1</v>
      </c>
      <c r="BM1009" s="95">
        <f t="shared" si="1005"/>
        <v>2</v>
      </c>
      <c r="BN1009" s="95">
        <f t="shared" si="1005"/>
        <v>3</v>
      </c>
      <c r="BO1009" s="95">
        <f t="shared" si="1005"/>
        <v>2</v>
      </c>
      <c r="BP1009" s="95">
        <f t="shared" si="1005"/>
        <v>0</v>
      </c>
    </row>
    <row r="1010" spans="1:69" x14ac:dyDescent="0.3">
      <c r="A1010" s="116"/>
      <c r="B1010" s="5">
        <v>39</v>
      </c>
      <c r="C1010" s="6" t="s">
        <v>1018</v>
      </c>
      <c r="D1010" s="7">
        <v>6</v>
      </c>
      <c r="E1010" s="8">
        <v>2623748800</v>
      </c>
      <c r="F1010" s="7">
        <v>25</v>
      </c>
      <c r="G1010" s="8">
        <v>104949900</v>
      </c>
      <c r="H1010" s="7">
        <v>699</v>
      </c>
      <c r="I1010" s="8">
        <v>3753500</v>
      </c>
      <c r="J1010" s="9">
        <v>38752</v>
      </c>
      <c r="K1010" s="8">
        <v>135400</v>
      </c>
      <c r="L1010" s="9">
        <v>680975</v>
      </c>
      <c r="M1010" s="8">
        <v>10000</v>
      </c>
      <c r="N1010" s="10">
        <v>6</v>
      </c>
      <c r="O1010" s="10">
        <v>7</v>
      </c>
      <c r="P1010" s="10">
        <v>13</v>
      </c>
      <c r="Q1010" s="10">
        <v>15</v>
      </c>
      <c r="R1010" s="10">
        <v>21</v>
      </c>
      <c r="S1010" s="10">
        <v>43</v>
      </c>
      <c r="T1010" s="11">
        <v>8</v>
      </c>
      <c r="U1010" s="160"/>
      <c r="V1010" s="160"/>
      <c r="W1010" s="155">
        <v>1007</v>
      </c>
      <c r="X1010" s="95">
        <f t="shared" ref="X1010:BP1010" si="1006">COUNTIF($N1010:$T1021,X$3)</f>
        <v>3</v>
      </c>
      <c r="Y1010" s="95">
        <f t="shared" si="1006"/>
        <v>2</v>
      </c>
      <c r="Z1010" s="95">
        <f t="shared" si="1006"/>
        <v>1</v>
      </c>
      <c r="AA1010" s="95">
        <f t="shared" si="1006"/>
        <v>2</v>
      </c>
      <c r="AB1010" s="95">
        <f t="shared" si="1006"/>
        <v>1</v>
      </c>
      <c r="AC1010" s="95">
        <f t="shared" si="1006"/>
        <v>2</v>
      </c>
      <c r="AD1010" s="95">
        <f t="shared" si="1006"/>
        <v>4</v>
      </c>
      <c r="AE1010" s="95">
        <f t="shared" si="1006"/>
        <v>2</v>
      </c>
      <c r="AF1010" s="95">
        <f t="shared" si="1006"/>
        <v>4</v>
      </c>
      <c r="AG1010" s="95">
        <f t="shared" si="1006"/>
        <v>1</v>
      </c>
      <c r="AH1010" s="95">
        <f t="shared" si="1006"/>
        <v>3</v>
      </c>
      <c r="AI1010" s="95">
        <f t="shared" si="1006"/>
        <v>0</v>
      </c>
      <c r="AJ1010" s="95">
        <f t="shared" si="1006"/>
        <v>2</v>
      </c>
      <c r="AK1010" s="95">
        <f t="shared" si="1006"/>
        <v>1</v>
      </c>
      <c r="AL1010" s="95">
        <f t="shared" si="1006"/>
        <v>1</v>
      </c>
      <c r="AM1010" s="95">
        <f t="shared" si="1006"/>
        <v>1</v>
      </c>
      <c r="AN1010" s="95">
        <f t="shared" si="1006"/>
        <v>2</v>
      </c>
      <c r="AO1010" s="95">
        <f t="shared" si="1006"/>
        <v>2</v>
      </c>
      <c r="AP1010" s="95">
        <f t="shared" si="1006"/>
        <v>1</v>
      </c>
      <c r="AQ1010" s="95">
        <f t="shared" si="1006"/>
        <v>1</v>
      </c>
      <c r="AR1010" s="95">
        <f t="shared" si="1006"/>
        <v>1</v>
      </c>
      <c r="AS1010" s="95">
        <f t="shared" si="1006"/>
        <v>1</v>
      </c>
      <c r="AT1010" s="95">
        <f t="shared" si="1006"/>
        <v>3</v>
      </c>
      <c r="AU1010" s="95">
        <f t="shared" si="1006"/>
        <v>0</v>
      </c>
      <c r="AV1010" s="95">
        <f t="shared" si="1006"/>
        <v>2</v>
      </c>
      <c r="AW1010" s="95">
        <f t="shared" si="1006"/>
        <v>3</v>
      </c>
      <c r="AX1010" s="95">
        <f t="shared" si="1006"/>
        <v>1</v>
      </c>
      <c r="AY1010" s="95">
        <f t="shared" si="1006"/>
        <v>2</v>
      </c>
      <c r="AZ1010" s="95">
        <f t="shared" si="1006"/>
        <v>0</v>
      </c>
      <c r="BA1010" s="95">
        <f t="shared" si="1006"/>
        <v>2</v>
      </c>
      <c r="BB1010" s="95">
        <f t="shared" si="1006"/>
        <v>1</v>
      </c>
      <c r="BC1010" s="95">
        <f t="shared" si="1006"/>
        <v>2</v>
      </c>
      <c r="BD1010" s="95">
        <f t="shared" si="1006"/>
        <v>2</v>
      </c>
      <c r="BE1010" s="95">
        <f t="shared" si="1006"/>
        <v>2</v>
      </c>
      <c r="BF1010" s="95">
        <f t="shared" si="1006"/>
        <v>5</v>
      </c>
      <c r="BG1010" s="95">
        <f t="shared" si="1006"/>
        <v>2</v>
      </c>
      <c r="BH1010" s="95">
        <f t="shared" si="1006"/>
        <v>5</v>
      </c>
      <c r="BI1010" s="95">
        <f t="shared" si="1006"/>
        <v>0</v>
      </c>
      <c r="BJ1010" s="95">
        <f t="shared" si="1006"/>
        <v>2</v>
      </c>
      <c r="BK1010" s="95">
        <f t="shared" si="1006"/>
        <v>4</v>
      </c>
      <c r="BL1010" s="95">
        <f t="shared" si="1006"/>
        <v>1</v>
      </c>
      <c r="BM1010" s="95">
        <f t="shared" si="1006"/>
        <v>2</v>
      </c>
      <c r="BN1010" s="95">
        <f t="shared" si="1006"/>
        <v>3</v>
      </c>
      <c r="BO1010" s="95">
        <f t="shared" si="1006"/>
        <v>2</v>
      </c>
      <c r="BP1010" s="95">
        <f t="shared" si="1006"/>
        <v>0</v>
      </c>
    </row>
    <row r="1011" spans="1:69" x14ac:dyDescent="0.3">
      <c r="A1011" s="116"/>
      <c r="B1011" s="5">
        <v>38</v>
      </c>
      <c r="C1011" s="6" t="s">
        <v>1019</v>
      </c>
      <c r="D1011" s="7">
        <v>3</v>
      </c>
      <c r="E1011" s="8">
        <v>5374866400</v>
      </c>
      <c r="F1011" s="7">
        <v>18</v>
      </c>
      <c r="G1011" s="8">
        <v>149301800</v>
      </c>
      <c r="H1011" s="7">
        <v>679</v>
      </c>
      <c r="I1011" s="8">
        <v>3957900</v>
      </c>
      <c r="J1011" s="9">
        <v>36377</v>
      </c>
      <c r="K1011" s="8">
        <v>147700</v>
      </c>
      <c r="L1011" s="9">
        <v>681031</v>
      </c>
      <c r="M1011" s="8">
        <v>10000</v>
      </c>
      <c r="N1011" s="10">
        <v>16</v>
      </c>
      <c r="O1011" s="10">
        <v>17</v>
      </c>
      <c r="P1011" s="10">
        <v>22</v>
      </c>
      <c r="Q1011" s="10">
        <v>30</v>
      </c>
      <c r="R1011" s="10">
        <v>37</v>
      </c>
      <c r="S1011" s="10">
        <v>43</v>
      </c>
      <c r="T1011" s="11">
        <v>36</v>
      </c>
      <c r="U1011" s="160"/>
      <c r="V1011" s="160"/>
      <c r="W1011" s="155">
        <v>1008</v>
      </c>
      <c r="X1011" s="95">
        <f t="shared" ref="X1011:BP1011" si="1007">COUNTIF($N1011:$T1022,X$3)</f>
        <v>4</v>
      </c>
      <c r="Y1011" s="95">
        <f t="shared" si="1007"/>
        <v>2</v>
      </c>
      <c r="Z1011" s="95">
        <f t="shared" si="1007"/>
        <v>1</v>
      </c>
      <c r="AA1011" s="95">
        <f t="shared" si="1007"/>
        <v>2</v>
      </c>
      <c r="AB1011" s="95">
        <f t="shared" si="1007"/>
        <v>1</v>
      </c>
      <c r="AC1011" s="95">
        <f t="shared" si="1007"/>
        <v>1</v>
      </c>
      <c r="AD1011" s="95">
        <f t="shared" si="1007"/>
        <v>3</v>
      </c>
      <c r="AE1011" s="95">
        <f t="shared" si="1007"/>
        <v>1</v>
      </c>
      <c r="AF1011" s="95">
        <f t="shared" si="1007"/>
        <v>4</v>
      </c>
      <c r="AG1011" s="95">
        <f t="shared" si="1007"/>
        <v>1</v>
      </c>
      <c r="AH1011" s="95">
        <f t="shared" si="1007"/>
        <v>3</v>
      </c>
      <c r="AI1011" s="95">
        <f t="shared" si="1007"/>
        <v>0</v>
      </c>
      <c r="AJ1011" s="95">
        <f t="shared" si="1007"/>
        <v>1</v>
      </c>
      <c r="AK1011" s="95">
        <f t="shared" si="1007"/>
        <v>1</v>
      </c>
      <c r="AL1011" s="95">
        <f t="shared" si="1007"/>
        <v>0</v>
      </c>
      <c r="AM1011" s="95">
        <f t="shared" si="1007"/>
        <v>1</v>
      </c>
      <c r="AN1011" s="95">
        <f t="shared" si="1007"/>
        <v>2</v>
      </c>
      <c r="AO1011" s="95">
        <f t="shared" si="1007"/>
        <v>2</v>
      </c>
      <c r="AP1011" s="95">
        <f t="shared" si="1007"/>
        <v>1</v>
      </c>
      <c r="AQ1011" s="95">
        <f t="shared" si="1007"/>
        <v>2</v>
      </c>
      <c r="AR1011" s="95">
        <f t="shared" si="1007"/>
        <v>0</v>
      </c>
      <c r="AS1011" s="95">
        <f t="shared" si="1007"/>
        <v>1</v>
      </c>
      <c r="AT1011" s="95">
        <f t="shared" si="1007"/>
        <v>3</v>
      </c>
      <c r="AU1011" s="95">
        <f t="shared" si="1007"/>
        <v>0</v>
      </c>
      <c r="AV1011" s="95">
        <f t="shared" si="1007"/>
        <v>2</v>
      </c>
      <c r="AW1011" s="95">
        <f t="shared" si="1007"/>
        <v>4</v>
      </c>
      <c r="AX1011" s="95">
        <f t="shared" si="1007"/>
        <v>2</v>
      </c>
      <c r="AY1011" s="95">
        <f t="shared" si="1007"/>
        <v>3</v>
      </c>
      <c r="AZ1011" s="95">
        <f t="shared" si="1007"/>
        <v>0</v>
      </c>
      <c r="BA1011" s="95">
        <f t="shared" si="1007"/>
        <v>2</v>
      </c>
      <c r="BB1011" s="95">
        <f t="shared" si="1007"/>
        <v>1</v>
      </c>
      <c r="BC1011" s="95">
        <f t="shared" si="1007"/>
        <v>2</v>
      </c>
      <c r="BD1011" s="95">
        <f t="shared" si="1007"/>
        <v>2</v>
      </c>
      <c r="BE1011" s="95">
        <f t="shared" si="1007"/>
        <v>2</v>
      </c>
      <c r="BF1011" s="95">
        <f t="shared" si="1007"/>
        <v>5</v>
      </c>
      <c r="BG1011" s="95">
        <f t="shared" si="1007"/>
        <v>2</v>
      </c>
      <c r="BH1011" s="95">
        <f t="shared" si="1007"/>
        <v>6</v>
      </c>
      <c r="BI1011" s="95">
        <f t="shared" si="1007"/>
        <v>0</v>
      </c>
      <c r="BJ1011" s="95">
        <f t="shared" si="1007"/>
        <v>2</v>
      </c>
      <c r="BK1011" s="95">
        <f t="shared" si="1007"/>
        <v>4</v>
      </c>
      <c r="BL1011" s="95">
        <f t="shared" si="1007"/>
        <v>1</v>
      </c>
      <c r="BM1011" s="95">
        <f t="shared" si="1007"/>
        <v>2</v>
      </c>
      <c r="BN1011" s="95">
        <f t="shared" si="1007"/>
        <v>3</v>
      </c>
      <c r="BO1011" s="95">
        <f t="shared" si="1007"/>
        <v>2</v>
      </c>
      <c r="BP1011" s="95">
        <f t="shared" si="1007"/>
        <v>0</v>
      </c>
    </row>
    <row r="1012" spans="1:69" x14ac:dyDescent="0.3">
      <c r="A1012" s="116"/>
      <c r="B1012" s="5">
        <v>37</v>
      </c>
      <c r="C1012" s="6" t="s">
        <v>1020</v>
      </c>
      <c r="D1012" s="7">
        <v>3</v>
      </c>
      <c r="E1012" s="8">
        <v>4985999400</v>
      </c>
      <c r="F1012" s="7">
        <v>20</v>
      </c>
      <c r="G1012" s="8">
        <v>124649900</v>
      </c>
      <c r="H1012" s="7">
        <v>857</v>
      </c>
      <c r="I1012" s="8">
        <v>2908900</v>
      </c>
      <c r="J1012" s="9">
        <v>46334</v>
      </c>
      <c r="K1012" s="8">
        <v>107600</v>
      </c>
      <c r="L1012" s="9">
        <v>782490</v>
      </c>
      <c r="M1012" s="8">
        <v>10000</v>
      </c>
      <c r="N1012" s="10">
        <v>7</v>
      </c>
      <c r="O1012" s="10">
        <v>27</v>
      </c>
      <c r="P1012" s="10">
        <v>30</v>
      </c>
      <c r="Q1012" s="10">
        <v>33</v>
      </c>
      <c r="R1012" s="10">
        <v>35</v>
      </c>
      <c r="S1012" s="10">
        <v>37</v>
      </c>
      <c r="T1012" s="11">
        <v>42</v>
      </c>
      <c r="U1012" s="160"/>
      <c r="V1012" s="160"/>
      <c r="W1012" s="155">
        <v>1009</v>
      </c>
      <c r="X1012" s="95">
        <f t="shared" ref="X1012:BP1012" si="1008">COUNTIF($N1012:$T1023,X$3)</f>
        <v>4</v>
      </c>
      <c r="Y1012" s="95">
        <f t="shared" si="1008"/>
        <v>2</v>
      </c>
      <c r="Z1012" s="95">
        <f t="shared" si="1008"/>
        <v>1</v>
      </c>
      <c r="AA1012" s="95">
        <f t="shared" si="1008"/>
        <v>3</v>
      </c>
      <c r="AB1012" s="95">
        <f t="shared" si="1008"/>
        <v>2</v>
      </c>
      <c r="AC1012" s="95">
        <f t="shared" si="1008"/>
        <v>1</v>
      </c>
      <c r="AD1012" s="95">
        <f t="shared" si="1008"/>
        <v>4</v>
      </c>
      <c r="AE1012" s="95">
        <f t="shared" si="1008"/>
        <v>1</v>
      </c>
      <c r="AF1012" s="95">
        <f t="shared" si="1008"/>
        <v>4</v>
      </c>
      <c r="AG1012" s="95">
        <f t="shared" si="1008"/>
        <v>1</v>
      </c>
      <c r="AH1012" s="95">
        <f t="shared" si="1008"/>
        <v>3</v>
      </c>
      <c r="AI1012" s="95">
        <f t="shared" si="1008"/>
        <v>0</v>
      </c>
      <c r="AJ1012" s="95">
        <f t="shared" si="1008"/>
        <v>1</v>
      </c>
      <c r="AK1012" s="95">
        <f t="shared" si="1008"/>
        <v>1</v>
      </c>
      <c r="AL1012" s="95">
        <f t="shared" si="1008"/>
        <v>0</v>
      </c>
      <c r="AM1012" s="95">
        <f t="shared" si="1008"/>
        <v>0</v>
      </c>
      <c r="AN1012" s="95">
        <f t="shared" si="1008"/>
        <v>1</v>
      </c>
      <c r="AO1012" s="95">
        <f t="shared" si="1008"/>
        <v>3</v>
      </c>
      <c r="AP1012" s="95">
        <f t="shared" si="1008"/>
        <v>1</v>
      </c>
      <c r="AQ1012" s="95">
        <f t="shared" si="1008"/>
        <v>3</v>
      </c>
      <c r="AR1012" s="95">
        <f t="shared" si="1008"/>
        <v>0</v>
      </c>
      <c r="AS1012" s="95">
        <f t="shared" si="1008"/>
        <v>0</v>
      </c>
      <c r="AT1012" s="95">
        <f t="shared" si="1008"/>
        <v>3</v>
      </c>
      <c r="AU1012" s="95">
        <f t="shared" si="1008"/>
        <v>0</v>
      </c>
      <c r="AV1012" s="95">
        <f t="shared" si="1008"/>
        <v>3</v>
      </c>
      <c r="AW1012" s="95">
        <f t="shared" si="1008"/>
        <v>4</v>
      </c>
      <c r="AX1012" s="95">
        <f t="shared" si="1008"/>
        <v>2</v>
      </c>
      <c r="AY1012" s="95">
        <f t="shared" si="1008"/>
        <v>3</v>
      </c>
      <c r="AZ1012" s="95">
        <f t="shared" si="1008"/>
        <v>0</v>
      </c>
      <c r="BA1012" s="95">
        <f t="shared" si="1008"/>
        <v>1</v>
      </c>
      <c r="BB1012" s="95">
        <f t="shared" si="1008"/>
        <v>2</v>
      </c>
      <c r="BC1012" s="95">
        <f t="shared" si="1008"/>
        <v>2</v>
      </c>
      <c r="BD1012" s="95">
        <f t="shared" si="1008"/>
        <v>2</v>
      </c>
      <c r="BE1012" s="95">
        <f t="shared" si="1008"/>
        <v>2</v>
      </c>
      <c r="BF1012" s="95">
        <f t="shared" si="1008"/>
        <v>5</v>
      </c>
      <c r="BG1012" s="95">
        <f t="shared" si="1008"/>
        <v>1</v>
      </c>
      <c r="BH1012" s="95">
        <f t="shared" si="1008"/>
        <v>5</v>
      </c>
      <c r="BI1012" s="95">
        <f t="shared" si="1008"/>
        <v>0</v>
      </c>
      <c r="BJ1012" s="95">
        <f t="shared" si="1008"/>
        <v>2</v>
      </c>
      <c r="BK1012" s="95">
        <f t="shared" si="1008"/>
        <v>4</v>
      </c>
      <c r="BL1012" s="95">
        <f t="shared" si="1008"/>
        <v>1</v>
      </c>
      <c r="BM1012" s="95">
        <f t="shared" si="1008"/>
        <v>2</v>
      </c>
      <c r="BN1012" s="95">
        <f t="shared" si="1008"/>
        <v>2</v>
      </c>
      <c r="BO1012" s="95">
        <f t="shared" si="1008"/>
        <v>2</v>
      </c>
      <c r="BP1012" s="95">
        <f t="shared" si="1008"/>
        <v>0</v>
      </c>
    </row>
    <row r="1013" spans="1:69" x14ac:dyDescent="0.3">
      <c r="A1013" s="116"/>
      <c r="B1013" s="5">
        <v>36</v>
      </c>
      <c r="C1013" s="6" t="s">
        <v>1021</v>
      </c>
      <c r="D1013" s="7">
        <v>1</v>
      </c>
      <c r="E1013" s="8">
        <v>16014475800</v>
      </c>
      <c r="F1013" s="7">
        <v>19</v>
      </c>
      <c r="G1013" s="8">
        <v>140477800</v>
      </c>
      <c r="H1013" s="7">
        <v>768</v>
      </c>
      <c r="I1013" s="8">
        <v>3475300</v>
      </c>
      <c r="J1013" s="9">
        <v>38321</v>
      </c>
      <c r="K1013" s="8">
        <v>139300</v>
      </c>
      <c r="L1013" s="9">
        <v>673755</v>
      </c>
      <c r="M1013" s="8">
        <v>10000</v>
      </c>
      <c r="N1013" s="10">
        <v>1</v>
      </c>
      <c r="O1013" s="10">
        <v>10</v>
      </c>
      <c r="P1013" s="10">
        <v>23</v>
      </c>
      <c r="Q1013" s="10">
        <v>26</v>
      </c>
      <c r="R1013" s="10">
        <v>28</v>
      </c>
      <c r="S1013" s="10">
        <v>40</v>
      </c>
      <c r="T1013" s="11">
        <v>31</v>
      </c>
      <c r="U1013" s="160"/>
      <c r="V1013" s="160"/>
      <c r="W1013" s="155">
        <v>1010</v>
      </c>
      <c r="X1013" s="95">
        <f t="shared" ref="X1013:BP1013" si="1009">COUNTIF($N1013:$T1024,X$3)</f>
        <v>4</v>
      </c>
      <c r="Y1013" s="95">
        <f t="shared" si="1009"/>
        <v>3</v>
      </c>
      <c r="Z1013" s="95">
        <f t="shared" si="1009"/>
        <v>1</v>
      </c>
      <c r="AA1013" s="95">
        <f t="shared" si="1009"/>
        <v>4</v>
      </c>
      <c r="AB1013" s="95">
        <f t="shared" si="1009"/>
        <v>2</v>
      </c>
      <c r="AC1013" s="95">
        <f t="shared" si="1009"/>
        <v>1</v>
      </c>
      <c r="AD1013" s="95">
        <f t="shared" si="1009"/>
        <v>3</v>
      </c>
      <c r="AE1013" s="95">
        <f t="shared" si="1009"/>
        <v>1</v>
      </c>
      <c r="AF1013" s="95">
        <f t="shared" si="1009"/>
        <v>4</v>
      </c>
      <c r="AG1013" s="95">
        <f t="shared" si="1009"/>
        <v>1</v>
      </c>
      <c r="AH1013" s="95">
        <f t="shared" si="1009"/>
        <v>3</v>
      </c>
      <c r="AI1013" s="95">
        <f t="shared" si="1009"/>
        <v>0</v>
      </c>
      <c r="AJ1013" s="95">
        <f t="shared" si="1009"/>
        <v>1</v>
      </c>
      <c r="AK1013" s="95">
        <f t="shared" si="1009"/>
        <v>1</v>
      </c>
      <c r="AL1013" s="95">
        <f t="shared" si="1009"/>
        <v>0</v>
      </c>
      <c r="AM1013" s="95">
        <f t="shared" si="1009"/>
        <v>1</v>
      </c>
      <c r="AN1013" s="95">
        <f t="shared" si="1009"/>
        <v>1</v>
      </c>
      <c r="AO1013" s="95">
        <f t="shared" si="1009"/>
        <v>3</v>
      </c>
      <c r="AP1013" s="95">
        <f t="shared" si="1009"/>
        <v>1</v>
      </c>
      <c r="AQ1013" s="95">
        <f t="shared" si="1009"/>
        <v>3</v>
      </c>
      <c r="AR1013" s="95">
        <f t="shared" si="1009"/>
        <v>1</v>
      </c>
      <c r="AS1013" s="95">
        <f t="shared" si="1009"/>
        <v>0</v>
      </c>
      <c r="AT1013" s="95">
        <f t="shared" si="1009"/>
        <v>3</v>
      </c>
      <c r="AU1013" s="95">
        <f t="shared" si="1009"/>
        <v>0</v>
      </c>
      <c r="AV1013" s="95">
        <f t="shared" si="1009"/>
        <v>3</v>
      </c>
      <c r="AW1013" s="95">
        <f t="shared" si="1009"/>
        <v>5</v>
      </c>
      <c r="AX1013" s="95">
        <f t="shared" si="1009"/>
        <v>1</v>
      </c>
      <c r="AY1013" s="95">
        <f t="shared" si="1009"/>
        <v>3</v>
      </c>
      <c r="AZ1013" s="95">
        <f t="shared" si="1009"/>
        <v>0</v>
      </c>
      <c r="BA1013" s="95">
        <f t="shared" si="1009"/>
        <v>0</v>
      </c>
      <c r="BB1013" s="95">
        <f t="shared" si="1009"/>
        <v>2</v>
      </c>
      <c r="BC1013" s="95">
        <f t="shared" si="1009"/>
        <v>2</v>
      </c>
      <c r="BD1013" s="95">
        <f t="shared" si="1009"/>
        <v>1</v>
      </c>
      <c r="BE1013" s="95">
        <f t="shared" si="1009"/>
        <v>2</v>
      </c>
      <c r="BF1013" s="95">
        <f t="shared" si="1009"/>
        <v>4</v>
      </c>
      <c r="BG1013" s="95">
        <f t="shared" si="1009"/>
        <v>1</v>
      </c>
      <c r="BH1013" s="95">
        <f t="shared" si="1009"/>
        <v>4</v>
      </c>
      <c r="BI1013" s="95">
        <f t="shared" si="1009"/>
        <v>0</v>
      </c>
      <c r="BJ1013" s="95">
        <f t="shared" si="1009"/>
        <v>2</v>
      </c>
      <c r="BK1013" s="95">
        <f t="shared" si="1009"/>
        <v>4</v>
      </c>
      <c r="BL1013" s="95">
        <f t="shared" si="1009"/>
        <v>1</v>
      </c>
      <c r="BM1013" s="95">
        <f t="shared" si="1009"/>
        <v>1</v>
      </c>
      <c r="BN1013" s="95">
        <f t="shared" si="1009"/>
        <v>3</v>
      </c>
      <c r="BO1013" s="95">
        <f t="shared" si="1009"/>
        <v>3</v>
      </c>
      <c r="BP1013" s="95">
        <f t="shared" si="1009"/>
        <v>0</v>
      </c>
    </row>
    <row r="1014" spans="1:69" x14ac:dyDescent="0.3">
      <c r="A1014" s="116"/>
      <c r="B1014" s="5">
        <v>35</v>
      </c>
      <c r="C1014" s="6" t="s">
        <v>1022</v>
      </c>
      <c r="D1014" s="7">
        <v>3</v>
      </c>
      <c r="E1014" s="8">
        <v>5054598200</v>
      </c>
      <c r="F1014" s="7">
        <v>24</v>
      </c>
      <c r="G1014" s="8">
        <v>105304100</v>
      </c>
      <c r="H1014" s="7">
        <v>933</v>
      </c>
      <c r="I1014" s="8">
        <v>2708700</v>
      </c>
      <c r="J1014" s="9">
        <v>46866</v>
      </c>
      <c r="K1014" s="8">
        <v>107800</v>
      </c>
      <c r="L1014" s="9">
        <v>779854</v>
      </c>
      <c r="M1014" s="8">
        <v>10000</v>
      </c>
      <c r="N1014" s="10">
        <v>2</v>
      </c>
      <c r="O1014" s="10">
        <v>3</v>
      </c>
      <c r="P1014" s="10">
        <v>11</v>
      </c>
      <c r="Q1014" s="10">
        <v>26</v>
      </c>
      <c r="R1014" s="10">
        <v>37</v>
      </c>
      <c r="S1014" s="10">
        <v>43</v>
      </c>
      <c r="T1014" s="11">
        <v>39</v>
      </c>
      <c r="U1014" s="160"/>
      <c r="V1014" s="160"/>
      <c r="W1014" s="155">
        <v>1011</v>
      </c>
      <c r="X1014" s="95">
        <f t="shared" ref="X1014:BP1014" si="1010">COUNTIF($N1014:$T1025,X$3)</f>
        <v>3</v>
      </c>
      <c r="Y1014" s="95">
        <f t="shared" si="1010"/>
        <v>3</v>
      </c>
      <c r="Z1014" s="95">
        <f t="shared" si="1010"/>
        <v>1</v>
      </c>
      <c r="AA1014" s="95">
        <f t="shared" si="1010"/>
        <v>4</v>
      </c>
      <c r="AB1014" s="95">
        <f t="shared" si="1010"/>
        <v>2</v>
      </c>
      <c r="AC1014" s="95">
        <f t="shared" si="1010"/>
        <v>2</v>
      </c>
      <c r="AD1014" s="95">
        <f t="shared" si="1010"/>
        <v>4</v>
      </c>
      <c r="AE1014" s="95">
        <f t="shared" si="1010"/>
        <v>2</v>
      </c>
      <c r="AF1014" s="95">
        <f t="shared" si="1010"/>
        <v>4</v>
      </c>
      <c r="AG1014" s="95">
        <f t="shared" si="1010"/>
        <v>0</v>
      </c>
      <c r="AH1014" s="95">
        <f t="shared" si="1010"/>
        <v>3</v>
      </c>
      <c r="AI1014" s="95">
        <f t="shared" si="1010"/>
        <v>0</v>
      </c>
      <c r="AJ1014" s="95">
        <f t="shared" si="1010"/>
        <v>1</v>
      </c>
      <c r="AK1014" s="95">
        <f t="shared" si="1010"/>
        <v>1</v>
      </c>
      <c r="AL1014" s="95">
        <f t="shared" si="1010"/>
        <v>0</v>
      </c>
      <c r="AM1014" s="95">
        <f t="shared" si="1010"/>
        <v>1</v>
      </c>
      <c r="AN1014" s="95">
        <f t="shared" si="1010"/>
        <v>1</v>
      </c>
      <c r="AO1014" s="95">
        <f t="shared" si="1010"/>
        <v>3</v>
      </c>
      <c r="AP1014" s="95">
        <f t="shared" si="1010"/>
        <v>1</v>
      </c>
      <c r="AQ1014" s="95">
        <f t="shared" si="1010"/>
        <v>3</v>
      </c>
      <c r="AR1014" s="95">
        <f t="shared" si="1010"/>
        <v>1</v>
      </c>
      <c r="AS1014" s="95">
        <f t="shared" si="1010"/>
        <v>0</v>
      </c>
      <c r="AT1014" s="95">
        <f t="shared" si="1010"/>
        <v>2</v>
      </c>
      <c r="AU1014" s="95">
        <f t="shared" si="1010"/>
        <v>0</v>
      </c>
      <c r="AV1014" s="95">
        <f t="shared" si="1010"/>
        <v>3</v>
      </c>
      <c r="AW1014" s="95">
        <f t="shared" si="1010"/>
        <v>4</v>
      </c>
      <c r="AX1014" s="95">
        <f t="shared" si="1010"/>
        <v>2</v>
      </c>
      <c r="AY1014" s="95">
        <f t="shared" si="1010"/>
        <v>2</v>
      </c>
      <c r="AZ1014" s="95">
        <f t="shared" si="1010"/>
        <v>1</v>
      </c>
      <c r="BA1014" s="95">
        <f t="shared" si="1010"/>
        <v>0</v>
      </c>
      <c r="BB1014" s="95">
        <f t="shared" si="1010"/>
        <v>1</v>
      </c>
      <c r="BC1014" s="95">
        <f t="shared" si="1010"/>
        <v>2</v>
      </c>
      <c r="BD1014" s="95">
        <f t="shared" si="1010"/>
        <v>1</v>
      </c>
      <c r="BE1014" s="95">
        <f t="shared" si="1010"/>
        <v>2</v>
      </c>
      <c r="BF1014" s="95">
        <f t="shared" si="1010"/>
        <v>4</v>
      </c>
      <c r="BG1014" s="95">
        <f t="shared" si="1010"/>
        <v>2</v>
      </c>
      <c r="BH1014" s="95">
        <f t="shared" si="1010"/>
        <v>4</v>
      </c>
      <c r="BI1014" s="95">
        <f t="shared" si="1010"/>
        <v>0</v>
      </c>
      <c r="BJ1014" s="95">
        <f t="shared" si="1010"/>
        <v>2</v>
      </c>
      <c r="BK1014" s="95">
        <f t="shared" si="1010"/>
        <v>3</v>
      </c>
      <c r="BL1014" s="95">
        <f t="shared" si="1010"/>
        <v>1</v>
      </c>
      <c r="BM1014" s="95">
        <f t="shared" si="1010"/>
        <v>1</v>
      </c>
      <c r="BN1014" s="95">
        <f t="shared" si="1010"/>
        <v>4</v>
      </c>
      <c r="BO1014" s="95">
        <f t="shared" si="1010"/>
        <v>3</v>
      </c>
      <c r="BP1014" s="95">
        <f t="shared" si="1010"/>
        <v>0</v>
      </c>
    </row>
    <row r="1015" spans="1:69" x14ac:dyDescent="0.3">
      <c r="A1015" s="116"/>
      <c r="B1015" s="5">
        <v>34</v>
      </c>
      <c r="C1015" s="6" t="s">
        <v>1023</v>
      </c>
      <c r="D1015" s="7">
        <v>5</v>
      </c>
      <c r="E1015" s="8">
        <v>3056918000</v>
      </c>
      <c r="F1015" s="7">
        <v>45</v>
      </c>
      <c r="G1015" s="8">
        <v>56609500</v>
      </c>
      <c r="H1015" s="9">
        <v>1264</v>
      </c>
      <c r="I1015" s="8">
        <v>2015300</v>
      </c>
      <c r="J1015" s="9">
        <v>68519</v>
      </c>
      <c r="K1015" s="8">
        <v>74300</v>
      </c>
      <c r="L1015" s="9">
        <v>922063</v>
      </c>
      <c r="M1015" s="8">
        <v>10000</v>
      </c>
      <c r="N1015" s="10">
        <v>9</v>
      </c>
      <c r="O1015" s="10">
        <v>26</v>
      </c>
      <c r="P1015" s="10">
        <v>35</v>
      </c>
      <c r="Q1015" s="10">
        <v>37</v>
      </c>
      <c r="R1015" s="10">
        <v>40</v>
      </c>
      <c r="S1015" s="10">
        <v>42</v>
      </c>
      <c r="T1015" s="11">
        <v>2</v>
      </c>
      <c r="U1015" s="160"/>
      <c r="V1015" s="160"/>
      <c r="W1015" s="155">
        <v>1012</v>
      </c>
      <c r="X1015" s="95">
        <f t="shared" ref="X1015:BP1015" si="1011">COUNTIF($N1015:$T1026,X$3)</f>
        <v>3</v>
      </c>
      <c r="Y1015" s="95">
        <f t="shared" si="1011"/>
        <v>2</v>
      </c>
      <c r="Z1015" s="95">
        <f t="shared" si="1011"/>
        <v>0</v>
      </c>
      <c r="AA1015" s="95">
        <f t="shared" si="1011"/>
        <v>4</v>
      </c>
      <c r="AB1015" s="95">
        <f t="shared" si="1011"/>
        <v>3</v>
      </c>
      <c r="AC1015" s="95">
        <f t="shared" si="1011"/>
        <v>2</v>
      </c>
      <c r="AD1015" s="95">
        <f t="shared" si="1011"/>
        <v>4</v>
      </c>
      <c r="AE1015" s="95">
        <f t="shared" si="1011"/>
        <v>2</v>
      </c>
      <c r="AF1015" s="95">
        <f t="shared" si="1011"/>
        <v>4</v>
      </c>
      <c r="AG1015" s="95">
        <f t="shared" si="1011"/>
        <v>0</v>
      </c>
      <c r="AH1015" s="95">
        <f t="shared" si="1011"/>
        <v>2</v>
      </c>
      <c r="AI1015" s="95">
        <f t="shared" si="1011"/>
        <v>0</v>
      </c>
      <c r="AJ1015" s="95">
        <f t="shared" si="1011"/>
        <v>2</v>
      </c>
      <c r="AK1015" s="95">
        <f t="shared" si="1011"/>
        <v>1</v>
      </c>
      <c r="AL1015" s="95">
        <f t="shared" si="1011"/>
        <v>0</v>
      </c>
      <c r="AM1015" s="95">
        <f t="shared" si="1011"/>
        <v>1</v>
      </c>
      <c r="AN1015" s="95">
        <f t="shared" si="1011"/>
        <v>2</v>
      </c>
      <c r="AO1015" s="95">
        <f t="shared" si="1011"/>
        <v>4</v>
      </c>
      <c r="AP1015" s="95">
        <f t="shared" si="1011"/>
        <v>1</v>
      </c>
      <c r="AQ1015" s="95">
        <f t="shared" si="1011"/>
        <v>3</v>
      </c>
      <c r="AR1015" s="95">
        <f t="shared" si="1011"/>
        <v>1</v>
      </c>
      <c r="AS1015" s="95">
        <f t="shared" si="1011"/>
        <v>0</v>
      </c>
      <c r="AT1015" s="95">
        <f t="shared" si="1011"/>
        <v>2</v>
      </c>
      <c r="AU1015" s="95">
        <f t="shared" si="1011"/>
        <v>0</v>
      </c>
      <c r="AV1015" s="95">
        <f t="shared" si="1011"/>
        <v>3</v>
      </c>
      <c r="AW1015" s="95">
        <f t="shared" si="1011"/>
        <v>3</v>
      </c>
      <c r="AX1015" s="95">
        <f t="shared" si="1011"/>
        <v>2</v>
      </c>
      <c r="AY1015" s="95">
        <f t="shared" si="1011"/>
        <v>2</v>
      </c>
      <c r="AZ1015" s="95">
        <f t="shared" si="1011"/>
        <v>1</v>
      </c>
      <c r="BA1015" s="95">
        <f t="shared" si="1011"/>
        <v>0</v>
      </c>
      <c r="BB1015" s="95">
        <f t="shared" si="1011"/>
        <v>1</v>
      </c>
      <c r="BC1015" s="95">
        <f t="shared" si="1011"/>
        <v>2</v>
      </c>
      <c r="BD1015" s="95">
        <f t="shared" si="1011"/>
        <v>2</v>
      </c>
      <c r="BE1015" s="95">
        <f t="shared" si="1011"/>
        <v>2</v>
      </c>
      <c r="BF1015" s="95">
        <f t="shared" si="1011"/>
        <v>4</v>
      </c>
      <c r="BG1015" s="95">
        <f t="shared" si="1011"/>
        <v>2</v>
      </c>
      <c r="BH1015" s="95">
        <f t="shared" si="1011"/>
        <v>3</v>
      </c>
      <c r="BI1015" s="95">
        <f t="shared" si="1011"/>
        <v>0</v>
      </c>
      <c r="BJ1015" s="95">
        <f t="shared" si="1011"/>
        <v>1</v>
      </c>
      <c r="BK1015" s="95">
        <f t="shared" si="1011"/>
        <v>3</v>
      </c>
      <c r="BL1015" s="95">
        <f t="shared" si="1011"/>
        <v>1</v>
      </c>
      <c r="BM1015" s="95">
        <f t="shared" si="1011"/>
        <v>2</v>
      </c>
      <c r="BN1015" s="95">
        <f t="shared" si="1011"/>
        <v>3</v>
      </c>
      <c r="BO1015" s="95">
        <f t="shared" si="1011"/>
        <v>4</v>
      </c>
      <c r="BP1015" s="95">
        <f t="shared" si="1011"/>
        <v>0</v>
      </c>
    </row>
    <row r="1016" spans="1:69" x14ac:dyDescent="0.3">
      <c r="A1016" s="116"/>
      <c r="B1016" s="5">
        <v>33</v>
      </c>
      <c r="C1016" s="6" t="s">
        <v>1024</v>
      </c>
      <c r="D1016" s="7">
        <v>1</v>
      </c>
      <c r="E1016" s="8">
        <v>14903517600</v>
      </c>
      <c r="F1016" s="7">
        <v>41</v>
      </c>
      <c r="G1016" s="8">
        <v>60583400</v>
      </c>
      <c r="H1016" s="9">
        <v>1063</v>
      </c>
      <c r="I1016" s="8">
        <v>2336700</v>
      </c>
      <c r="J1016" s="9">
        <v>52142</v>
      </c>
      <c r="K1016" s="8">
        <v>95200</v>
      </c>
      <c r="L1016" s="9">
        <v>888943</v>
      </c>
      <c r="M1016" s="8">
        <v>10000</v>
      </c>
      <c r="N1016" s="10">
        <v>4</v>
      </c>
      <c r="O1016" s="10">
        <v>7</v>
      </c>
      <c r="P1016" s="10">
        <v>32</v>
      </c>
      <c r="Q1016" s="10">
        <v>33</v>
      </c>
      <c r="R1016" s="10">
        <v>40</v>
      </c>
      <c r="S1016" s="10">
        <v>41</v>
      </c>
      <c r="T1016" s="11">
        <v>9</v>
      </c>
      <c r="U1016" s="160"/>
      <c r="V1016" s="160"/>
      <c r="W1016" s="155">
        <v>1013</v>
      </c>
      <c r="X1016" s="95">
        <f t="shared" ref="X1016:BP1016" si="1012">COUNTIF($N1016:$T1027,X$3)</f>
        <v>3</v>
      </c>
      <c r="Y1016" s="95">
        <f t="shared" si="1012"/>
        <v>1</v>
      </c>
      <c r="Z1016" s="95">
        <f t="shared" si="1012"/>
        <v>0</v>
      </c>
      <c r="AA1016" s="95">
        <f t="shared" si="1012"/>
        <v>5</v>
      </c>
      <c r="AB1016" s="95">
        <f t="shared" si="1012"/>
        <v>4</v>
      </c>
      <c r="AC1016" s="95">
        <f t="shared" si="1012"/>
        <v>3</v>
      </c>
      <c r="AD1016" s="95">
        <f t="shared" si="1012"/>
        <v>4</v>
      </c>
      <c r="AE1016" s="95">
        <f t="shared" si="1012"/>
        <v>3</v>
      </c>
      <c r="AF1016" s="95">
        <f t="shared" si="1012"/>
        <v>3</v>
      </c>
      <c r="AG1016" s="95">
        <f t="shared" si="1012"/>
        <v>0</v>
      </c>
      <c r="AH1016" s="95">
        <f t="shared" si="1012"/>
        <v>2</v>
      </c>
      <c r="AI1016" s="95">
        <f t="shared" si="1012"/>
        <v>0</v>
      </c>
      <c r="AJ1016" s="95">
        <f t="shared" si="1012"/>
        <v>2</v>
      </c>
      <c r="AK1016" s="95">
        <f t="shared" si="1012"/>
        <v>1</v>
      </c>
      <c r="AL1016" s="95">
        <f t="shared" si="1012"/>
        <v>0</v>
      </c>
      <c r="AM1016" s="95">
        <f t="shared" si="1012"/>
        <v>1</v>
      </c>
      <c r="AN1016" s="95">
        <f t="shared" si="1012"/>
        <v>3</v>
      </c>
      <c r="AO1016" s="95">
        <f t="shared" si="1012"/>
        <v>4</v>
      </c>
      <c r="AP1016" s="95">
        <f t="shared" si="1012"/>
        <v>1</v>
      </c>
      <c r="AQ1016" s="95">
        <f t="shared" si="1012"/>
        <v>3</v>
      </c>
      <c r="AR1016" s="95">
        <f t="shared" si="1012"/>
        <v>1</v>
      </c>
      <c r="AS1016" s="95">
        <f t="shared" si="1012"/>
        <v>0</v>
      </c>
      <c r="AT1016" s="95">
        <f t="shared" si="1012"/>
        <v>2</v>
      </c>
      <c r="AU1016" s="95">
        <f t="shared" si="1012"/>
        <v>0</v>
      </c>
      <c r="AV1016" s="95">
        <f t="shared" si="1012"/>
        <v>4</v>
      </c>
      <c r="AW1016" s="95">
        <f t="shared" si="1012"/>
        <v>2</v>
      </c>
      <c r="AX1016" s="95">
        <f t="shared" si="1012"/>
        <v>2</v>
      </c>
      <c r="AY1016" s="95">
        <f t="shared" si="1012"/>
        <v>2</v>
      </c>
      <c r="AZ1016" s="95">
        <f t="shared" si="1012"/>
        <v>1</v>
      </c>
      <c r="BA1016" s="95">
        <f t="shared" si="1012"/>
        <v>0</v>
      </c>
      <c r="BB1016" s="95">
        <f t="shared" si="1012"/>
        <v>1</v>
      </c>
      <c r="BC1016" s="95">
        <f t="shared" si="1012"/>
        <v>2</v>
      </c>
      <c r="BD1016" s="95">
        <f t="shared" si="1012"/>
        <v>2</v>
      </c>
      <c r="BE1016" s="95">
        <f t="shared" si="1012"/>
        <v>2</v>
      </c>
      <c r="BF1016" s="95">
        <f t="shared" si="1012"/>
        <v>3</v>
      </c>
      <c r="BG1016" s="95">
        <f t="shared" si="1012"/>
        <v>2</v>
      </c>
      <c r="BH1016" s="95">
        <f t="shared" si="1012"/>
        <v>2</v>
      </c>
      <c r="BI1016" s="95">
        <f t="shared" si="1012"/>
        <v>0</v>
      </c>
      <c r="BJ1016" s="95">
        <f t="shared" si="1012"/>
        <v>2</v>
      </c>
      <c r="BK1016" s="95">
        <f t="shared" si="1012"/>
        <v>2</v>
      </c>
      <c r="BL1016" s="95">
        <f t="shared" si="1012"/>
        <v>1</v>
      </c>
      <c r="BM1016" s="95">
        <f t="shared" si="1012"/>
        <v>1</v>
      </c>
      <c r="BN1016" s="95">
        <f t="shared" si="1012"/>
        <v>3</v>
      </c>
      <c r="BO1016" s="95">
        <f t="shared" si="1012"/>
        <v>4</v>
      </c>
      <c r="BP1016" s="95">
        <f t="shared" si="1012"/>
        <v>0</v>
      </c>
    </row>
    <row r="1017" spans="1:69" x14ac:dyDescent="0.3">
      <c r="A1017" s="116"/>
      <c r="B1017" s="5">
        <v>32</v>
      </c>
      <c r="C1017" s="6" t="s">
        <v>1025</v>
      </c>
      <c r="D1017" s="7">
        <v>10</v>
      </c>
      <c r="E1017" s="8">
        <v>1634528300</v>
      </c>
      <c r="F1017" s="7">
        <v>49</v>
      </c>
      <c r="G1017" s="8">
        <v>55596200</v>
      </c>
      <c r="H1017" s="9">
        <v>1203</v>
      </c>
      <c r="I1017" s="8">
        <v>2264500</v>
      </c>
      <c r="J1017" s="9">
        <v>52704</v>
      </c>
      <c r="K1017" s="8">
        <v>103300</v>
      </c>
      <c r="L1017" s="9">
        <v>834746</v>
      </c>
      <c r="M1017" s="8">
        <v>10000</v>
      </c>
      <c r="N1017" s="10">
        <v>6</v>
      </c>
      <c r="O1017" s="10">
        <v>14</v>
      </c>
      <c r="P1017" s="10">
        <v>19</v>
      </c>
      <c r="Q1017" s="10">
        <v>25</v>
      </c>
      <c r="R1017" s="10">
        <v>34</v>
      </c>
      <c r="S1017" s="10">
        <v>44</v>
      </c>
      <c r="T1017" s="11">
        <v>11</v>
      </c>
      <c r="U1017" s="160"/>
      <c r="V1017" s="160"/>
      <c r="W1017" s="155">
        <v>1014</v>
      </c>
      <c r="X1017" s="95">
        <f t="shared" ref="X1017:BP1017" si="1013">COUNTIF($N1017:$T1028,X$3)</f>
        <v>3</v>
      </c>
      <c r="Y1017" s="95">
        <f t="shared" si="1013"/>
        <v>1</v>
      </c>
      <c r="Z1017" s="95">
        <f t="shared" si="1013"/>
        <v>0</v>
      </c>
      <c r="AA1017" s="95">
        <f t="shared" si="1013"/>
        <v>4</v>
      </c>
      <c r="AB1017" s="95">
        <f t="shared" si="1013"/>
        <v>4</v>
      </c>
      <c r="AC1017" s="95">
        <f t="shared" si="1013"/>
        <v>4</v>
      </c>
      <c r="AD1017" s="95">
        <f t="shared" si="1013"/>
        <v>3</v>
      </c>
      <c r="AE1017" s="95">
        <f t="shared" si="1013"/>
        <v>3</v>
      </c>
      <c r="AF1017" s="95">
        <f t="shared" si="1013"/>
        <v>2</v>
      </c>
      <c r="AG1017" s="95">
        <f t="shared" si="1013"/>
        <v>0</v>
      </c>
      <c r="AH1017" s="95">
        <f t="shared" si="1013"/>
        <v>2</v>
      </c>
      <c r="AI1017" s="95">
        <f t="shared" si="1013"/>
        <v>1</v>
      </c>
      <c r="AJ1017" s="95">
        <f t="shared" si="1013"/>
        <v>2</v>
      </c>
      <c r="AK1017" s="95">
        <f t="shared" si="1013"/>
        <v>1</v>
      </c>
      <c r="AL1017" s="95">
        <f t="shared" si="1013"/>
        <v>0</v>
      </c>
      <c r="AM1017" s="95">
        <f t="shared" si="1013"/>
        <v>1</v>
      </c>
      <c r="AN1017" s="95">
        <f t="shared" si="1013"/>
        <v>4</v>
      </c>
      <c r="AO1017" s="95">
        <f t="shared" si="1013"/>
        <v>5</v>
      </c>
      <c r="AP1017" s="95">
        <f t="shared" si="1013"/>
        <v>1</v>
      </c>
      <c r="AQ1017" s="95">
        <f t="shared" si="1013"/>
        <v>3</v>
      </c>
      <c r="AR1017" s="95">
        <f t="shared" si="1013"/>
        <v>2</v>
      </c>
      <c r="AS1017" s="95">
        <f t="shared" si="1013"/>
        <v>0</v>
      </c>
      <c r="AT1017" s="95">
        <f t="shared" si="1013"/>
        <v>2</v>
      </c>
      <c r="AU1017" s="95">
        <f t="shared" si="1013"/>
        <v>0</v>
      </c>
      <c r="AV1017" s="95">
        <f t="shared" si="1013"/>
        <v>4</v>
      </c>
      <c r="AW1017" s="95">
        <f t="shared" si="1013"/>
        <v>2</v>
      </c>
      <c r="AX1017" s="95">
        <f t="shared" si="1013"/>
        <v>2</v>
      </c>
      <c r="AY1017" s="95">
        <f t="shared" si="1013"/>
        <v>2</v>
      </c>
      <c r="AZ1017" s="95">
        <f t="shared" si="1013"/>
        <v>1</v>
      </c>
      <c r="BA1017" s="95">
        <f t="shared" si="1013"/>
        <v>0</v>
      </c>
      <c r="BB1017" s="95">
        <f t="shared" si="1013"/>
        <v>2</v>
      </c>
      <c r="BC1017" s="95">
        <f t="shared" si="1013"/>
        <v>2</v>
      </c>
      <c r="BD1017" s="95">
        <f t="shared" si="1013"/>
        <v>1</v>
      </c>
      <c r="BE1017" s="95">
        <f t="shared" si="1013"/>
        <v>2</v>
      </c>
      <c r="BF1017" s="95">
        <f t="shared" si="1013"/>
        <v>3</v>
      </c>
      <c r="BG1017" s="95">
        <f t="shared" si="1013"/>
        <v>2</v>
      </c>
      <c r="BH1017" s="95">
        <f t="shared" si="1013"/>
        <v>2</v>
      </c>
      <c r="BI1017" s="95">
        <f t="shared" si="1013"/>
        <v>0</v>
      </c>
      <c r="BJ1017" s="95">
        <f t="shared" si="1013"/>
        <v>2</v>
      </c>
      <c r="BK1017" s="95">
        <f t="shared" si="1013"/>
        <v>1</v>
      </c>
      <c r="BL1017" s="95">
        <f t="shared" si="1013"/>
        <v>0</v>
      </c>
      <c r="BM1017" s="95">
        <f t="shared" si="1013"/>
        <v>1</v>
      </c>
      <c r="BN1017" s="95">
        <f t="shared" si="1013"/>
        <v>3</v>
      </c>
      <c r="BO1017" s="95">
        <f t="shared" si="1013"/>
        <v>4</v>
      </c>
      <c r="BP1017" s="95">
        <f t="shared" si="1013"/>
        <v>0</v>
      </c>
    </row>
    <row r="1018" spans="1:69" x14ac:dyDescent="0.3">
      <c r="A1018" s="116"/>
      <c r="B1018" s="5">
        <v>31</v>
      </c>
      <c r="C1018" s="6" t="s">
        <v>1026</v>
      </c>
      <c r="D1018" s="7">
        <v>2</v>
      </c>
      <c r="E1018" s="8">
        <v>8106672900</v>
      </c>
      <c r="F1018" s="7">
        <v>29</v>
      </c>
      <c r="G1018" s="8">
        <v>93180100</v>
      </c>
      <c r="H1018" s="9">
        <v>1130</v>
      </c>
      <c r="I1018" s="8">
        <v>2391300</v>
      </c>
      <c r="J1018" s="9">
        <v>58406</v>
      </c>
      <c r="K1018" s="8">
        <v>92500</v>
      </c>
      <c r="L1018" s="9">
        <v>863641</v>
      </c>
      <c r="M1018" s="8">
        <v>10000</v>
      </c>
      <c r="N1018" s="10">
        <v>7</v>
      </c>
      <c r="O1018" s="10">
        <v>9</v>
      </c>
      <c r="P1018" s="10">
        <v>18</v>
      </c>
      <c r="Q1018" s="10">
        <v>23</v>
      </c>
      <c r="R1018" s="10">
        <v>28</v>
      </c>
      <c r="S1018" s="10">
        <v>35</v>
      </c>
      <c r="T1018" s="11">
        <v>32</v>
      </c>
      <c r="U1018" s="160"/>
      <c r="V1018" s="160"/>
      <c r="W1018" s="155">
        <v>1015</v>
      </c>
      <c r="X1018" s="95">
        <f t="shared" ref="X1018:BP1018" si="1014">COUNTIF($N1018:$T1029,X$3)</f>
        <v>3</v>
      </c>
      <c r="Y1018" s="95">
        <f t="shared" si="1014"/>
        <v>1</v>
      </c>
      <c r="Z1018" s="95">
        <f t="shared" si="1014"/>
        <v>0</v>
      </c>
      <c r="AA1018" s="95">
        <f t="shared" si="1014"/>
        <v>4</v>
      </c>
      <c r="AB1018" s="95">
        <f t="shared" si="1014"/>
        <v>4</v>
      </c>
      <c r="AC1018" s="95">
        <f t="shared" si="1014"/>
        <v>3</v>
      </c>
      <c r="AD1018" s="95">
        <f t="shared" si="1014"/>
        <v>3</v>
      </c>
      <c r="AE1018" s="95">
        <f t="shared" si="1014"/>
        <v>3</v>
      </c>
      <c r="AF1018" s="95">
        <f t="shared" si="1014"/>
        <v>2</v>
      </c>
      <c r="AG1018" s="95">
        <f t="shared" si="1014"/>
        <v>1</v>
      </c>
      <c r="AH1018" s="95">
        <f t="shared" si="1014"/>
        <v>1</v>
      </c>
      <c r="AI1018" s="95">
        <f t="shared" si="1014"/>
        <v>1</v>
      </c>
      <c r="AJ1018" s="95">
        <f t="shared" si="1014"/>
        <v>2</v>
      </c>
      <c r="AK1018" s="95">
        <f t="shared" si="1014"/>
        <v>1</v>
      </c>
      <c r="AL1018" s="95">
        <f t="shared" si="1014"/>
        <v>0</v>
      </c>
      <c r="AM1018" s="95">
        <f t="shared" si="1014"/>
        <v>1</v>
      </c>
      <c r="AN1018" s="95">
        <f t="shared" si="1014"/>
        <v>4</v>
      </c>
      <c r="AO1018" s="95">
        <f t="shared" si="1014"/>
        <v>6</v>
      </c>
      <c r="AP1018" s="95">
        <f t="shared" si="1014"/>
        <v>0</v>
      </c>
      <c r="AQ1018" s="95">
        <f t="shared" si="1014"/>
        <v>4</v>
      </c>
      <c r="AR1018" s="95">
        <f t="shared" si="1014"/>
        <v>2</v>
      </c>
      <c r="AS1018" s="95">
        <f t="shared" si="1014"/>
        <v>0</v>
      </c>
      <c r="AT1018" s="95">
        <f t="shared" si="1014"/>
        <v>3</v>
      </c>
      <c r="AU1018" s="95">
        <f t="shared" si="1014"/>
        <v>0</v>
      </c>
      <c r="AV1018" s="95">
        <f t="shared" si="1014"/>
        <v>3</v>
      </c>
      <c r="AW1018" s="95">
        <f t="shared" si="1014"/>
        <v>2</v>
      </c>
      <c r="AX1018" s="95">
        <f t="shared" si="1014"/>
        <v>2</v>
      </c>
      <c r="AY1018" s="95">
        <f t="shared" si="1014"/>
        <v>2</v>
      </c>
      <c r="AZ1018" s="95">
        <f t="shared" si="1014"/>
        <v>1</v>
      </c>
      <c r="BA1018" s="95">
        <f t="shared" si="1014"/>
        <v>1</v>
      </c>
      <c r="BB1018" s="95">
        <f t="shared" si="1014"/>
        <v>2</v>
      </c>
      <c r="BC1018" s="95">
        <f t="shared" si="1014"/>
        <v>2</v>
      </c>
      <c r="BD1018" s="95">
        <f t="shared" si="1014"/>
        <v>1</v>
      </c>
      <c r="BE1018" s="95">
        <f t="shared" si="1014"/>
        <v>1</v>
      </c>
      <c r="BF1018" s="95">
        <f t="shared" si="1014"/>
        <v>3</v>
      </c>
      <c r="BG1018" s="95">
        <f t="shared" si="1014"/>
        <v>2</v>
      </c>
      <c r="BH1018" s="95">
        <f t="shared" si="1014"/>
        <v>2</v>
      </c>
      <c r="BI1018" s="95">
        <f t="shared" si="1014"/>
        <v>0</v>
      </c>
      <c r="BJ1018" s="95">
        <f t="shared" si="1014"/>
        <v>2</v>
      </c>
      <c r="BK1018" s="95">
        <f t="shared" si="1014"/>
        <v>1</v>
      </c>
      <c r="BL1018" s="95">
        <f t="shared" si="1014"/>
        <v>1</v>
      </c>
      <c r="BM1018" s="95">
        <f t="shared" si="1014"/>
        <v>1</v>
      </c>
      <c r="BN1018" s="95">
        <f t="shared" si="1014"/>
        <v>3</v>
      </c>
      <c r="BO1018" s="95">
        <f t="shared" si="1014"/>
        <v>3</v>
      </c>
      <c r="BP1018" s="95">
        <f t="shared" si="1014"/>
        <v>0</v>
      </c>
    </row>
    <row r="1019" spans="1:69" x14ac:dyDescent="0.3">
      <c r="A1019" s="116"/>
      <c r="B1019" s="12">
        <v>30</v>
      </c>
      <c r="C1019" s="13" t="s">
        <v>1027</v>
      </c>
      <c r="D1019" s="7">
        <v>2</v>
      </c>
      <c r="E1019" s="8">
        <v>8728555500</v>
      </c>
      <c r="F1019" s="7">
        <v>22</v>
      </c>
      <c r="G1019" s="8">
        <v>132250800</v>
      </c>
      <c r="H1019" s="7">
        <v>872</v>
      </c>
      <c r="I1019" s="8">
        <v>3336600</v>
      </c>
      <c r="J1019" s="9">
        <v>42319</v>
      </c>
      <c r="K1019" s="8">
        <v>137500</v>
      </c>
      <c r="L1019" s="9">
        <v>710466</v>
      </c>
      <c r="M1019" s="8">
        <v>10000</v>
      </c>
      <c r="N1019" s="14">
        <v>8</v>
      </c>
      <c r="O1019" s="14">
        <v>17</v>
      </c>
      <c r="P1019" s="14">
        <v>20</v>
      </c>
      <c r="Q1019" s="14">
        <v>35</v>
      </c>
      <c r="R1019" s="14">
        <v>36</v>
      </c>
      <c r="S1019" s="14">
        <v>44</v>
      </c>
      <c r="T1019" s="15">
        <v>4</v>
      </c>
      <c r="U1019" s="160"/>
      <c r="V1019" s="160"/>
      <c r="W1019" s="155">
        <v>1016</v>
      </c>
      <c r="X1019" s="95">
        <f t="shared" ref="X1019:BP1019" si="1015">COUNTIF($N1019:$T1030,X$3)</f>
        <v>3</v>
      </c>
      <c r="Y1019" s="95">
        <f t="shared" si="1015"/>
        <v>1</v>
      </c>
      <c r="Z1019" s="95">
        <f t="shared" si="1015"/>
        <v>0</v>
      </c>
      <c r="AA1019" s="95">
        <f t="shared" si="1015"/>
        <v>4</v>
      </c>
      <c r="AB1019" s="95">
        <f t="shared" si="1015"/>
        <v>4</v>
      </c>
      <c r="AC1019" s="95">
        <f t="shared" si="1015"/>
        <v>4</v>
      </c>
      <c r="AD1019" s="95">
        <f t="shared" si="1015"/>
        <v>2</v>
      </c>
      <c r="AE1019" s="95">
        <f t="shared" si="1015"/>
        <v>3</v>
      </c>
      <c r="AF1019" s="95">
        <f t="shared" si="1015"/>
        <v>1</v>
      </c>
      <c r="AG1019" s="95">
        <f t="shared" si="1015"/>
        <v>1</v>
      </c>
      <c r="AH1019" s="95">
        <f t="shared" si="1015"/>
        <v>1</v>
      </c>
      <c r="AI1019" s="95">
        <f t="shared" si="1015"/>
        <v>1</v>
      </c>
      <c r="AJ1019" s="95">
        <f t="shared" si="1015"/>
        <v>2</v>
      </c>
      <c r="AK1019" s="95">
        <f t="shared" si="1015"/>
        <v>1</v>
      </c>
      <c r="AL1019" s="95">
        <f t="shared" si="1015"/>
        <v>0</v>
      </c>
      <c r="AM1019" s="95">
        <f t="shared" si="1015"/>
        <v>1</v>
      </c>
      <c r="AN1019" s="95">
        <f t="shared" si="1015"/>
        <v>4</v>
      </c>
      <c r="AO1019" s="95">
        <f t="shared" si="1015"/>
        <v>5</v>
      </c>
      <c r="AP1019" s="95">
        <f t="shared" si="1015"/>
        <v>0</v>
      </c>
      <c r="AQ1019" s="95">
        <f t="shared" si="1015"/>
        <v>4</v>
      </c>
      <c r="AR1019" s="95">
        <f t="shared" si="1015"/>
        <v>2</v>
      </c>
      <c r="AS1019" s="95">
        <f t="shared" si="1015"/>
        <v>0</v>
      </c>
      <c r="AT1019" s="95">
        <f t="shared" si="1015"/>
        <v>2</v>
      </c>
      <c r="AU1019" s="95">
        <f t="shared" si="1015"/>
        <v>0</v>
      </c>
      <c r="AV1019" s="95">
        <f t="shared" si="1015"/>
        <v>3</v>
      </c>
      <c r="AW1019" s="95">
        <f t="shared" si="1015"/>
        <v>3</v>
      </c>
      <c r="AX1019" s="95">
        <f t="shared" si="1015"/>
        <v>2</v>
      </c>
      <c r="AY1019" s="95">
        <f t="shared" si="1015"/>
        <v>1</v>
      </c>
      <c r="AZ1019" s="95">
        <f t="shared" si="1015"/>
        <v>1</v>
      </c>
      <c r="BA1019" s="95">
        <f t="shared" si="1015"/>
        <v>2</v>
      </c>
      <c r="BB1019" s="95">
        <f t="shared" si="1015"/>
        <v>2</v>
      </c>
      <c r="BC1019" s="95">
        <f t="shared" si="1015"/>
        <v>1</v>
      </c>
      <c r="BD1019" s="95">
        <f t="shared" si="1015"/>
        <v>1</v>
      </c>
      <c r="BE1019" s="95">
        <f t="shared" si="1015"/>
        <v>1</v>
      </c>
      <c r="BF1019" s="95">
        <f t="shared" si="1015"/>
        <v>2</v>
      </c>
      <c r="BG1019" s="95">
        <f t="shared" si="1015"/>
        <v>2</v>
      </c>
      <c r="BH1019" s="95">
        <f t="shared" si="1015"/>
        <v>2</v>
      </c>
      <c r="BI1019" s="95">
        <f t="shared" si="1015"/>
        <v>1</v>
      </c>
      <c r="BJ1019" s="95">
        <f t="shared" si="1015"/>
        <v>3</v>
      </c>
      <c r="BK1019" s="95">
        <f t="shared" si="1015"/>
        <v>2</v>
      </c>
      <c r="BL1019" s="95">
        <f t="shared" si="1015"/>
        <v>1</v>
      </c>
      <c r="BM1019" s="95">
        <f t="shared" si="1015"/>
        <v>1</v>
      </c>
      <c r="BN1019" s="95">
        <f t="shared" si="1015"/>
        <v>4</v>
      </c>
      <c r="BO1019" s="95">
        <f t="shared" si="1015"/>
        <v>3</v>
      </c>
      <c r="BP1019" s="95">
        <f t="shared" si="1015"/>
        <v>0</v>
      </c>
    </row>
    <row r="1020" spans="1:69" s="1" customFormat="1" x14ac:dyDescent="0.3">
      <c r="A1020" s="117"/>
      <c r="B1020" s="30">
        <v>29</v>
      </c>
      <c r="C1020" s="20" t="s">
        <v>1028</v>
      </c>
      <c r="D1020" s="7">
        <v>5</v>
      </c>
      <c r="E1020" s="8">
        <v>3552594000</v>
      </c>
      <c r="F1020" s="7">
        <v>17</v>
      </c>
      <c r="G1020" s="8">
        <v>174146700</v>
      </c>
      <c r="H1020" s="7">
        <v>752</v>
      </c>
      <c r="I1020" s="8">
        <v>3936800</v>
      </c>
      <c r="J1020" s="9">
        <v>42347</v>
      </c>
      <c r="K1020" s="8">
        <v>139800</v>
      </c>
      <c r="L1020" s="9">
        <v>765661</v>
      </c>
      <c r="M1020" s="16">
        <v>10000</v>
      </c>
      <c r="N1020" s="21">
        <v>1</v>
      </c>
      <c r="O1020" s="21">
        <v>5</v>
      </c>
      <c r="P1020" s="21">
        <v>13</v>
      </c>
      <c r="Q1020" s="21">
        <v>34</v>
      </c>
      <c r="R1020" s="21">
        <v>39</v>
      </c>
      <c r="S1020" s="21">
        <v>40</v>
      </c>
      <c r="T1020" s="96">
        <v>11</v>
      </c>
      <c r="U1020" s="160"/>
      <c r="V1020" s="160"/>
      <c r="W1020" s="155">
        <v>1017</v>
      </c>
      <c r="X1020" s="95">
        <f t="shared" ref="X1020:BP1020" si="1016">COUNTIF($N1020:$T1031,X$3)</f>
        <v>3</v>
      </c>
      <c r="Y1020" s="95">
        <f t="shared" si="1016"/>
        <v>1</v>
      </c>
      <c r="Z1020" s="95">
        <f t="shared" si="1016"/>
        <v>1</v>
      </c>
      <c r="AA1020" s="95">
        <f t="shared" si="1016"/>
        <v>3</v>
      </c>
      <c r="AB1020" s="95">
        <f t="shared" si="1016"/>
        <v>4</v>
      </c>
      <c r="AC1020" s="95">
        <f t="shared" si="1016"/>
        <v>4</v>
      </c>
      <c r="AD1020" s="95">
        <f t="shared" si="1016"/>
        <v>2</v>
      </c>
      <c r="AE1020" s="95">
        <f t="shared" si="1016"/>
        <v>2</v>
      </c>
      <c r="AF1020" s="95">
        <f t="shared" si="1016"/>
        <v>1</v>
      </c>
      <c r="AG1020" s="95">
        <f t="shared" si="1016"/>
        <v>1</v>
      </c>
      <c r="AH1020" s="95">
        <f t="shared" si="1016"/>
        <v>1</v>
      </c>
      <c r="AI1020" s="95">
        <f t="shared" si="1016"/>
        <v>2</v>
      </c>
      <c r="AJ1020" s="95">
        <f t="shared" si="1016"/>
        <v>3</v>
      </c>
      <c r="AK1020" s="95">
        <f t="shared" si="1016"/>
        <v>1</v>
      </c>
      <c r="AL1020" s="95">
        <f t="shared" si="1016"/>
        <v>0</v>
      </c>
      <c r="AM1020" s="95">
        <f t="shared" si="1016"/>
        <v>1</v>
      </c>
      <c r="AN1020" s="95">
        <f t="shared" si="1016"/>
        <v>3</v>
      </c>
      <c r="AO1020" s="95">
        <f t="shared" si="1016"/>
        <v>5</v>
      </c>
      <c r="AP1020" s="95">
        <f t="shared" si="1016"/>
        <v>1</v>
      </c>
      <c r="AQ1020" s="95">
        <f t="shared" si="1016"/>
        <v>3</v>
      </c>
      <c r="AR1020" s="95">
        <f t="shared" si="1016"/>
        <v>2</v>
      </c>
      <c r="AS1020" s="95">
        <f t="shared" si="1016"/>
        <v>0</v>
      </c>
      <c r="AT1020" s="95">
        <f t="shared" si="1016"/>
        <v>2</v>
      </c>
      <c r="AU1020" s="95">
        <f t="shared" si="1016"/>
        <v>0</v>
      </c>
      <c r="AV1020" s="95">
        <f t="shared" si="1016"/>
        <v>3</v>
      </c>
      <c r="AW1020" s="95">
        <f t="shared" si="1016"/>
        <v>3</v>
      </c>
      <c r="AX1020" s="95">
        <f t="shared" si="1016"/>
        <v>2</v>
      </c>
      <c r="AY1020" s="95">
        <f t="shared" si="1016"/>
        <v>1</v>
      </c>
      <c r="AZ1020" s="95">
        <f t="shared" si="1016"/>
        <v>2</v>
      </c>
      <c r="BA1020" s="95">
        <f t="shared" si="1016"/>
        <v>2</v>
      </c>
      <c r="BB1020" s="95">
        <f t="shared" si="1016"/>
        <v>2</v>
      </c>
      <c r="BC1020" s="95">
        <f t="shared" si="1016"/>
        <v>2</v>
      </c>
      <c r="BD1020" s="95">
        <f t="shared" si="1016"/>
        <v>1</v>
      </c>
      <c r="BE1020" s="95">
        <f t="shared" si="1016"/>
        <v>1</v>
      </c>
      <c r="BF1020" s="95">
        <f t="shared" si="1016"/>
        <v>2</v>
      </c>
      <c r="BG1020" s="95">
        <f t="shared" si="1016"/>
        <v>1</v>
      </c>
      <c r="BH1020" s="95">
        <f t="shared" si="1016"/>
        <v>2</v>
      </c>
      <c r="BI1020" s="95">
        <f t="shared" si="1016"/>
        <v>1</v>
      </c>
      <c r="BJ1020" s="95">
        <f t="shared" si="1016"/>
        <v>3</v>
      </c>
      <c r="BK1020" s="95">
        <f t="shared" si="1016"/>
        <v>2</v>
      </c>
      <c r="BL1020" s="95">
        <f t="shared" si="1016"/>
        <v>1</v>
      </c>
      <c r="BM1020" s="95">
        <f t="shared" si="1016"/>
        <v>1</v>
      </c>
      <c r="BN1020" s="95">
        <f t="shared" si="1016"/>
        <v>4</v>
      </c>
      <c r="BO1020" s="95">
        <f t="shared" si="1016"/>
        <v>2</v>
      </c>
      <c r="BP1020" s="95">
        <f t="shared" si="1016"/>
        <v>0</v>
      </c>
      <c r="BQ1020" s="4"/>
    </row>
    <row r="1021" spans="1:69" x14ac:dyDescent="0.3">
      <c r="A1021" s="116"/>
      <c r="B1021" s="5">
        <v>28</v>
      </c>
      <c r="C1021" s="6" t="s">
        <v>1029</v>
      </c>
      <c r="D1021" s="7">
        <v>10</v>
      </c>
      <c r="E1021" s="8">
        <v>1700361100</v>
      </c>
      <c r="F1021" s="7">
        <v>22</v>
      </c>
      <c r="G1021" s="8">
        <v>128815200</v>
      </c>
      <c r="H1021" s="9">
        <v>1164</v>
      </c>
      <c r="I1021" s="8">
        <v>2434600</v>
      </c>
      <c r="J1021" s="9">
        <v>57870</v>
      </c>
      <c r="K1021" s="8">
        <v>97900</v>
      </c>
      <c r="L1021" s="9">
        <v>938483</v>
      </c>
      <c r="M1021" s="8">
        <v>10000</v>
      </c>
      <c r="N1021" s="10">
        <v>9</v>
      </c>
      <c r="O1021" s="10">
        <v>18</v>
      </c>
      <c r="P1021" s="10">
        <v>23</v>
      </c>
      <c r="Q1021" s="10">
        <v>25</v>
      </c>
      <c r="R1021" s="10">
        <v>35</v>
      </c>
      <c r="S1021" s="10">
        <v>37</v>
      </c>
      <c r="T1021" s="11">
        <v>1</v>
      </c>
      <c r="U1021" s="160"/>
      <c r="V1021" s="160"/>
      <c r="W1021" s="155">
        <v>1018</v>
      </c>
      <c r="X1021" s="95">
        <f t="shared" ref="X1021:BP1021" si="1017">COUNTIF($N1021:$T1032,X$3)</f>
        <v>3</v>
      </c>
      <c r="Y1021" s="95">
        <f t="shared" si="1017"/>
        <v>1</v>
      </c>
      <c r="Z1021" s="95">
        <f t="shared" si="1017"/>
        <v>2</v>
      </c>
      <c r="AA1021" s="95">
        <f t="shared" si="1017"/>
        <v>4</v>
      </c>
      <c r="AB1021" s="95">
        <f t="shared" si="1017"/>
        <v>3</v>
      </c>
      <c r="AC1021" s="95">
        <f t="shared" si="1017"/>
        <v>4</v>
      </c>
      <c r="AD1021" s="95">
        <f t="shared" si="1017"/>
        <v>2</v>
      </c>
      <c r="AE1021" s="95">
        <f t="shared" si="1017"/>
        <v>2</v>
      </c>
      <c r="AF1021" s="95">
        <f t="shared" si="1017"/>
        <v>2</v>
      </c>
      <c r="AG1021" s="95">
        <f t="shared" si="1017"/>
        <v>1</v>
      </c>
      <c r="AH1021" s="95">
        <f t="shared" si="1017"/>
        <v>0</v>
      </c>
      <c r="AI1021" s="95">
        <f t="shared" si="1017"/>
        <v>2</v>
      </c>
      <c r="AJ1021" s="95">
        <f t="shared" si="1017"/>
        <v>2</v>
      </c>
      <c r="AK1021" s="95">
        <f t="shared" si="1017"/>
        <v>1</v>
      </c>
      <c r="AL1021" s="95">
        <f t="shared" si="1017"/>
        <v>0</v>
      </c>
      <c r="AM1021" s="95">
        <f t="shared" si="1017"/>
        <v>1</v>
      </c>
      <c r="AN1021" s="95">
        <f t="shared" si="1017"/>
        <v>4</v>
      </c>
      <c r="AO1021" s="95">
        <f t="shared" si="1017"/>
        <v>5</v>
      </c>
      <c r="AP1021" s="95">
        <f t="shared" si="1017"/>
        <v>1</v>
      </c>
      <c r="AQ1021" s="95">
        <f t="shared" si="1017"/>
        <v>3</v>
      </c>
      <c r="AR1021" s="95">
        <f t="shared" si="1017"/>
        <v>2</v>
      </c>
      <c r="AS1021" s="95">
        <f t="shared" si="1017"/>
        <v>0</v>
      </c>
      <c r="AT1021" s="95">
        <f t="shared" si="1017"/>
        <v>2</v>
      </c>
      <c r="AU1021" s="95">
        <f t="shared" si="1017"/>
        <v>0</v>
      </c>
      <c r="AV1021" s="95">
        <f t="shared" si="1017"/>
        <v>3</v>
      </c>
      <c r="AW1021" s="95">
        <f t="shared" si="1017"/>
        <v>3</v>
      </c>
      <c r="AX1021" s="95">
        <f t="shared" si="1017"/>
        <v>2</v>
      </c>
      <c r="AY1021" s="95">
        <f t="shared" si="1017"/>
        <v>1</v>
      </c>
      <c r="AZ1021" s="95">
        <f t="shared" si="1017"/>
        <v>2</v>
      </c>
      <c r="BA1021" s="95">
        <f t="shared" si="1017"/>
        <v>2</v>
      </c>
      <c r="BB1021" s="95">
        <f t="shared" si="1017"/>
        <v>2</v>
      </c>
      <c r="BC1021" s="95">
        <f t="shared" si="1017"/>
        <v>3</v>
      </c>
      <c r="BD1021" s="95">
        <f t="shared" si="1017"/>
        <v>1</v>
      </c>
      <c r="BE1021" s="95">
        <f t="shared" si="1017"/>
        <v>0</v>
      </c>
      <c r="BF1021" s="95">
        <f t="shared" si="1017"/>
        <v>2</v>
      </c>
      <c r="BG1021" s="95">
        <f t="shared" si="1017"/>
        <v>1</v>
      </c>
      <c r="BH1021" s="95">
        <f t="shared" si="1017"/>
        <v>3</v>
      </c>
      <c r="BI1021" s="95">
        <f t="shared" si="1017"/>
        <v>1</v>
      </c>
      <c r="BJ1021" s="95">
        <f t="shared" si="1017"/>
        <v>2</v>
      </c>
      <c r="BK1021" s="95">
        <f t="shared" si="1017"/>
        <v>1</v>
      </c>
      <c r="BL1021" s="95">
        <f t="shared" si="1017"/>
        <v>1</v>
      </c>
      <c r="BM1021" s="95">
        <f t="shared" si="1017"/>
        <v>1</v>
      </c>
      <c r="BN1021" s="95">
        <f t="shared" si="1017"/>
        <v>4</v>
      </c>
      <c r="BO1021" s="95">
        <f t="shared" si="1017"/>
        <v>2</v>
      </c>
      <c r="BP1021" s="95">
        <f t="shared" si="1017"/>
        <v>0</v>
      </c>
    </row>
    <row r="1022" spans="1:69" x14ac:dyDescent="0.3">
      <c r="A1022" s="116"/>
      <c r="B1022" s="5">
        <v>27</v>
      </c>
      <c r="C1022" s="6" t="s">
        <v>1030</v>
      </c>
      <c r="D1022" s="7">
        <v>2</v>
      </c>
      <c r="E1022" s="8">
        <v>9543982500</v>
      </c>
      <c r="F1022" s="7">
        <v>16</v>
      </c>
      <c r="G1022" s="8">
        <v>198832900</v>
      </c>
      <c r="H1022" s="7">
        <v>579</v>
      </c>
      <c r="I1022" s="8">
        <v>5494500</v>
      </c>
      <c r="J1022" s="9">
        <v>33509</v>
      </c>
      <c r="K1022" s="8">
        <v>189800</v>
      </c>
      <c r="L1022" s="9">
        <v>625925</v>
      </c>
      <c r="M1022" s="8">
        <v>10000</v>
      </c>
      <c r="N1022" s="10">
        <v>1</v>
      </c>
      <c r="O1022" s="10">
        <v>20</v>
      </c>
      <c r="P1022" s="10">
        <v>26</v>
      </c>
      <c r="Q1022" s="10">
        <v>28</v>
      </c>
      <c r="R1022" s="10">
        <v>37</v>
      </c>
      <c r="S1022" s="10">
        <v>43</v>
      </c>
      <c r="T1022" s="11">
        <v>27</v>
      </c>
      <c r="U1022" s="160"/>
      <c r="V1022" s="160"/>
      <c r="W1022" s="155">
        <v>1019</v>
      </c>
      <c r="X1022" s="95">
        <f t="shared" ref="X1022:BP1022" si="1018">COUNTIF($N1022:$T1033,X$3)</f>
        <v>2</v>
      </c>
      <c r="Y1022" s="95">
        <f t="shared" si="1018"/>
        <v>1</v>
      </c>
      <c r="Z1022" s="95">
        <f t="shared" si="1018"/>
        <v>2</v>
      </c>
      <c r="AA1022" s="95">
        <f t="shared" si="1018"/>
        <v>4</v>
      </c>
      <c r="AB1022" s="95">
        <f t="shared" si="1018"/>
        <v>3</v>
      </c>
      <c r="AC1022" s="95">
        <f t="shared" si="1018"/>
        <v>5</v>
      </c>
      <c r="AD1022" s="95">
        <f t="shared" si="1018"/>
        <v>3</v>
      </c>
      <c r="AE1022" s="95">
        <f t="shared" si="1018"/>
        <v>2</v>
      </c>
      <c r="AF1022" s="95">
        <f t="shared" si="1018"/>
        <v>1</v>
      </c>
      <c r="AG1022" s="95">
        <f t="shared" si="1018"/>
        <v>1</v>
      </c>
      <c r="AH1022" s="95">
        <f t="shared" si="1018"/>
        <v>0</v>
      </c>
      <c r="AI1022" s="95">
        <f t="shared" si="1018"/>
        <v>2</v>
      </c>
      <c r="AJ1022" s="95">
        <f t="shared" si="1018"/>
        <v>2</v>
      </c>
      <c r="AK1022" s="95">
        <f t="shared" si="1018"/>
        <v>1</v>
      </c>
      <c r="AL1022" s="95">
        <f t="shared" si="1018"/>
        <v>0</v>
      </c>
      <c r="AM1022" s="95">
        <f t="shared" si="1018"/>
        <v>1</v>
      </c>
      <c r="AN1022" s="95">
        <f t="shared" si="1018"/>
        <v>4</v>
      </c>
      <c r="AO1022" s="95">
        <f t="shared" si="1018"/>
        <v>4</v>
      </c>
      <c r="AP1022" s="95">
        <f t="shared" si="1018"/>
        <v>1</v>
      </c>
      <c r="AQ1022" s="95">
        <f t="shared" si="1018"/>
        <v>3</v>
      </c>
      <c r="AR1022" s="95">
        <f t="shared" si="1018"/>
        <v>2</v>
      </c>
      <c r="AS1022" s="95">
        <f t="shared" si="1018"/>
        <v>0</v>
      </c>
      <c r="AT1022" s="95">
        <f t="shared" si="1018"/>
        <v>1</v>
      </c>
      <c r="AU1022" s="95">
        <f t="shared" si="1018"/>
        <v>1</v>
      </c>
      <c r="AV1022" s="95">
        <f t="shared" si="1018"/>
        <v>2</v>
      </c>
      <c r="AW1022" s="95">
        <f t="shared" si="1018"/>
        <v>3</v>
      </c>
      <c r="AX1022" s="95">
        <f t="shared" si="1018"/>
        <v>2</v>
      </c>
      <c r="AY1022" s="95">
        <f t="shared" si="1018"/>
        <v>1</v>
      </c>
      <c r="AZ1022" s="95">
        <f t="shared" si="1018"/>
        <v>2</v>
      </c>
      <c r="BA1022" s="95">
        <f t="shared" si="1018"/>
        <v>2</v>
      </c>
      <c r="BB1022" s="95">
        <f t="shared" si="1018"/>
        <v>2</v>
      </c>
      <c r="BC1022" s="95">
        <f t="shared" si="1018"/>
        <v>3</v>
      </c>
      <c r="BD1022" s="95">
        <f t="shared" si="1018"/>
        <v>2</v>
      </c>
      <c r="BE1022" s="95">
        <f t="shared" si="1018"/>
        <v>0</v>
      </c>
      <c r="BF1022" s="95">
        <f t="shared" si="1018"/>
        <v>1</v>
      </c>
      <c r="BG1022" s="95">
        <f t="shared" si="1018"/>
        <v>1</v>
      </c>
      <c r="BH1022" s="95">
        <f t="shared" si="1018"/>
        <v>3</v>
      </c>
      <c r="BI1022" s="95">
        <f t="shared" si="1018"/>
        <v>2</v>
      </c>
      <c r="BJ1022" s="95">
        <f t="shared" si="1018"/>
        <v>2</v>
      </c>
      <c r="BK1022" s="95">
        <f t="shared" si="1018"/>
        <v>2</v>
      </c>
      <c r="BL1022" s="95">
        <f t="shared" si="1018"/>
        <v>1</v>
      </c>
      <c r="BM1022" s="95">
        <f t="shared" si="1018"/>
        <v>1</v>
      </c>
      <c r="BN1022" s="95">
        <f t="shared" si="1018"/>
        <v>4</v>
      </c>
      <c r="BO1022" s="95">
        <f t="shared" si="1018"/>
        <v>2</v>
      </c>
      <c r="BP1022" s="95">
        <f t="shared" si="1018"/>
        <v>0</v>
      </c>
    </row>
    <row r="1023" spans="1:69" x14ac:dyDescent="0.3">
      <c r="A1023" s="116"/>
      <c r="B1023" s="5">
        <v>26</v>
      </c>
      <c r="C1023" s="6" t="s">
        <v>1031</v>
      </c>
      <c r="D1023" s="7">
        <v>5</v>
      </c>
      <c r="E1023" s="8">
        <v>3495069900</v>
      </c>
      <c r="F1023" s="7">
        <v>39</v>
      </c>
      <c r="G1023" s="8">
        <v>74680900</v>
      </c>
      <c r="H1023" s="9">
        <v>1340</v>
      </c>
      <c r="I1023" s="8">
        <v>2173500</v>
      </c>
      <c r="J1023" s="9">
        <v>72252</v>
      </c>
      <c r="K1023" s="8">
        <v>80600</v>
      </c>
      <c r="L1023" s="9">
        <v>1097093</v>
      </c>
      <c r="M1023" s="8">
        <v>10000</v>
      </c>
      <c r="N1023" s="10">
        <v>4</v>
      </c>
      <c r="O1023" s="10">
        <v>5</v>
      </c>
      <c r="P1023" s="10">
        <v>7</v>
      </c>
      <c r="Q1023" s="10">
        <v>18</v>
      </c>
      <c r="R1023" s="10">
        <v>20</v>
      </c>
      <c r="S1023" s="10">
        <v>25</v>
      </c>
      <c r="T1023" s="11">
        <v>31</v>
      </c>
      <c r="U1023" s="160"/>
      <c r="V1023" s="160"/>
      <c r="W1023" s="155">
        <v>1020</v>
      </c>
      <c r="X1023" s="95">
        <f t="shared" ref="X1023:BP1023" si="1019">COUNTIF($N1023:$T1034,X$3)</f>
        <v>1</v>
      </c>
      <c r="Y1023" s="95">
        <f t="shared" si="1019"/>
        <v>1</v>
      </c>
      <c r="Z1023" s="95">
        <f t="shared" si="1019"/>
        <v>3</v>
      </c>
      <c r="AA1023" s="95">
        <f t="shared" si="1019"/>
        <v>5</v>
      </c>
      <c r="AB1023" s="95">
        <f t="shared" si="1019"/>
        <v>3</v>
      </c>
      <c r="AC1023" s="95">
        <f t="shared" si="1019"/>
        <v>5</v>
      </c>
      <c r="AD1023" s="95">
        <f t="shared" si="1019"/>
        <v>3</v>
      </c>
      <c r="AE1023" s="95">
        <f t="shared" si="1019"/>
        <v>2</v>
      </c>
      <c r="AF1023" s="95">
        <f t="shared" si="1019"/>
        <v>1</v>
      </c>
      <c r="AG1023" s="95">
        <f t="shared" si="1019"/>
        <v>1</v>
      </c>
      <c r="AH1023" s="95">
        <f t="shared" si="1019"/>
        <v>0</v>
      </c>
      <c r="AI1023" s="95">
        <f t="shared" si="1019"/>
        <v>2</v>
      </c>
      <c r="AJ1023" s="95">
        <f t="shared" si="1019"/>
        <v>3</v>
      </c>
      <c r="AK1023" s="95">
        <f t="shared" si="1019"/>
        <v>1</v>
      </c>
      <c r="AL1023" s="95">
        <f t="shared" si="1019"/>
        <v>0</v>
      </c>
      <c r="AM1023" s="95">
        <f t="shared" si="1019"/>
        <v>2</v>
      </c>
      <c r="AN1023" s="95">
        <f t="shared" si="1019"/>
        <v>4</v>
      </c>
      <c r="AO1023" s="95">
        <f t="shared" si="1019"/>
        <v>4</v>
      </c>
      <c r="AP1023" s="95">
        <f t="shared" si="1019"/>
        <v>1</v>
      </c>
      <c r="AQ1023" s="95">
        <f t="shared" si="1019"/>
        <v>2</v>
      </c>
      <c r="AR1023" s="95">
        <f t="shared" si="1019"/>
        <v>2</v>
      </c>
      <c r="AS1023" s="95">
        <f t="shared" si="1019"/>
        <v>0</v>
      </c>
      <c r="AT1023" s="95">
        <f t="shared" si="1019"/>
        <v>1</v>
      </c>
      <c r="AU1023" s="95">
        <f t="shared" si="1019"/>
        <v>1</v>
      </c>
      <c r="AV1023" s="95">
        <f t="shared" si="1019"/>
        <v>2</v>
      </c>
      <c r="AW1023" s="95">
        <f t="shared" si="1019"/>
        <v>2</v>
      </c>
      <c r="AX1023" s="95">
        <f t="shared" si="1019"/>
        <v>1</v>
      </c>
      <c r="AY1023" s="95">
        <f t="shared" si="1019"/>
        <v>0</v>
      </c>
      <c r="AZ1023" s="95">
        <f t="shared" si="1019"/>
        <v>2</v>
      </c>
      <c r="BA1023" s="95">
        <f t="shared" si="1019"/>
        <v>3</v>
      </c>
      <c r="BB1023" s="95">
        <f t="shared" si="1019"/>
        <v>3</v>
      </c>
      <c r="BC1023" s="95">
        <f t="shared" si="1019"/>
        <v>3</v>
      </c>
      <c r="BD1023" s="95">
        <f t="shared" si="1019"/>
        <v>2</v>
      </c>
      <c r="BE1023" s="95">
        <f t="shared" si="1019"/>
        <v>0</v>
      </c>
      <c r="BF1023" s="95">
        <f t="shared" si="1019"/>
        <v>1</v>
      </c>
      <c r="BG1023" s="95">
        <f t="shared" si="1019"/>
        <v>1</v>
      </c>
      <c r="BH1023" s="95">
        <f t="shared" si="1019"/>
        <v>3</v>
      </c>
      <c r="BI1023" s="95">
        <f t="shared" si="1019"/>
        <v>2</v>
      </c>
      <c r="BJ1023" s="95">
        <f t="shared" si="1019"/>
        <v>2</v>
      </c>
      <c r="BK1023" s="95">
        <f t="shared" si="1019"/>
        <v>2</v>
      </c>
      <c r="BL1023" s="95">
        <f t="shared" si="1019"/>
        <v>1</v>
      </c>
      <c r="BM1023" s="95">
        <f t="shared" si="1019"/>
        <v>1</v>
      </c>
      <c r="BN1023" s="95">
        <f t="shared" si="1019"/>
        <v>3</v>
      </c>
      <c r="BO1023" s="95">
        <f t="shared" si="1019"/>
        <v>2</v>
      </c>
      <c r="BP1023" s="95">
        <f t="shared" si="1019"/>
        <v>0</v>
      </c>
    </row>
    <row r="1024" spans="1:69" x14ac:dyDescent="0.3">
      <c r="A1024" s="116"/>
      <c r="B1024" s="5">
        <v>25</v>
      </c>
      <c r="C1024" s="6" t="s">
        <v>1032</v>
      </c>
      <c r="D1024" s="7">
        <v>2</v>
      </c>
      <c r="E1024" s="8">
        <v>24227745300</v>
      </c>
      <c r="F1024" s="7">
        <v>28</v>
      </c>
      <c r="G1024" s="8">
        <v>175267400</v>
      </c>
      <c r="H1024" s="9">
        <v>1111</v>
      </c>
      <c r="I1024" s="8">
        <v>4417100</v>
      </c>
      <c r="J1024" s="9">
        <v>58903</v>
      </c>
      <c r="K1024" s="8">
        <v>166600</v>
      </c>
      <c r="L1024" s="9">
        <v>1096200</v>
      </c>
      <c r="M1024" s="8">
        <v>10000</v>
      </c>
      <c r="N1024" s="10">
        <v>2</v>
      </c>
      <c r="O1024" s="10">
        <v>4</v>
      </c>
      <c r="P1024" s="10">
        <v>21</v>
      </c>
      <c r="Q1024" s="10">
        <v>26</v>
      </c>
      <c r="R1024" s="10">
        <v>43</v>
      </c>
      <c r="S1024" s="10">
        <v>44</v>
      </c>
      <c r="T1024" s="11">
        <v>16</v>
      </c>
      <c r="U1024" s="160"/>
      <c r="V1024" s="160"/>
      <c r="W1024" s="155">
        <v>1021</v>
      </c>
      <c r="X1024" s="95">
        <f t="shared" ref="X1024:BP1024" si="1020">COUNTIF($N1024:$T1035,X$3)</f>
        <v>1</v>
      </c>
      <c r="Y1024" s="95">
        <f t="shared" si="1020"/>
        <v>2</v>
      </c>
      <c r="Z1024" s="95">
        <f t="shared" si="1020"/>
        <v>3</v>
      </c>
      <c r="AA1024" s="95">
        <f t="shared" si="1020"/>
        <v>4</v>
      </c>
      <c r="AB1024" s="95">
        <f t="shared" si="1020"/>
        <v>2</v>
      </c>
      <c r="AC1024" s="95">
        <f t="shared" si="1020"/>
        <v>6</v>
      </c>
      <c r="AD1024" s="95">
        <f t="shared" si="1020"/>
        <v>2</v>
      </c>
      <c r="AE1024" s="95">
        <f t="shared" si="1020"/>
        <v>2</v>
      </c>
      <c r="AF1024" s="95">
        <f t="shared" si="1020"/>
        <v>1</v>
      </c>
      <c r="AG1024" s="95">
        <f t="shared" si="1020"/>
        <v>1</v>
      </c>
      <c r="AH1024" s="95">
        <f t="shared" si="1020"/>
        <v>0</v>
      </c>
      <c r="AI1024" s="95">
        <f t="shared" si="1020"/>
        <v>3</v>
      </c>
      <c r="AJ1024" s="95">
        <f t="shared" si="1020"/>
        <v>3</v>
      </c>
      <c r="AK1024" s="95">
        <f t="shared" si="1020"/>
        <v>1</v>
      </c>
      <c r="AL1024" s="95">
        <f t="shared" si="1020"/>
        <v>1</v>
      </c>
      <c r="AM1024" s="95">
        <f t="shared" si="1020"/>
        <v>2</v>
      </c>
      <c r="AN1024" s="95">
        <f t="shared" si="1020"/>
        <v>4</v>
      </c>
      <c r="AO1024" s="95">
        <f t="shared" si="1020"/>
        <v>3</v>
      </c>
      <c r="AP1024" s="95">
        <f t="shared" si="1020"/>
        <v>1</v>
      </c>
      <c r="AQ1024" s="95">
        <f t="shared" si="1020"/>
        <v>1</v>
      </c>
      <c r="AR1024" s="95">
        <f t="shared" si="1020"/>
        <v>2</v>
      </c>
      <c r="AS1024" s="95">
        <f t="shared" si="1020"/>
        <v>0</v>
      </c>
      <c r="AT1024" s="95">
        <f t="shared" si="1020"/>
        <v>1</v>
      </c>
      <c r="AU1024" s="95">
        <f t="shared" si="1020"/>
        <v>1</v>
      </c>
      <c r="AV1024" s="95">
        <f t="shared" si="1020"/>
        <v>1</v>
      </c>
      <c r="AW1024" s="95">
        <f t="shared" si="1020"/>
        <v>2</v>
      </c>
      <c r="AX1024" s="95">
        <f t="shared" si="1020"/>
        <v>1</v>
      </c>
      <c r="AY1024" s="95">
        <f t="shared" si="1020"/>
        <v>0</v>
      </c>
      <c r="AZ1024" s="95">
        <f t="shared" si="1020"/>
        <v>2</v>
      </c>
      <c r="BA1024" s="95">
        <f t="shared" si="1020"/>
        <v>3</v>
      </c>
      <c r="BB1024" s="95">
        <f t="shared" si="1020"/>
        <v>3</v>
      </c>
      <c r="BC1024" s="95">
        <f t="shared" si="1020"/>
        <v>3</v>
      </c>
      <c r="BD1024" s="95">
        <f t="shared" si="1020"/>
        <v>3</v>
      </c>
      <c r="BE1024" s="95">
        <f t="shared" si="1020"/>
        <v>0</v>
      </c>
      <c r="BF1024" s="95">
        <f t="shared" si="1020"/>
        <v>1</v>
      </c>
      <c r="BG1024" s="95">
        <f t="shared" si="1020"/>
        <v>1</v>
      </c>
      <c r="BH1024" s="95">
        <f t="shared" si="1020"/>
        <v>3</v>
      </c>
      <c r="BI1024" s="95">
        <f t="shared" si="1020"/>
        <v>2</v>
      </c>
      <c r="BJ1024" s="95">
        <f t="shared" si="1020"/>
        <v>2</v>
      </c>
      <c r="BK1024" s="95">
        <f t="shared" si="1020"/>
        <v>3</v>
      </c>
      <c r="BL1024" s="95">
        <f t="shared" si="1020"/>
        <v>1</v>
      </c>
      <c r="BM1024" s="95">
        <f t="shared" si="1020"/>
        <v>1</v>
      </c>
      <c r="BN1024" s="95">
        <f t="shared" si="1020"/>
        <v>3</v>
      </c>
      <c r="BO1024" s="95">
        <f t="shared" si="1020"/>
        <v>2</v>
      </c>
      <c r="BP1024" s="95">
        <f t="shared" si="1020"/>
        <v>0</v>
      </c>
    </row>
    <row r="1025" spans="1:68" x14ac:dyDescent="0.3">
      <c r="A1025" s="116"/>
      <c r="B1025" s="5">
        <v>24</v>
      </c>
      <c r="C1025" s="6" t="s">
        <v>1033</v>
      </c>
      <c r="D1025" s="7">
        <v>0</v>
      </c>
      <c r="E1025" s="5">
        <v>0</v>
      </c>
      <c r="F1025" s="7">
        <v>18</v>
      </c>
      <c r="G1025" s="8">
        <v>176023700</v>
      </c>
      <c r="H1025" s="7">
        <v>925</v>
      </c>
      <c r="I1025" s="8">
        <v>3425300</v>
      </c>
      <c r="J1025" s="9">
        <v>52777</v>
      </c>
      <c r="K1025" s="8">
        <v>120000</v>
      </c>
      <c r="L1025" s="9">
        <v>755905</v>
      </c>
      <c r="M1025" s="8">
        <v>10000</v>
      </c>
      <c r="N1025" s="10">
        <v>7</v>
      </c>
      <c r="O1025" s="10">
        <v>8</v>
      </c>
      <c r="P1025" s="10">
        <v>27</v>
      </c>
      <c r="Q1025" s="10">
        <v>29</v>
      </c>
      <c r="R1025" s="10">
        <v>36</v>
      </c>
      <c r="S1025" s="10">
        <v>43</v>
      </c>
      <c r="T1025" s="11">
        <v>6</v>
      </c>
      <c r="U1025" s="160"/>
      <c r="V1025" s="160"/>
      <c r="W1025" s="155">
        <v>1022</v>
      </c>
      <c r="X1025" s="95">
        <f t="shared" ref="X1025:BP1025" si="1021">COUNTIF($N1025:$T1036,X$3)</f>
        <v>1</v>
      </c>
      <c r="Y1025" s="95">
        <f t="shared" si="1021"/>
        <v>1</v>
      </c>
      <c r="Z1025" s="95">
        <f t="shared" si="1021"/>
        <v>3</v>
      </c>
      <c r="AA1025" s="95">
        <f t="shared" si="1021"/>
        <v>3</v>
      </c>
      <c r="AB1025" s="95">
        <f t="shared" si="1021"/>
        <v>2</v>
      </c>
      <c r="AC1025" s="95">
        <f t="shared" si="1021"/>
        <v>6</v>
      </c>
      <c r="AD1025" s="95">
        <f t="shared" si="1021"/>
        <v>2</v>
      </c>
      <c r="AE1025" s="95">
        <f t="shared" si="1021"/>
        <v>2</v>
      </c>
      <c r="AF1025" s="95">
        <f t="shared" si="1021"/>
        <v>1</v>
      </c>
      <c r="AG1025" s="95">
        <f t="shared" si="1021"/>
        <v>1</v>
      </c>
      <c r="AH1025" s="95">
        <f t="shared" si="1021"/>
        <v>0</v>
      </c>
      <c r="AI1025" s="95">
        <f t="shared" si="1021"/>
        <v>3</v>
      </c>
      <c r="AJ1025" s="95">
        <f t="shared" si="1021"/>
        <v>3</v>
      </c>
      <c r="AK1025" s="95">
        <f t="shared" si="1021"/>
        <v>1</v>
      </c>
      <c r="AL1025" s="95">
        <f t="shared" si="1021"/>
        <v>1</v>
      </c>
      <c r="AM1025" s="95">
        <f t="shared" si="1021"/>
        <v>1</v>
      </c>
      <c r="AN1025" s="95">
        <f t="shared" si="1021"/>
        <v>4</v>
      </c>
      <c r="AO1025" s="95">
        <f t="shared" si="1021"/>
        <v>3</v>
      </c>
      <c r="AP1025" s="95">
        <f t="shared" si="1021"/>
        <v>1</v>
      </c>
      <c r="AQ1025" s="95">
        <f t="shared" si="1021"/>
        <v>1</v>
      </c>
      <c r="AR1025" s="95">
        <f t="shared" si="1021"/>
        <v>1</v>
      </c>
      <c r="AS1025" s="95">
        <f t="shared" si="1021"/>
        <v>1</v>
      </c>
      <c r="AT1025" s="95">
        <f t="shared" si="1021"/>
        <v>2</v>
      </c>
      <c r="AU1025" s="95">
        <f t="shared" si="1021"/>
        <v>1</v>
      </c>
      <c r="AV1025" s="95">
        <f t="shared" si="1021"/>
        <v>2</v>
      </c>
      <c r="AW1025" s="95">
        <f t="shared" si="1021"/>
        <v>2</v>
      </c>
      <c r="AX1025" s="95">
        <f t="shared" si="1021"/>
        <v>1</v>
      </c>
      <c r="AY1025" s="95">
        <f t="shared" si="1021"/>
        <v>0</v>
      </c>
      <c r="AZ1025" s="95">
        <f t="shared" si="1021"/>
        <v>2</v>
      </c>
      <c r="BA1025" s="95">
        <f t="shared" si="1021"/>
        <v>3</v>
      </c>
      <c r="BB1025" s="95">
        <f t="shared" si="1021"/>
        <v>3</v>
      </c>
      <c r="BC1025" s="95">
        <f t="shared" si="1021"/>
        <v>3</v>
      </c>
      <c r="BD1025" s="95">
        <f t="shared" si="1021"/>
        <v>3</v>
      </c>
      <c r="BE1025" s="95">
        <f t="shared" si="1021"/>
        <v>0</v>
      </c>
      <c r="BF1025" s="95">
        <f t="shared" si="1021"/>
        <v>1</v>
      </c>
      <c r="BG1025" s="95">
        <f t="shared" si="1021"/>
        <v>1</v>
      </c>
      <c r="BH1025" s="95">
        <f t="shared" si="1021"/>
        <v>4</v>
      </c>
      <c r="BI1025" s="95">
        <f t="shared" si="1021"/>
        <v>3</v>
      </c>
      <c r="BJ1025" s="95">
        <f t="shared" si="1021"/>
        <v>2</v>
      </c>
      <c r="BK1025" s="95">
        <f t="shared" si="1021"/>
        <v>3</v>
      </c>
      <c r="BL1025" s="95">
        <f t="shared" si="1021"/>
        <v>1</v>
      </c>
      <c r="BM1025" s="95">
        <f t="shared" si="1021"/>
        <v>2</v>
      </c>
      <c r="BN1025" s="95">
        <f t="shared" si="1021"/>
        <v>2</v>
      </c>
      <c r="BO1025" s="95">
        <f t="shared" si="1021"/>
        <v>1</v>
      </c>
      <c r="BP1025" s="95">
        <f t="shared" si="1021"/>
        <v>0</v>
      </c>
    </row>
    <row r="1026" spans="1:68" x14ac:dyDescent="0.3">
      <c r="A1026" s="116"/>
      <c r="B1026" s="5">
        <v>23</v>
      </c>
      <c r="C1026" s="6" t="s">
        <v>1034</v>
      </c>
      <c r="D1026" s="7">
        <v>4</v>
      </c>
      <c r="E1026" s="8">
        <v>4317947700</v>
      </c>
      <c r="F1026" s="7">
        <v>23</v>
      </c>
      <c r="G1026" s="8">
        <v>125157900</v>
      </c>
      <c r="H1026" s="9">
        <v>1372</v>
      </c>
      <c r="I1026" s="8">
        <v>2098100</v>
      </c>
      <c r="J1026" s="9">
        <v>63717</v>
      </c>
      <c r="K1026" s="8">
        <v>90300</v>
      </c>
      <c r="L1026" s="9">
        <v>990081</v>
      </c>
      <c r="M1026" s="8">
        <v>10000</v>
      </c>
      <c r="N1026" s="10">
        <v>5</v>
      </c>
      <c r="O1026" s="10">
        <v>13</v>
      </c>
      <c r="P1026" s="10">
        <v>17</v>
      </c>
      <c r="Q1026" s="10">
        <v>18</v>
      </c>
      <c r="R1026" s="10">
        <v>33</v>
      </c>
      <c r="S1026" s="10">
        <v>42</v>
      </c>
      <c r="T1026" s="11">
        <v>44</v>
      </c>
      <c r="U1026" s="160"/>
      <c r="V1026" s="160"/>
      <c r="W1026" s="155">
        <v>1023</v>
      </c>
      <c r="X1026" s="95">
        <f t="shared" ref="X1026:BP1026" si="1022">COUNTIF($N1026:$T1037,X$3)</f>
        <v>1</v>
      </c>
      <c r="Y1026" s="95">
        <f t="shared" si="1022"/>
        <v>2</v>
      </c>
      <c r="Z1026" s="95">
        <f t="shared" si="1022"/>
        <v>3</v>
      </c>
      <c r="AA1026" s="95">
        <f t="shared" si="1022"/>
        <v>3</v>
      </c>
      <c r="AB1026" s="95">
        <f t="shared" si="1022"/>
        <v>2</v>
      </c>
      <c r="AC1026" s="95">
        <f t="shared" si="1022"/>
        <v>5</v>
      </c>
      <c r="AD1026" s="95">
        <f t="shared" si="1022"/>
        <v>1</v>
      </c>
      <c r="AE1026" s="95">
        <f t="shared" si="1022"/>
        <v>1</v>
      </c>
      <c r="AF1026" s="95">
        <f t="shared" si="1022"/>
        <v>1</v>
      </c>
      <c r="AG1026" s="95">
        <f t="shared" si="1022"/>
        <v>1</v>
      </c>
      <c r="AH1026" s="95">
        <f t="shared" si="1022"/>
        <v>1</v>
      </c>
      <c r="AI1026" s="95">
        <f t="shared" si="1022"/>
        <v>3</v>
      </c>
      <c r="AJ1026" s="95">
        <f t="shared" si="1022"/>
        <v>3</v>
      </c>
      <c r="AK1026" s="95">
        <f t="shared" si="1022"/>
        <v>1</v>
      </c>
      <c r="AL1026" s="95">
        <f t="shared" si="1022"/>
        <v>1</v>
      </c>
      <c r="AM1026" s="95">
        <f t="shared" si="1022"/>
        <v>1</v>
      </c>
      <c r="AN1026" s="95">
        <f t="shared" si="1022"/>
        <v>4</v>
      </c>
      <c r="AO1026" s="95">
        <f t="shared" si="1022"/>
        <v>3</v>
      </c>
      <c r="AP1026" s="95">
        <f t="shared" si="1022"/>
        <v>1</v>
      </c>
      <c r="AQ1026" s="95">
        <f t="shared" si="1022"/>
        <v>1</v>
      </c>
      <c r="AR1026" s="95">
        <f t="shared" si="1022"/>
        <v>2</v>
      </c>
      <c r="AS1026" s="95">
        <f t="shared" si="1022"/>
        <v>1</v>
      </c>
      <c r="AT1026" s="95">
        <f t="shared" si="1022"/>
        <v>2</v>
      </c>
      <c r="AU1026" s="95">
        <f t="shared" si="1022"/>
        <v>1</v>
      </c>
      <c r="AV1026" s="95">
        <f t="shared" si="1022"/>
        <v>3</v>
      </c>
      <c r="AW1026" s="95">
        <f t="shared" si="1022"/>
        <v>2</v>
      </c>
      <c r="AX1026" s="95">
        <f t="shared" si="1022"/>
        <v>0</v>
      </c>
      <c r="AY1026" s="95">
        <f t="shared" si="1022"/>
        <v>0</v>
      </c>
      <c r="AZ1026" s="95">
        <f t="shared" si="1022"/>
        <v>1</v>
      </c>
      <c r="BA1026" s="95">
        <f t="shared" si="1022"/>
        <v>3</v>
      </c>
      <c r="BB1026" s="95">
        <f t="shared" si="1022"/>
        <v>3</v>
      </c>
      <c r="BC1026" s="95">
        <f t="shared" si="1022"/>
        <v>3</v>
      </c>
      <c r="BD1026" s="95">
        <f t="shared" si="1022"/>
        <v>3</v>
      </c>
      <c r="BE1026" s="95">
        <f t="shared" si="1022"/>
        <v>0</v>
      </c>
      <c r="BF1026" s="95">
        <f t="shared" si="1022"/>
        <v>1</v>
      </c>
      <c r="BG1026" s="95">
        <f t="shared" si="1022"/>
        <v>0</v>
      </c>
      <c r="BH1026" s="95">
        <f t="shared" si="1022"/>
        <v>4</v>
      </c>
      <c r="BI1026" s="95">
        <f t="shared" si="1022"/>
        <v>3</v>
      </c>
      <c r="BJ1026" s="95">
        <f t="shared" si="1022"/>
        <v>3</v>
      </c>
      <c r="BK1026" s="95">
        <f t="shared" si="1022"/>
        <v>3</v>
      </c>
      <c r="BL1026" s="95">
        <f t="shared" si="1022"/>
        <v>1</v>
      </c>
      <c r="BM1026" s="95">
        <f t="shared" si="1022"/>
        <v>2</v>
      </c>
      <c r="BN1026" s="95">
        <f t="shared" si="1022"/>
        <v>1</v>
      </c>
      <c r="BO1026" s="95">
        <f t="shared" si="1022"/>
        <v>2</v>
      </c>
      <c r="BP1026" s="95">
        <f t="shared" si="1022"/>
        <v>1</v>
      </c>
    </row>
    <row r="1027" spans="1:68" x14ac:dyDescent="0.3">
      <c r="A1027" s="116"/>
      <c r="B1027" s="5">
        <v>22</v>
      </c>
      <c r="C1027" s="6" t="s">
        <v>1035</v>
      </c>
      <c r="D1027" s="7">
        <v>4</v>
      </c>
      <c r="E1027" s="8">
        <v>4552194900</v>
      </c>
      <c r="F1027" s="7">
        <v>32</v>
      </c>
      <c r="G1027" s="8">
        <v>94837300</v>
      </c>
      <c r="H1027" s="7">
        <v>827</v>
      </c>
      <c r="I1027" s="8">
        <v>3669600</v>
      </c>
      <c r="J1027" s="9">
        <v>53248</v>
      </c>
      <c r="K1027" s="8">
        <v>113900</v>
      </c>
      <c r="L1027" s="9">
        <v>937961</v>
      </c>
      <c r="M1027" s="8">
        <v>10000</v>
      </c>
      <c r="N1027" s="10">
        <v>4</v>
      </c>
      <c r="O1027" s="10">
        <v>5</v>
      </c>
      <c r="P1027" s="10">
        <v>6</v>
      </c>
      <c r="Q1027" s="10">
        <v>8</v>
      </c>
      <c r="R1027" s="10">
        <v>17</v>
      </c>
      <c r="S1027" s="10">
        <v>39</v>
      </c>
      <c r="T1027" s="11">
        <v>25</v>
      </c>
      <c r="U1027" s="160"/>
      <c r="V1027" s="160"/>
      <c r="W1027" s="155">
        <v>1024</v>
      </c>
      <c r="X1027" s="95">
        <f t="shared" ref="X1027:BP1027" si="1023">COUNTIF($N1027:$T1038,X$3)</f>
        <v>2</v>
      </c>
      <c r="Y1027" s="95">
        <f t="shared" si="1023"/>
        <v>2</v>
      </c>
      <c r="Z1027" s="95">
        <f t="shared" si="1023"/>
        <v>3</v>
      </c>
      <c r="AA1027" s="95">
        <f t="shared" si="1023"/>
        <v>3</v>
      </c>
      <c r="AB1027" s="95">
        <f t="shared" si="1023"/>
        <v>1</v>
      </c>
      <c r="AC1027" s="95">
        <f t="shared" si="1023"/>
        <v>5</v>
      </c>
      <c r="AD1027" s="95">
        <f t="shared" si="1023"/>
        <v>2</v>
      </c>
      <c r="AE1027" s="95">
        <f t="shared" si="1023"/>
        <v>1</v>
      </c>
      <c r="AF1027" s="95">
        <f t="shared" si="1023"/>
        <v>1</v>
      </c>
      <c r="AG1027" s="95">
        <f t="shared" si="1023"/>
        <v>1</v>
      </c>
      <c r="AH1027" s="95">
        <f t="shared" si="1023"/>
        <v>1</v>
      </c>
      <c r="AI1027" s="95">
        <f t="shared" si="1023"/>
        <v>3</v>
      </c>
      <c r="AJ1027" s="95">
        <f t="shared" si="1023"/>
        <v>2</v>
      </c>
      <c r="AK1027" s="95">
        <f t="shared" si="1023"/>
        <v>2</v>
      </c>
      <c r="AL1027" s="95">
        <f t="shared" si="1023"/>
        <v>1</v>
      </c>
      <c r="AM1027" s="95">
        <f t="shared" si="1023"/>
        <v>1</v>
      </c>
      <c r="AN1027" s="95">
        <f t="shared" si="1023"/>
        <v>3</v>
      </c>
      <c r="AO1027" s="95">
        <f t="shared" si="1023"/>
        <v>2</v>
      </c>
      <c r="AP1027" s="95">
        <f t="shared" si="1023"/>
        <v>1</v>
      </c>
      <c r="AQ1027" s="95">
        <f t="shared" si="1023"/>
        <v>1</v>
      </c>
      <c r="AR1027" s="95">
        <f t="shared" si="1023"/>
        <v>2</v>
      </c>
      <c r="AS1027" s="95">
        <f t="shared" si="1023"/>
        <v>1</v>
      </c>
      <c r="AT1027" s="95">
        <f t="shared" si="1023"/>
        <v>2</v>
      </c>
      <c r="AU1027" s="95">
        <f t="shared" si="1023"/>
        <v>1</v>
      </c>
      <c r="AV1027" s="95">
        <f t="shared" si="1023"/>
        <v>3</v>
      </c>
      <c r="AW1027" s="95">
        <f t="shared" si="1023"/>
        <v>2</v>
      </c>
      <c r="AX1027" s="95">
        <f t="shared" si="1023"/>
        <v>0</v>
      </c>
      <c r="AY1027" s="95">
        <f t="shared" si="1023"/>
        <v>0</v>
      </c>
      <c r="AZ1027" s="95">
        <f t="shared" si="1023"/>
        <v>1</v>
      </c>
      <c r="BA1027" s="95">
        <f t="shared" si="1023"/>
        <v>3</v>
      </c>
      <c r="BB1027" s="95">
        <f t="shared" si="1023"/>
        <v>3</v>
      </c>
      <c r="BC1027" s="95">
        <f t="shared" si="1023"/>
        <v>3</v>
      </c>
      <c r="BD1027" s="95">
        <f t="shared" si="1023"/>
        <v>2</v>
      </c>
      <c r="BE1027" s="95">
        <f t="shared" si="1023"/>
        <v>0</v>
      </c>
      <c r="BF1027" s="95">
        <f t="shared" si="1023"/>
        <v>1</v>
      </c>
      <c r="BG1027" s="95">
        <f t="shared" si="1023"/>
        <v>1</v>
      </c>
      <c r="BH1027" s="95">
        <f t="shared" si="1023"/>
        <v>5</v>
      </c>
      <c r="BI1027" s="95">
        <f t="shared" si="1023"/>
        <v>3</v>
      </c>
      <c r="BJ1027" s="95">
        <f t="shared" si="1023"/>
        <v>3</v>
      </c>
      <c r="BK1027" s="95">
        <f t="shared" si="1023"/>
        <v>3</v>
      </c>
      <c r="BL1027" s="95">
        <f t="shared" si="1023"/>
        <v>2</v>
      </c>
      <c r="BM1027" s="95">
        <f t="shared" si="1023"/>
        <v>2</v>
      </c>
      <c r="BN1027" s="95">
        <f t="shared" si="1023"/>
        <v>1</v>
      </c>
      <c r="BO1027" s="95">
        <f t="shared" si="1023"/>
        <v>1</v>
      </c>
      <c r="BP1027" s="95">
        <f t="shared" si="1023"/>
        <v>1</v>
      </c>
    </row>
    <row r="1028" spans="1:68" x14ac:dyDescent="0.3">
      <c r="A1028" s="116"/>
      <c r="B1028" s="5">
        <v>21</v>
      </c>
      <c r="C1028" s="6" t="s">
        <v>1036</v>
      </c>
      <c r="D1028" s="7">
        <v>23</v>
      </c>
      <c r="E1028" s="8">
        <v>797475400</v>
      </c>
      <c r="F1028" s="7">
        <v>26</v>
      </c>
      <c r="G1028" s="8">
        <v>117576500</v>
      </c>
      <c r="H1028" s="9">
        <v>2008</v>
      </c>
      <c r="I1028" s="8">
        <v>1522400</v>
      </c>
      <c r="J1028" s="9">
        <v>82996</v>
      </c>
      <c r="K1028" s="8">
        <v>73600</v>
      </c>
      <c r="L1028" s="9">
        <v>1155368</v>
      </c>
      <c r="M1028" s="8">
        <v>10000</v>
      </c>
      <c r="N1028" s="10">
        <v>6</v>
      </c>
      <c r="O1028" s="10">
        <v>12</v>
      </c>
      <c r="P1028" s="10">
        <v>17</v>
      </c>
      <c r="Q1028" s="10">
        <v>18</v>
      </c>
      <c r="R1028" s="10">
        <v>31</v>
      </c>
      <c r="S1028" s="10">
        <v>32</v>
      </c>
      <c r="T1028" s="11">
        <v>21</v>
      </c>
      <c r="U1028" s="160"/>
      <c r="V1028" s="160"/>
      <c r="W1028" s="155">
        <v>1025</v>
      </c>
      <c r="X1028" s="95">
        <f t="shared" ref="X1028:BP1028" si="1024">COUNTIF($N1028:$T1039,X$3)</f>
        <v>2</v>
      </c>
      <c r="Y1028" s="95">
        <f t="shared" si="1024"/>
        <v>2</v>
      </c>
      <c r="Z1028" s="95">
        <f t="shared" si="1024"/>
        <v>3</v>
      </c>
      <c r="AA1028" s="95">
        <f t="shared" si="1024"/>
        <v>2</v>
      </c>
      <c r="AB1028" s="95">
        <f t="shared" si="1024"/>
        <v>0</v>
      </c>
      <c r="AC1028" s="95">
        <f t="shared" si="1024"/>
        <v>5</v>
      </c>
      <c r="AD1028" s="95">
        <f t="shared" si="1024"/>
        <v>2</v>
      </c>
      <c r="AE1028" s="95">
        <f t="shared" si="1024"/>
        <v>0</v>
      </c>
      <c r="AF1028" s="95">
        <f t="shared" si="1024"/>
        <v>2</v>
      </c>
      <c r="AG1028" s="95">
        <f t="shared" si="1024"/>
        <v>1</v>
      </c>
      <c r="AH1028" s="95">
        <f t="shared" si="1024"/>
        <v>1</v>
      </c>
      <c r="AI1028" s="95">
        <f t="shared" si="1024"/>
        <v>3</v>
      </c>
      <c r="AJ1028" s="95">
        <f t="shared" si="1024"/>
        <v>2</v>
      </c>
      <c r="AK1028" s="95">
        <f t="shared" si="1024"/>
        <v>2</v>
      </c>
      <c r="AL1028" s="95">
        <f t="shared" si="1024"/>
        <v>1</v>
      </c>
      <c r="AM1028" s="95">
        <f t="shared" si="1024"/>
        <v>1</v>
      </c>
      <c r="AN1028" s="95">
        <f t="shared" si="1024"/>
        <v>2</v>
      </c>
      <c r="AO1028" s="95">
        <f t="shared" si="1024"/>
        <v>2</v>
      </c>
      <c r="AP1028" s="95">
        <f t="shared" si="1024"/>
        <v>1</v>
      </c>
      <c r="AQ1028" s="95">
        <f t="shared" si="1024"/>
        <v>1</v>
      </c>
      <c r="AR1028" s="95">
        <f t="shared" si="1024"/>
        <v>2</v>
      </c>
      <c r="AS1028" s="95">
        <f t="shared" si="1024"/>
        <v>1</v>
      </c>
      <c r="AT1028" s="95">
        <f t="shared" si="1024"/>
        <v>2</v>
      </c>
      <c r="AU1028" s="95">
        <f t="shared" si="1024"/>
        <v>1</v>
      </c>
      <c r="AV1028" s="95">
        <f t="shared" si="1024"/>
        <v>3</v>
      </c>
      <c r="AW1028" s="95">
        <f t="shared" si="1024"/>
        <v>2</v>
      </c>
      <c r="AX1028" s="95">
        <f t="shared" si="1024"/>
        <v>0</v>
      </c>
      <c r="AY1028" s="95">
        <f t="shared" si="1024"/>
        <v>0</v>
      </c>
      <c r="AZ1028" s="95">
        <f t="shared" si="1024"/>
        <v>1</v>
      </c>
      <c r="BA1028" s="95">
        <f t="shared" si="1024"/>
        <v>4</v>
      </c>
      <c r="BB1028" s="95">
        <f t="shared" si="1024"/>
        <v>3</v>
      </c>
      <c r="BC1028" s="95">
        <f t="shared" si="1024"/>
        <v>3</v>
      </c>
      <c r="BD1028" s="95">
        <f t="shared" si="1024"/>
        <v>3</v>
      </c>
      <c r="BE1028" s="95">
        <f t="shared" si="1024"/>
        <v>0</v>
      </c>
      <c r="BF1028" s="95">
        <f t="shared" si="1024"/>
        <v>1</v>
      </c>
      <c r="BG1028" s="95">
        <f t="shared" si="1024"/>
        <v>1</v>
      </c>
      <c r="BH1028" s="95">
        <f t="shared" si="1024"/>
        <v>5</v>
      </c>
      <c r="BI1028" s="95">
        <f t="shared" si="1024"/>
        <v>3</v>
      </c>
      <c r="BJ1028" s="95">
        <f t="shared" si="1024"/>
        <v>2</v>
      </c>
      <c r="BK1028" s="95">
        <f t="shared" si="1024"/>
        <v>3</v>
      </c>
      <c r="BL1028" s="95">
        <f t="shared" si="1024"/>
        <v>3</v>
      </c>
      <c r="BM1028" s="95">
        <f t="shared" si="1024"/>
        <v>2</v>
      </c>
      <c r="BN1028" s="95">
        <f t="shared" si="1024"/>
        <v>1</v>
      </c>
      <c r="BO1028" s="95">
        <f t="shared" si="1024"/>
        <v>2</v>
      </c>
      <c r="BP1028" s="95">
        <f t="shared" si="1024"/>
        <v>1</v>
      </c>
    </row>
    <row r="1029" spans="1:68" x14ac:dyDescent="0.3">
      <c r="A1029" s="116"/>
      <c r="B1029" s="5">
        <v>20</v>
      </c>
      <c r="C1029" s="6" t="s">
        <v>1037</v>
      </c>
      <c r="D1029" s="7">
        <v>1</v>
      </c>
      <c r="E1029" s="8">
        <v>19352212800</v>
      </c>
      <c r="F1029" s="7">
        <v>14</v>
      </c>
      <c r="G1029" s="8">
        <v>230383400</v>
      </c>
      <c r="H1029" s="7">
        <v>888</v>
      </c>
      <c r="I1029" s="8">
        <v>3632100</v>
      </c>
      <c r="J1029" s="9">
        <v>48158</v>
      </c>
      <c r="K1029" s="8">
        <v>133900</v>
      </c>
      <c r="L1029" s="9">
        <v>827470</v>
      </c>
      <c r="M1029" s="8">
        <v>10000</v>
      </c>
      <c r="N1029" s="10">
        <v>10</v>
      </c>
      <c r="O1029" s="10">
        <v>14</v>
      </c>
      <c r="P1029" s="10">
        <v>18</v>
      </c>
      <c r="Q1029" s="10">
        <v>20</v>
      </c>
      <c r="R1029" s="10">
        <v>23</v>
      </c>
      <c r="S1029" s="10">
        <v>30</v>
      </c>
      <c r="T1029" s="11">
        <v>41</v>
      </c>
      <c r="U1029" s="160"/>
      <c r="V1029" s="160"/>
      <c r="W1029" s="155">
        <v>1026</v>
      </c>
      <c r="X1029" s="95">
        <f t="shared" ref="X1029:BP1029" si="1025">COUNTIF($N1029:$T1040,X$3)</f>
        <v>2</v>
      </c>
      <c r="Y1029" s="95">
        <f t="shared" si="1025"/>
        <v>3</v>
      </c>
      <c r="Z1029" s="95">
        <f t="shared" si="1025"/>
        <v>3</v>
      </c>
      <c r="AA1029" s="95">
        <f t="shared" si="1025"/>
        <v>3</v>
      </c>
      <c r="AB1029" s="95">
        <f t="shared" si="1025"/>
        <v>0</v>
      </c>
      <c r="AC1029" s="95">
        <f t="shared" si="1025"/>
        <v>4</v>
      </c>
      <c r="AD1029" s="95">
        <f t="shared" si="1025"/>
        <v>2</v>
      </c>
      <c r="AE1029" s="95">
        <f t="shared" si="1025"/>
        <v>0</v>
      </c>
      <c r="AF1029" s="95">
        <f t="shared" si="1025"/>
        <v>2</v>
      </c>
      <c r="AG1029" s="95">
        <f t="shared" si="1025"/>
        <v>1</v>
      </c>
      <c r="AH1029" s="95">
        <f t="shared" si="1025"/>
        <v>1</v>
      </c>
      <c r="AI1029" s="95">
        <f t="shared" si="1025"/>
        <v>2</v>
      </c>
      <c r="AJ1029" s="95">
        <f t="shared" si="1025"/>
        <v>2</v>
      </c>
      <c r="AK1029" s="95">
        <f t="shared" si="1025"/>
        <v>3</v>
      </c>
      <c r="AL1029" s="95">
        <f t="shared" si="1025"/>
        <v>1</v>
      </c>
      <c r="AM1029" s="95">
        <f t="shared" si="1025"/>
        <v>2</v>
      </c>
      <c r="AN1029" s="95">
        <f t="shared" si="1025"/>
        <v>2</v>
      </c>
      <c r="AO1029" s="95">
        <f t="shared" si="1025"/>
        <v>1</v>
      </c>
      <c r="AP1029" s="95">
        <f t="shared" si="1025"/>
        <v>1</v>
      </c>
      <c r="AQ1029" s="95">
        <f t="shared" si="1025"/>
        <v>1</v>
      </c>
      <c r="AR1029" s="95">
        <f t="shared" si="1025"/>
        <v>1</v>
      </c>
      <c r="AS1029" s="95">
        <f t="shared" si="1025"/>
        <v>1</v>
      </c>
      <c r="AT1029" s="95">
        <f t="shared" si="1025"/>
        <v>2</v>
      </c>
      <c r="AU1029" s="95">
        <f t="shared" si="1025"/>
        <v>1</v>
      </c>
      <c r="AV1029" s="95">
        <f t="shared" si="1025"/>
        <v>3</v>
      </c>
      <c r="AW1029" s="95">
        <f t="shared" si="1025"/>
        <v>2</v>
      </c>
      <c r="AX1029" s="95">
        <f t="shared" si="1025"/>
        <v>0</v>
      </c>
      <c r="AY1029" s="95">
        <f t="shared" si="1025"/>
        <v>0</v>
      </c>
      <c r="AZ1029" s="95">
        <f t="shared" si="1025"/>
        <v>1</v>
      </c>
      <c r="BA1029" s="95">
        <f t="shared" si="1025"/>
        <v>4</v>
      </c>
      <c r="BB1029" s="95">
        <f t="shared" si="1025"/>
        <v>2</v>
      </c>
      <c r="BC1029" s="95">
        <f t="shared" si="1025"/>
        <v>2</v>
      </c>
      <c r="BD1029" s="95">
        <f t="shared" si="1025"/>
        <v>3</v>
      </c>
      <c r="BE1029" s="95">
        <f t="shared" si="1025"/>
        <v>0</v>
      </c>
      <c r="BF1029" s="95">
        <f t="shared" si="1025"/>
        <v>1</v>
      </c>
      <c r="BG1029" s="95">
        <f t="shared" si="1025"/>
        <v>2</v>
      </c>
      <c r="BH1029" s="95">
        <f t="shared" si="1025"/>
        <v>5</v>
      </c>
      <c r="BI1029" s="95">
        <f t="shared" si="1025"/>
        <v>3</v>
      </c>
      <c r="BJ1029" s="95">
        <f t="shared" si="1025"/>
        <v>3</v>
      </c>
      <c r="BK1029" s="95">
        <f t="shared" si="1025"/>
        <v>3</v>
      </c>
      <c r="BL1029" s="95">
        <f t="shared" si="1025"/>
        <v>3</v>
      </c>
      <c r="BM1029" s="95">
        <f t="shared" si="1025"/>
        <v>2</v>
      </c>
      <c r="BN1029" s="95">
        <f t="shared" si="1025"/>
        <v>1</v>
      </c>
      <c r="BO1029" s="95">
        <f t="shared" si="1025"/>
        <v>2</v>
      </c>
      <c r="BP1029" s="95">
        <f t="shared" si="1025"/>
        <v>1</v>
      </c>
    </row>
    <row r="1030" spans="1:68" x14ac:dyDescent="0.3">
      <c r="A1030" s="116"/>
      <c r="B1030" s="5">
        <v>19</v>
      </c>
      <c r="C1030" s="6" t="s">
        <v>1038</v>
      </c>
      <c r="D1030" s="7">
        <v>1</v>
      </c>
      <c r="E1030" s="8">
        <v>40722959400</v>
      </c>
      <c r="F1030" s="7">
        <v>14</v>
      </c>
      <c r="G1030" s="8">
        <v>297278500</v>
      </c>
      <c r="H1030" s="7">
        <v>697</v>
      </c>
      <c r="I1030" s="8">
        <v>5971100</v>
      </c>
      <c r="J1030" s="9">
        <v>55154</v>
      </c>
      <c r="K1030" s="8">
        <v>150900</v>
      </c>
      <c r="L1030" s="9">
        <v>1135991</v>
      </c>
      <c r="M1030" s="8">
        <v>10000</v>
      </c>
      <c r="N1030" s="10">
        <v>6</v>
      </c>
      <c r="O1030" s="10">
        <v>30</v>
      </c>
      <c r="P1030" s="10">
        <v>38</v>
      </c>
      <c r="Q1030" s="10">
        <v>39</v>
      </c>
      <c r="R1030" s="10">
        <v>40</v>
      </c>
      <c r="S1030" s="10">
        <v>43</v>
      </c>
      <c r="T1030" s="11">
        <v>26</v>
      </c>
      <c r="U1030" s="160"/>
      <c r="V1030" s="160"/>
      <c r="W1030" s="155">
        <v>1027</v>
      </c>
      <c r="X1030" s="95">
        <f t="shared" ref="X1030:BP1030" si="1026">COUNTIF($N1030:$T1041,X$3)</f>
        <v>2</v>
      </c>
      <c r="Y1030" s="95">
        <f t="shared" si="1026"/>
        <v>3</v>
      </c>
      <c r="Z1030" s="95">
        <f t="shared" si="1026"/>
        <v>3</v>
      </c>
      <c r="AA1030" s="95">
        <f t="shared" si="1026"/>
        <v>3</v>
      </c>
      <c r="AB1030" s="95">
        <f t="shared" si="1026"/>
        <v>0</v>
      </c>
      <c r="AC1030" s="95">
        <f t="shared" si="1026"/>
        <v>4</v>
      </c>
      <c r="AD1030" s="95">
        <f t="shared" si="1026"/>
        <v>2</v>
      </c>
      <c r="AE1030" s="95">
        <f t="shared" si="1026"/>
        <v>1</v>
      </c>
      <c r="AF1030" s="95">
        <f t="shared" si="1026"/>
        <v>3</v>
      </c>
      <c r="AG1030" s="95">
        <f t="shared" si="1026"/>
        <v>0</v>
      </c>
      <c r="AH1030" s="95">
        <f t="shared" si="1026"/>
        <v>1</v>
      </c>
      <c r="AI1030" s="95">
        <f t="shared" si="1026"/>
        <v>2</v>
      </c>
      <c r="AJ1030" s="95">
        <f t="shared" si="1026"/>
        <v>2</v>
      </c>
      <c r="AK1030" s="95">
        <f t="shared" si="1026"/>
        <v>2</v>
      </c>
      <c r="AL1030" s="95">
        <f t="shared" si="1026"/>
        <v>1</v>
      </c>
      <c r="AM1030" s="95">
        <f t="shared" si="1026"/>
        <v>2</v>
      </c>
      <c r="AN1030" s="95">
        <f t="shared" si="1026"/>
        <v>2</v>
      </c>
      <c r="AO1030" s="95">
        <f t="shared" si="1026"/>
        <v>0</v>
      </c>
      <c r="AP1030" s="95">
        <f t="shared" si="1026"/>
        <v>2</v>
      </c>
      <c r="AQ1030" s="95">
        <f t="shared" si="1026"/>
        <v>0</v>
      </c>
      <c r="AR1030" s="95">
        <f t="shared" si="1026"/>
        <v>1</v>
      </c>
      <c r="AS1030" s="95">
        <f t="shared" si="1026"/>
        <v>1</v>
      </c>
      <c r="AT1030" s="95">
        <f t="shared" si="1026"/>
        <v>1</v>
      </c>
      <c r="AU1030" s="95">
        <f t="shared" si="1026"/>
        <v>1</v>
      </c>
      <c r="AV1030" s="95">
        <f t="shared" si="1026"/>
        <v>4</v>
      </c>
      <c r="AW1030" s="95">
        <f t="shared" si="1026"/>
        <v>2</v>
      </c>
      <c r="AX1030" s="95">
        <f t="shared" si="1026"/>
        <v>0</v>
      </c>
      <c r="AY1030" s="95">
        <f t="shared" si="1026"/>
        <v>0</v>
      </c>
      <c r="AZ1030" s="95">
        <f t="shared" si="1026"/>
        <v>1</v>
      </c>
      <c r="BA1030" s="95">
        <f t="shared" si="1026"/>
        <v>3</v>
      </c>
      <c r="BB1030" s="95">
        <f t="shared" si="1026"/>
        <v>2</v>
      </c>
      <c r="BC1030" s="95">
        <f t="shared" si="1026"/>
        <v>2</v>
      </c>
      <c r="BD1030" s="95">
        <f t="shared" si="1026"/>
        <v>3</v>
      </c>
      <c r="BE1030" s="95">
        <f t="shared" si="1026"/>
        <v>1</v>
      </c>
      <c r="BF1030" s="95">
        <f t="shared" si="1026"/>
        <v>1</v>
      </c>
      <c r="BG1030" s="95">
        <f t="shared" si="1026"/>
        <v>2</v>
      </c>
      <c r="BH1030" s="95">
        <f t="shared" si="1026"/>
        <v>6</v>
      </c>
      <c r="BI1030" s="95">
        <f t="shared" si="1026"/>
        <v>3</v>
      </c>
      <c r="BJ1030" s="95">
        <f t="shared" si="1026"/>
        <v>4</v>
      </c>
      <c r="BK1030" s="95">
        <f t="shared" si="1026"/>
        <v>3</v>
      </c>
      <c r="BL1030" s="95">
        <f t="shared" si="1026"/>
        <v>2</v>
      </c>
      <c r="BM1030" s="95">
        <f t="shared" si="1026"/>
        <v>2</v>
      </c>
      <c r="BN1030" s="95">
        <f t="shared" si="1026"/>
        <v>1</v>
      </c>
      <c r="BO1030" s="95">
        <f t="shared" si="1026"/>
        <v>2</v>
      </c>
      <c r="BP1030" s="95">
        <f t="shared" si="1026"/>
        <v>1</v>
      </c>
    </row>
    <row r="1031" spans="1:68" x14ac:dyDescent="0.3">
      <c r="A1031" s="116"/>
      <c r="B1031" s="5">
        <v>18</v>
      </c>
      <c r="C1031" s="6" t="s">
        <v>1039</v>
      </c>
      <c r="D1031" s="7">
        <v>0</v>
      </c>
      <c r="E1031" s="5">
        <v>0</v>
      </c>
      <c r="F1031" s="7">
        <v>15</v>
      </c>
      <c r="G1031" s="8">
        <v>175017300</v>
      </c>
      <c r="H1031" s="7">
        <v>664</v>
      </c>
      <c r="I1031" s="8">
        <v>3953700</v>
      </c>
      <c r="J1031" s="9">
        <v>38453</v>
      </c>
      <c r="K1031" s="8">
        <v>136500</v>
      </c>
      <c r="L1031" s="9">
        <v>693323</v>
      </c>
      <c r="M1031" s="8">
        <v>10000</v>
      </c>
      <c r="N1031" s="10">
        <v>3</v>
      </c>
      <c r="O1031" s="10">
        <v>12</v>
      </c>
      <c r="P1031" s="10">
        <v>13</v>
      </c>
      <c r="Q1031" s="10">
        <v>19</v>
      </c>
      <c r="R1031" s="10">
        <v>32</v>
      </c>
      <c r="S1031" s="10">
        <v>35</v>
      </c>
      <c r="T1031" s="11">
        <v>29</v>
      </c>
      <c r="U1031" s="160"/>
      <c r="V1031" s="160"/>
      <c r="W1031" s="155">
        <v>1028</v>
      </c>
      <c r="X1031" s="95">
        <f t="shared" ref="X1031:BP1031" si="1027">COUNTIF($N1031:$T1042,X$3)</f>
        <v>2</v>
      </c>
      <c r="Y1031" s="95">
        <f t="shared" si="1027"/>
        <v>4</v>
      </c>
      <c r="Z1031" s="95">
        <f t="shared" si="1027"/>
        <v>3</v>
      </c>
      <c r="AA1031" s="95">
        <f t="shared" si="1027"/>
        <v>3</v>
      </c>
      <c r="AB1031" s="95">
        <f t="shared" si="1027"/>
        <v>0</v>
      </c>
      <c r="AC1031" s="95">
        <f t="shared" si="1027"/>
        <v>3</v>
      </c>
      <c r="AD1031" s="95">
        <f t="shared" si="1027"/>
        <v>2</v>
      </c>
      <c r="AE1031" s="95">
        <f t="shared" si="1027"/>
        <v>1</v>
      </c>
      <c r="AF1031" s="95">
        <f t="shared" si="1027"/>
        <v>4</v>
      </c>
      <c r="AG1031" s="95">
        <f t="shared" si="1027"/>
        <v>0</v>
      </c>
      <c r="AH1031" s="95">
        <f t="shared" si="1027"/>
        <v>1</v>
      </c>
      <c r="AI1031" s="95">
        <f t="shared" si="1027"/>
        <v>2</v>
      </c>
      <c r="AJ1031" s="95">
        <f t="shared" si="1027"/>
        <v>2</v>
      </c>
      <c r="AK1031" s="95">
        <f t="shared" si="1027"/>
        <v>2</v>
      </c>
      <c r="AL1031" s="95">
        <f t="shared" si="1027"/>
        <v>1</v>
      </c>
      <c r="AM1031" s="95">
        <f t="shared" si="1027"/>
        <v>3</v>
      </c>
      <c r="AN1031" s="95">
        <f t="shared" si="1027"/>
        <v>2</v>
      </c>
      <c r="AO1031" s="95">
        <f t="shared" si="1027"/>
        <v>0</v>
      </c>
      <c r="AP1031" s="95">
        <f t="shared" si="1027"/>
        <v>2</v>
      </c>
      <c r="AQ1031" s="95">
        <f t="shared" si="1027"/>
        <v>0</v>
      </c>
      <c r="AR1031" s="95">
        <f t="shared" si="1027"/>
        <v>1</v>
      </c>
      <c r="AS1031" s="95">
        <f t="shared" si="1027"/>
        <v>1</v>
      </c>
      <c r="AT1031" s="95">
        <f t="shared" si="1027"/>
        <v>1</v>
      </c>
      <c r="AU1031" s="95">
        <f t="shared" si="1027"/>
        <v>1</v>
      </c>
      <c r="AV1031" s="95">
        <f t="shared" si="1027"/>
        <v>5</v>
      </c>
      <c r="AW1031" s="95">
        <f t="shared" si="1027"/>
        <v>2</v>
      </c>
      <c r="AX1031" s="95">
        <f t="shared" si="1027"/>
        <v>0</v>
      </c>
      <c r="AY1031" s="95">
        <f t="shared" si="1027"/>
        <v>0</v>
      </c>
      <c r="AZ1031" s="95">
        <f t="shared" si="1027"/>
        <v>1</v>
      </c>
      <c r="BA1031" s="95">
        <f t="shared" si="1027"/>
        <v>2</v>
      </c>
      <c r="BB1031" s="95">
        <f t="shared" si="1027"/>
        <v>2</v>
      </c>
      <c r="BC1031" s="95">
        <f t="shared" si="1027"/>
        <v>2</v>
      </c>
      <c r="BD1031" s="95">
        <f t="shared" si="1027"/>
        <v>3</v>
      </c>
      <c r="BE1031" s="95">
        <f t="shared" si="1027"/>
        <v>1</v>
      </c>
      <c r="BF1031" s="95">
        <f t="shared" si="1027"/>
        <v>1</v>
      </c>
      <c r="BG1031" s="95">
        <f t="shared" si="1027"/>
        <v>2</v>
      </c>
      <c r="BH1031" s="95">
        <f t="shared" si="1027"/>
        <v>6</v>
      </c>
      <c r="BI1031" s="95">
        <f t="shared" si="1027"/>
        <v>2</v>
      </c>
      <c r="BJ1031" s="95">
        <f t="shared" si="1027"/>
        <v>3</v>
      </c>
      <c r="BK1031" s="95">
        <f t="shared" si="1027"/>
        <v>3</v>
      </c>
      <c r="BL1031" s="95">
        <f t="shared" si="1027"/>
        <v>2</v>
      </c>
      <c r="BM1031" s="95">
        <f t="shared" si="1027"/>
        <v>3</v>
      </c>
      <c r="BN1031" s="95">
        <f t="shared" si="1027"/>
        <v>0</v>
      </c>
      <c r="BO1031" s="95">
        <f t="shared" si="1027"/>
        <v>2</v>
      </c>
      <c r="BP1031" s="95">
        <f t="shared" si="1027"/>
        <v>1</v>
      </c>
    </row>
    <row r="1032" spans="1:68" x14ac:dyDescent="0.3">
      <c r="A1032" s="116"/>
      <c r="B1032" s="5">
        <v>17</v>
      </c>
      <c r="C1032" s="6" t="s">
        <v>1040</v>
      </c>
      <c r="D1032" s="7">
        <v>3</v>
      </c>
      <c r="E1032" s="8">
        <v>5349491200</v>
      </c>
      <c r="F1032" s="7">
        <v>9</v>
      </c>
      <c r="G1032" s="8">
        <v>297193900</v>
      </c>
      <c r="H1032" s="9">
        <v>1142</v>
      </c>
      <c r="I1032" s="8">
        <v>2342100</v>
      </c>
      <c r="J1032" s="9">
        <v>61651</v>
      </c>
      <c r="K1032" s="8">
        <v>86700</v>
      </c>
      <c r="L1032" s="9">
        <v>961162</v>
      </c>
      <c r="M1032" s="8">
        <v>10000</v>
      </c>
      <c r="N1032" s="10">
        <v>3</v>
      </c>
      <c r="O1032" s="10">
        <v>4</v>
      </c>
      <c r="P1032" s="10">
        <v>9</v>
      </c>
      <c r="Q1032" s="10">
        <v>17</v>
      </c>
      <c r="R1032" s="10">
        <v>32</v>
      </c>
      <c r="S1032" s="10">
        <v>37</v>
      </c>
      <c r="T1032" s="11">
        <v>1</v>
      </c>
      <c r="U1032" s="160"/>
      <c r="V1032" s="160"/>
      <c r="W1032" s="155">
        <v>1029</v>
      </c>
      <c r="X1032" s="95">
        <f t="shared" ref="X1032:BP1032" si="1028">COUNTIF($N1032:$T1043,X$3)</f>
        <v>2</v>
      </c>
      <c r="Y1032" s="95">
        <f t="shared" si="1028"/>
        <v>4</v>
      </c>
      <c r="Z1032" s="95">
        <f t="shared" si="1028"/>
        <v>2</v>
      </c>
      <c r="AA1032" s="95">
        <f t="shared" si="1028"/>
        <v>3</v>
      </c>
      <c r="AB1032" s="95">
        <f t="shared" si="1028"/>
        <v>0</v>
      </c>
      <c r="AC1032" s="95">
        <f t="shared" si="1028"/>
        <v>3</v>
      </c>
      <c r="AD1032" s="95">
        <f t="shared" si="1028"/>
        <v>2</v>
      </c>
      <c r="AE1032" s="95">
        <f t="shared" si="1028"/>
        <v>1</v>
      </c>
      <c r="AF1032" s="95">
        <f t="shared" si="1028"/>
        <v>4</v>
      </c>
      <c r="AG1032" s="95">
        <f t="shared" si="1028"/>
        <v>0</v>
      </c>
      <c r="AH1032" s="95">
        <f t="shared" si="1028"/>
        <v>1</v>
      </c>
      <c r="AI1032" s="95">
        <f t="shared" si="1028"/>
        <v>1</v>
      </c>
      <c r="AJ1032" s="95">
        <f t="shared" si="1028"/>
        <v>1</v>
      </c>
      <c r="AK1032" s="95">
        <f t="shared" si="1028"/>
        <v>3</v>
      </c>
      <c r="AL1032" s="95">
        <f t="shared" si="1028"/>
        <v>2</v>
      </c>
      <c r="AM1032" s="95">
        <f t="shared" si="1028"/>
        <v>3</v>
      </c>
      <c r="AN1032" s="95">
        <f t="shared" si="1028"/>
        <v>2</v>
      </c>
      <c r="AO1032" s="95">
        <f t="shared" si="1028"/>
        <v>0</v>
      </c>
      <c r="AP1032" s="95">
        <f t="shared" si="1028"/>
        <v>1</v>
      </c>
      <c r="AQ1032" s="95">
        <f t="shared" si="1028"/>
        <v>0</v>
      </c>
      <c r="AR1032" s="95">
        <f t="shared" si="1028"/>
        <v>1</v>
      </c>
      <c r="AS1032" s="95">
        <f t="shared" si="1028"/>
        <v>1</v>
      </c>
      <c r="AT1032" s="95">
        <f t="shared" si="1028"/>
        <v>1</v>
      </c>
      <c r="AU1032" s="95">
        <f t="shared" si="1028"/>
        <v>1</v>
      </c>
      <c r="AV1032" s="95">
        <f t="shared" si="1028"/>
        <v>5</v>
      </c>
      <c r="AW1032" s="95">
        <f t="shared" si="1028"/>
        <v>3</v>
      </c>
      <c r="AX1032" s="95">
        <f t="shared" si="1028"/>
        <v>1</v>
      </c>
      <c r="AY1032" s="95">
        <f t="shared" si="1028"/>
        <v>0</v>
      </c>
      <c r="AZ1032" s="95">
        <f t="shared" si="1028"/>
        <v>0</v>
      </c>
      <c r="BA1032" s="95">
        <f t="shared" si="1028"/>
        <v>2</v>
      </c>
      <c r="BB1032" s="95">
        <f t="shared" si="1028"/>
        <v>2</v>
      </c>
      <c r="BC1032" s="95">
        <f t="shared" si="1028"/>
        <v>1</v>
      </c>
      <c r="BD1032" s="95">
        <f t="shared" si="1028"/>
        <v>3</v>
      </c>
      <c r="BE1032" s="95">
        <f t="shared" si="1028"/>
        <v>2</v>
      </c>
      <c r="BF1032" s="95">
        <f t="shared" si="1028"/>
        <v>0</v>
      </c>
      <c r="BG1032" s="95">
        <f t="shared" si="1028"/>
        <v>2</v>
      </c>
      <c r="BH1032" s="95">
        <f t="shared" si="1028"/>
        <v>6</v>
      </c>
      <c r="BI1032" s="95">
        <f t="shared" si="1028"/>
        <v>2</v>
      </c>
      <c r="BJ1032" s="95">
        <f t="shared" si="1028"/>
        <v>3</v>
      </c>
      <c r="BK1032" s="95">
        <f t="shared" si="1028"/>
        <v>4</v>
      </c>
      <c r="BL1032" s="95">
        <f t="shared" si="1028"/>
        <v>2</v>
      </c>
      <c r="BM1032" s="95">
        <f t="shared" si="1028"/>
        <v>4</v>
      </c>
      <c r="BN1032" s="95">
        <f t="shared" si="1028"/>
        <v>0</v>
      </c>
      <c r="BO1032" s="95">
        <f t="shared" si="1028"/>
        <v>2</v>
      </c>
      <c r="BP1032" s="95">
        <f t="shared" si="1028"/>
        <v>1</v>
      </c>
    </row>
    <row r="1033" spans="1:68" x14ac:dyDescent="0.3">
      <c r="A1033" s="117"/>
      <c r="B1033" s="97">
        <v>16</v>
      </c>
      <c r="C1033" s="98" t="s">
        <v>1041</v>
      </c>
      <c r="D1033" s="99">
        <v>4</v>
      </c>
      <c r="E1033" s="100">
        <v>4377146100</v>
      </c>
      <c r="F1033" s="99">
        <v>12</v>
      </c>
      <c r="G1033" s="100">
        <v>243174700</v>
      </c>
      <c r="H1033" s="99">
        <v>862</v>
      </c>
      <c r="I1033" s="100">
        <v>3385200</v>
      </c>
      <c r="J1033" s="101">
        <v>47255</v>
      </c>
      <c r="K1033" s="100">
        <v>123500</v>
      </c>
      <c r="L1033" s="101">
        <v>870770</v>
      </c>
      <c r="M1033" s="100">
        <v>10000</v>
      </c>
      <c r="N1033" s="102">
        <v>6</v>
      </c>
      <c r="O1033" s="102">
        <v>7</v>
      </c>
      <c r="P1033" s="102">
        <v>24</v>
      </c>
      <c r="Q1033" s="102">
        <v>37</v>
      </c>
      <c r="R1033" s="102">
        <v>38</v>
      </c>
      <c r="S1033" s="102">
        <v>40</v>
      </c>
      <c r="T1033" s="103">
        <v>33</v>
      </c>
      <c r="U1033" s="160"/>
      <c r="V1033" s="160"/>
      <c r="W1033" s="156">
        <v>1030</v>
      </c>
      <c r="X1033" s="95">
        <f t="shared" ref="X1033:BP1033" si="1029">COUNTIF($N1033:$T1044,X$3)</f>
        <v>1</v>
      </c>
      <c r="Y1033" s="95">
        <f t="shared" si="1029"/>
        <v>4</v>
      </c>
      <c r="Z1033" s="95">
        <f t="shared" si="1029"/>
        <v>2</v>
      </c>
      <c r="AA1033" s="95">
        <f t="shared" si="1029"/>
        <v>2</v>
      </c>
      <c r="AB1033" s="95">
        <f t="shared" si="1029"/>
        <v>0</v>
      </c>
      <c r="AC1033" s="95">
        <f t="shared" si="1029"/>
        <v>3</v>
      </c>
      <c r="AD1033" s="95">
        <f t="shared" si="1029"/>
        <v>2</v>
      </c>
      <c r="AE1033" s="95">
        <f t="shared" si="1029"/>
        <v>1</v>
      </c>
      <c r="AF1033" s="95">
        <f t="shared" si="1029"/>
        <v>3</v>
      </c>
      <c r="AG1033" s="95">
        <f t="shared" si="1029"/>
        <v>0</v>
      </c>
      <c r="AH1033" s="95">
        <f t="shared" si="1029"/>
        <v>1</v>
      </c>
      <c r="AI1033" s="95">
        <f t="shared" si="1029"/>
        <v>1</v>
      </c>
      <c r="AJ1033" s="95">
        <f t="shared" si="1029"/>
        <v>1</v>
      </c>
      <c r="AK1033" s="95">
        <f t="shared" si="1029"/>
        <v>3</v>
      </c>
      <c r="AL1033" s="95">
        <f t="shared" si="1029"/>
        <v>2</v>
      </c>
      <c r="AM1033" s="95">
        <f t="shared" si="1029"/>
        <v>4</v>
      </c>
      <c r="AN1033" s="95">
        <f t="shared" si="1029"/>
        <v>1</v>
      </c>
      <c r="AO1033" s="95">
        <f t="shared" si="1029"/>
        <v>0</v>
      </c>
      <c r="AP1033" s="95">
        <f t="shared" si="1029"/>
        <v>1</v>
      </c>
      <c r="AQ1033" s="95">
        <f t="shared" si="1029"/>
        <v>0</v>
      </c>
      <c r="AR1033" s="95">
        <f t="shared" si="1029"/>
        <v>1</v>
      </c>
      <c r="AS1033" s="95">
        <f t="shared" si="1029"/>
        <v>1</v>
      </c>
      <c r="AT1033" s="95">
        <f t="shared" si="1029"/>
        <v>1</v>
      </c>
      <c r="AU1033" s="95">
        <f t="shared" si="1029"/>
        <v>2</v>
      </c>
      <c r="AV1033" s="95">
        <f t="shared" si="1029"/>
        <v>5</v>
      </c>
      <c r="AW1033" s="95">
        <f t="shared" si="1029"/>
        <v>3</v>
      </c>
      <c r="AX1033" s="95">
        <f t="shared" si="1029"/>
        <v>1</v>
      </c>
      <c r="AY1033" s="95">
        <f t="shared" si="1029"/>
        <v>0</v>
      </c>
      <c r="AZ1033" s="95">
        <f t="shared" si="1029"/>
        <v>1</v>
      </c>
      <c r="BA1033" s="95">
        <f t="shared" si="1029"/>
        <v>2</v>
      </c>
      <c r="BB1033" s="95">
        <f t="shared" si="1029"/>
        <v>2</v>
      </c>
      <c r="BC1033" s="95">
        <f t="shared" si="1029"/>
        <v>0</v>
      </c>
      <c r="BD1033" s="95">
        <f t="shared" si="1029"/>
        <v>3</v>
      </c>
      <c r="BE1033" s="95">
        <f t="shared" si="1029"/>
        <v>2</v>
      </c>
      <c r="BF1033" s="95">
        <f t="shared" si="1029"/>
        <v>0</v>
      </c>
      <c r="BG1033" s="95">
        <f t="shared" si="1029"/>
        <v>2</v>
      </c>
      <c r="BH1033" s="95">
        <f t="shared" si="1029"/>
        <v>5</v>
      </c>
      <c r="BI1033" s="95">
        <f t="shared" si="1029"/>
        <v>2</v>
      </c>
      <c r="BJ1033" s="95">
        <f t="shared" si="1029"/>
        <v>3</v>
      </c>
      <c r="BK1033" s="95">
        <f t="shared" si="1029"/>
        <v>5</v>
      </c>
      <c r="BL1033" s="95">
        <f t="shared" si="1029"/>
        <v>3</v>
      </c>
      <c r="BM1033" s="95">
        <f t="shared" si="1029"/>
        <v>5</v>
      </c>
      <c r="BN1033" s="95">
        <f t="shared" si="1029"/>
        <v>0</v>
      </c>
      <c r="BO1033" s="95">
        <f t="shared" si="1029"/>
        <v>2</v>
      </c>
      <c r="BP1033" s="95">
        <f t="shared" si="1029"/>
        <v>1</v>
      </c>
    </row>
    <row r="1034" spans="1:68" x14ac:dyDescent="0.3">
      <c r="A1034" s="116"/>
      <c r="B1034" s="5">
        <v>15</v>
      </c>
      <c r="C1034" s="6" t="s">
        <v>1042</v>
      </c>
      <c r="D1034" s="7">
        <v>1</v>
      </c>
      <c r="E1034" s="8">
        <v>17014245000</v>
      </c>
      <c r="F1034" s="7">
        <v>16</v>
      </c>
      <c r="G1034" s="8">
        <v>177231700</v>
      </c>
      <c r="H1034" s="7">
        <v>509</v>
      </c>
      <c r="I1034" s="8">
        <v>5571100</v>
      </c>
      <c r="J1034" s="9">
        <v>39202</v>
      </c>
      <c r="K1034" s="8">
        <v>144600</v>
      </c>
      <c r="L1034" s="9">
        <v>827538</v>
      </c>
      <c r="M1034" s="8">
        <v>10000</v>
      </c>
      <c r="N1034" s="10">
        <v>3</v>
      </c>
      <c r="O1034" s="10">
        <v>4</v>
      </c>
      <c r="P1034" s="10">
        <v>16</v>
      </c>
      <c r="Q1034" s="10">
        <v>30</v>
      </c>
      <c r="R1034" s="10">
        <v>31</v>
      </c>
      <c r="S1034" s="10">
        <v>37</v>
      </c>
      <c r="T1034" s="11">
        <v>13</v>
      </c>
      <c r="U1034" s="160"/>
      <c r="V1034" s="160"/>
      <c r="W1034" s="15"/>
      <c r="X1034" s="95"/>
      <c r="Y1034" s="95"/>
      <c r="Z1034" s="95"/>
      <c r="AA1034" s="95"/>
      <c r="AB1034" s="95"/>
      <c r="AC1034" s="95"/>
      <c r="AD1034" s="95"/>
      <c r="AE1034" s="95"/>
      <c r="AF1034" s="95"/>
      <c r="AG1034" s="95"/>
      <c r="AH1034" s="95"/>
      <c r="AI1034" s="95"/>
      <c r="AJ1034" s="95"/>
      <c r="AK1034" s="95"/>
      <c r="AL1034" s="95"/>
      <c r="AM1034" s="95"/>
      <c r="AN1034" s="95"/>
      <c r="AO1034" s="95"/>
      <c r="AP1034" s="95"/>
      <c r="AQ1034" s="95"/>
      <c r="AR1034" s="95"/>
      <c r="AS1034" s="95"/>
      <c r="AT1034" s="95"/>
      <c r="AU1034" s="95"/>
      <c r="AV1034" s="95"/>
      <c r="AW1034" s="95"/>
      <c r="AX1034" s="95"/>
      <c r="AY1034" s="95"/>
      <c r="AZ1034" s="95"/>
      <c r="BA1034" s="95"/>
      <c r="BB1034" s="95"/>
      <c r="BC1034" s="95"/>
      <c r="BD1034" s="95"/>
      <c r="BE1034" s="95"/>
      <c r="BF1034" s="95"/>
      <c r="BG1034" s="95"/>
      <c r="BH1034" s="95"/>
      <c r="BI1034" s="95"/>
      <c r="BJ1034" s="95"/>
      <c r="BK1034" s="95"/>
      <c r="BL1034" s="95"/>
      <c r="BM1034" s="95"/>
      <c r="BN1034" s="95"/>
      <c r="BO1034" s="95"/>
      <c r="BP1034" s="95"/>
    </row>
    <row r="1035" spans="1:68" x14ac:dyDescent="0.3">
      <c r="A1035" s="116"/>
      <c r="B1035" s="5">
        <v>14</v>
      </c>
      <c r="C1035" s="6" t="s">
        <v>1043</v>
      </c>
      <c r="D1035" s="7">
        <v>4</v>
      </c>
      <c r="E1035" s="8">
        <v>9375048300</v>
      </c>
      <c r="F1035" s="7">
        <v>28</v>
      </c>
      <c r="G1035" s="8">
        <v>130363400</v>
      </c>
      <c r="H1035" s="9">
        <v>1421</v>
      </c>
      <c r="I1035" s="8">
        <v>2568700</v>
      </c>
      <c r="J1035" s="9">
        <v>77736</v>
      </c>
      <c r="K1035" s="8">
        <v>93900</v>
      </c>
      <c r="L1035" s="9">
        <v>1341756</v>
      </c>
      <c r="M1035" s="8">
        <v>10000</v>
      </c>
      <c r="N1035" s="10">
        <v>2</v>
      </c>
      <c r="O1035" s="10">
        <v>6</v>
      </c>
      <c r="P1035" s="10">
        <v>12</v>
      </c>
      <c r="Q1035" s="10">
        <v>31</v>
      </c>
      <c r="R1035" s="10">
        <v>33</v>
      </c>
      <c r="S1035" s="10">
        <v>40</v>
      </c>
      <c r="T1035" s="11">
        <v>15</v>
      </c>
      <c r="U1035" s="160"/>
      <c r="V1035" s="160"/>
      <c r="W1035" s="15"/>
      <c r="X1035" s="95"/>
      <c r="Y1035" s="95"/>
      <c r="Z1035" s="95"/>
      <c r="AA1035" s="95"/>
      <c r="AB1035" s="95"/>
      <c r="AC1035" s="95"/>
      <c r="AD1035" s="95"/>
      <c r="AE1035" s="95"/>
      <c r="AF1035" s="95"/>
      <c r="AG1035" s="95"/>
      <c r="AH1035" s="95"/>
      <c r="AI1035" s="95"/>
      <c r="AJ1035" s="95"/>
      <c r="AK1035" s="95"/>
      <c r="AL1035" s="95"/>
      <c r="AM1035" s="95"/>
      <c r="AN1035" s="95"/>
      <c r="AO1035" s="95"/>
      <c r="AP1035" s="95"/>
      <c r="AQ1035" s="95"/>
      <c r="AR1035" s="95"/>
      <c r="AS1035" s="95"/>
      <c r="AT1035" s="95"/>
      <c r="AU1035" s="95"/>
      <c r="AV1035" s="95"/>
      <c r="AW1035" s="95"/>
      <c r="AX1035" s="95"/>
      <c r="AY1035" s="95"/>
      <c r="AZ1035" s="95"/>
      <c r="BA1035" s="95"/>
      <c r="BB1035" s="95"/>
      <c r="BC1035" s="95"/>
      <c r="BD1035" s="95"/>
      <c r="BE1035" s="95"/>
      <c r="BF1035" s="95"/>
      <c r="BG1035" s="95"/>
      <c r="BH1035" s="95"/>
      <c r="BI1035" s="95"/>
      <c r="BJ1035" s="95"/>
      <c r="BK1035" s="95"/>
      <c r="BL1035" s="95"/>
      <c r="BM1035" s="95"/>
      <c r="BN1035" s="95"/>
      <c r="BO1035" s="95"/>
      <c r="BP1035" s="95"/>
    </row>
    <row r="1036" spans="1:68" x14ac:dyDescent="0.3">
      <c r="A1036" s="116"/>
      <c r="B1036" s="5">
        <v>13</v>
      </c>
      <c r="C1036" s="6" t="s">
        <v>1044</v>
      </c>
      <c r="D1036" s="7">
        <v>0</v>
      </c>
      <c r="E1036" s="5">
        <v>0</v>
      </c>
      <c r="F1036" s="7">
        <v>6</v>
      </c>
      <c r="G1036" s="8">
        <v>433309300</v>
      </c>
      <c r="H1036" s="7">
        <v>450</v>
      </c>
      <c r="I1036" s="8">
        <v>5777400</v>
      </c>
      <c r="J1036" s="9">
        <v>29601</v>
      </c>
      <c r="K1036" s="8">
        <v>175600</v>
      </c>
      <c r="L1036" s="9">
        <v>726751</v>
      </c>
      <c r="M1036" s="8">
        <v>10000</v>
      </c>
      <c r="N1036" s="10">
        <v>22</v>
      </c>
      <c r="O1036" s="10">
        <v>23</v>
      </c>
      <c r="P1036" s="10">
        <v>25</v>
      </c>
      <c r="Q1036" s="10">
        <v>37</v>
      </c>
      <c r="R1036" s="10">
        <v>38</v>
      </c>
      <c r="S1036" s="10">
        <v>42</v>
      </c>
      <c r="T1036" s="11">
        <v>26</v>
      </c>
      <c r="U1036" s="160"/>
      <c r="V1036" s="160"/>
      <c r="W1036" s="15"/>
      <c r="X1036" s="95"/>
      <c r="Y1036" s="95"/>
      <c r="Z1036" s="95"/>
      <c r="AA1036" s="95"/>
      <c r="AB1036" s="95"/>
      <c r="AC1036" s="95"/>
      <c r="AD1036" s="95"/>
      <c r="AE1036" s="95"/>
      <c r="AF1036" s="95"/>
      <c r="AG1036" s="95"/>
      <c r="AH1036" s="95"/>
      <c r="AI1036" s="95"/>
      <c r="AJ1036" s="95"/>
      <c r="AK1036" s="95"/>
      <c r="AL1036" s="95"/>
      <c r="AM1036" s="95"/>
      <c r="AN1036" s="95"/>
      <c r="AO1036" s="95"/>
      <c r="AP1036" s="95"/>
      <c r="AQ1036" s="95"/>
      <c r="AR1036" s="95"/>
      <c r="AS1036" s="95"/>
      <c r="AT1036" s="95"/>
      <c r="AU1036" s="95"/>
      <c r="AV1036" s="95"/>
      <c r="AW1036" s="95"/>
      <c r="AX1036" s="95"/>
      <c r="AY1036" s="95"/>
      <c r="AZ1036" s="95"/>
      <c r="BA1036" s="95"/>
      <c r="BB1036" s="95"/>
      <c r="BC1036" s="95"/>
      <c r="BD1036" s="95"/>
      <c r="BE1036" s="95"/>
      <c r="BF1036" s="95"/>
      <c r="BG1036" s="95"/>
      <c r="BH1036" s="95"/>
      <c r="BI1036" s="95"/>
      <c r="BJ1036" s="95"/>
      <c r="BK1036" s="95"/>
      <c r="BL1036" s="95"/>
      <c r="BM1036" s="95"/>
      <c r="BN1036" s="95"/>
      <c r="BO1036" s="95"/>
      <c r="BP1036" s="95"/>
    </row>
    <row r="1037" spans="1:68" x14ac:dyDescent="0.3">
      <c r="A1037" s="116"/>
      <c r="B1037" s="5">
        <v>12</v>
      </c>
      <c r="C1037" s="6" t="s">
        <v>1045</v>
      </c>
      <c r="D1037" s="7">
        <v>12</v>
      </c>
      <c r="E1037" s="8">
        <v>1348845700</v>
      </c>
      <c r="F1037" s="7">
        <v>27</v>
      </c>
      <c r="G1037" s="8">
        <v>99914400</v>
      </c>
      <c r="H1037" s="9">
        <v>1903</v>
      </c>
      <c r="I1037" s="8">
        <v>1417500</v>
      </c>
      <c r="J1037" s="9">
        <v>76845</v>
      </c>
      <c r="K1037" s="8">
        <v>70200</v>
      </c>
      <c r="L1037" s="9">
        <v>1115084</v>
      </c>
      <c r="M1037" s="8">
        <v>10000</v>
      </c>
      <c r="N1037" s="10">
        <v>2</v>
      </c>
      <c r="O1037" s="10">
        <v>11</v>
      </c>
      <c r="P1037" s="10">
        <v>21</v>
      </c>
      <c r="Q1037" s="10">
        <v>25</v>
      </c>
      <c r="R1037" s="10">
        <v>39</v>
      </c>
      <c r="S1037" s="10">
        <v>45</v>
      </c>
      <c r="T1037" s="11">
        <v>44</v>
      </c>
      <c r="U1037" s="160"/>
      <c r="V1037" s="160"/>
      <c r="W1037" s="15"/>
      <c r="X1037" s="95"/>
      <c r="Y1037" s="95"/>
      <c r="Z1037" s="95"/>
      <c r="AA1037" s="95"/>
      <c r="AB1037" s="95"/>
      <c r="AC1037" s="95"/>
      <c r="AD1037" s="95"/>
      <c r="AE1037" s="95"/>
      <c r="AF1037" s="95"/>
      <c r="AG1037" s="95"/>
      <c r="AH1037" s="95"/>
      <c r="AI1037" s="95"/>
      <c r="AJ1037" s="95"/>
      <c r="AK1037" s="95"/>
      <c r="AL1037" s="95"/>
      <c r="AM1037" s="95"/>
      <c r="AN1037" s="95"/>
      <c r="AO1037" s="95"/>
      <c r="AP1037" s="95"/>
      <c r="AQ1037" s="95"/>
      <c r="AR1037" s="95"/>
      <c r="AS1037" s="95"/>
      <c r="AT1037" s="95"/>
      <c r="AU1037" s="95"/>
      <c r="AV1037" s="95"/>
      <c r="AW1037" s="95"/>
      <c r="AX1037" s="95"/>
      <c r="AY1037" s="95"/>
      <c r="AZ1037" s="95"/>
      <c r="BA1037" s="95"/>
      <c r="BB1037" s="95"/>
      <c r="BC1037" s="95"/>
      <c r="BD1037" s="95"/>
      <c r="BE1037" s="95"/>
      <c r="BF1037" s="95"/>
      <c r="BG1037" s="95"/>
      <c r="BH1037" s="95"/>
      <c r="BI1037" s="95"/>
      <c r="BJ1037" s="95"/>
      <c r="BK1037" s="95"/>
      <c r="BL1037" s="95"/>
      <c r="BM1037" s="95"/>
      <c r="BN1037" s="95"/>
      <c r="BO1037" s="95"/>
      <c r="BP1037" s="95"/>
    </row>
    <row r="1038" spans="1:68" x14ac:dyDescent="0.3">
      <c r="A1038" s="116"/>
      <c r="B1038" s="5">
        <v>11</v>
      </c>
      <c r="C1038" s="6" t="s">
        <v>1046</v>
      </c>
      <c r="D1038" s="7">
        <v>5</v>
      </c>
      <c r="E1038" s="8">
        <v>4780152300</v>
      </c>
      <c r="F1038" s="7">
        <v>11</v>
      </c>
      <c r="G1038" s="8">
        <v>362132700</v>
      </c>
      <c r="H1038" s="7">
        <v>428</v>
      </c>
      <c r="I1038" s="8">
        <v>9307100</v>
      </c>
      <c r="J1038" s="9">
        <v>38515</v>
      </c>
      <c r="K1038" s="8">
        <v>206800</v>
      </c>
      <c r="L1038" s="9">
        <v>612805</v>
      </c>
      <c r="M1038" s="8">
        <v>10000</v>
      </c>
      <c r="N1038" s="10">
        <v>1</v>
      </c>
      <c r="O1038" s="10">
        <v>7</v>
      </c>
      <c r="P1038" s="10">
        <v>36</v>
      </c>
      <c r="Q1038" s="10">
        <v>37</v>
      </c>
      <c r="R1038" s="10">
        <v>41</v>
      </c>
      <c r="S1038" s="10">
        <v>42</v>
      </c>
      <c r="T1038" s="11">
        <v>14</v>
      </c>
      <c r="U1038" s="160"/>
      <c r="V1038" s="160"/>
      <c r="W1038" s="15"/>
      <c r="X1038" s="95"/>
      <c r="Y1038" s="95"/>
      <c r="Z1038" s="95"/>
      <c r="AA1038" s="95"/>
      <c r="AB1038" s="95"/>
      <c r="AC1038" s="95"/>
      <c r="AD1038" s="95"/>
      <c r="AE1038" s="95"/>
      <c r="AF1038" s="95"/>
      <c r="AG1038" s="95"/>
      <c r="AH1038" s="95"/>
      <c r="AI1038" s="95"/>
      <c r="AJ1038" s="95"/>
      <c r="AK1038" s="95"/>
      <c r="AL1038" s="95"/>
      <c r="AM1038" s="95"/>
      <c r="AN1038" s="95"/>
      <c r="AO1038" s="95"/>
      <c r="AP1038" s="95"/>
      <c r="AQ1038" s="95"/>
      <c r="AR1038" s="95"/>
      <c r="AS1038" s="95"/>
      <c r="AT1038" s="95"/>
      <c r="AU1038" s="95"/>
      <c r="AV1038" s="95"/>
      <c r="AW1038" s="95"/>
      <c r="AX1038" s="95"/>
      <c r="AY1038" s="95"/>
      <c r="AZ1038" s="95"/>
      <c r="BA1038" s="95"/>
      <c r="BB1038" s="95"/>
      <c r="BC1038" s="95"/>
      <c r="BD1038" s="95"/>
      <c r="BE1038" s="95"/>
      <c r="BF1038" s="95"/>
      <c r="BG1038" s="95"/>
      <c r="BH1038" s="95"/>
      <c r="BI1038" s="95"/>
      <c r="BJ1038" s="95"/>
      <c r="BK1038" s="95"/>
      <c r="BL1038" s="95"/>
      <c r="BM1038" s="95"/>
      <c r="BN1038" s="95"/>
      <c r="BO1038" s="95"/>
      <c r="BP1038" s="95"/>
    </row>
    <row r="1039" spans="1:68" x14ac:dyDescent="0.3">
      <c r="A1039" s="116"/>
      <c r="B1039" s="5">
        <v>10</v>
      </c>
      <c r="C1039" s="6" t="s">
        <v>1047</v>
      </c>
      <c r="D1039" s="7">
        <v>13</v>
      </c>
      <c r="E1039" s="8">
        <v>6430437900</v>
      </c>
      <c r="F1039" s="7">
        <v>236</v>
      </c>
      <c r="G1039" s="8">
        <v>40813400</v>
      </c>
      <c r="H1039" s="9">
        <v>11247</v>
      </c>
      <c r="I1039" s="8">
        <v>856400</v>
      </c>
      <c r="J1039" s="9">
        <v>703234</v>
      </c>
      <c r="K1039" s="8">
        <v>27300</v>
      </c>
      <c r="L1039" s="9">
        <v>3410846</v>
      </c>
      <c r="M1039" s="8">
        <v>10000</v>
      </c>
      <c r="N1039" s="10">
        <v>9</v>
      </c>
      <c r="O1039" s="10">
        <v>25</v>
      </c>
      <c r="P1039" s="10">
        <v>30</v>
      </c>
      <c r="Q1039" s="10">
        <v>33</v>
      </c>
      <c r="R1039" s="10">
        <v>41</v>
      </c>
      <c r="S1039" s="10">
        <v>44</v>
      </c>
      <c r="T1039" s="11">
        <v>6</v>
      </c>
      <c r="U1039" s="160"/>
      <c r="V1039" s="160"/>
      <c r="W1039" s="15"/>
      <c r="X1039" s="95"/>
      <c r="Y1039" s="95"/>
      <c r="Z1039" s="95"/>
      <c r="AA1039" s="95"/>
      <c r="AB1039" s="95"/>
      <c r="AC1039" s="95"/>
      <c r="AD1039" s="95"/>
      <c r="AE1039" s="95"/>
      <c r="AF1039" s="95"/>
      <c r="AG1039" s="95"/>
      <c r="AH1039" s="95"/>
      <c r="AI1039" s="95"/>
      <c r="AJ1039" s="95"/>
      <c r="AK1039" s="95"/>
      <c r="AL1039" s="95"/>
      <c r="AM1039" s="95"/>
      <c r="AN1039" s="95"/>
      <c r="AO1039" s="95"/>
      <c r="AP1039" s="95"/>
      <c r="AQ1039" s="95"/>
      <c r="AR1039" s="95"/>
      <c r="AS1039" s="95"/>
      <c r="AT1039" s="95"/>
      <c r="AU1039" s="95"/>
      <c r="AV1039" s="95"/>
      <c r="AW1039" s="95"/>
      <c r="AX1039" s="95"/>
      <c r="AY1039" s="95"/>
      <c r="AZ1039" s="95"/>
      <c r="BA1039" s="95"/>
      <c r="BB1039" s="95"/>
      <c r="BC1039" s="95"/>
      <c r="BD1039" s="95"/>
      <c r="BE1039" s="95"/>
      <c r="BF1039" s="95"/>
      <c r="BG1039" s="95"/>
      <c r="BH1039" s="95"/>
      <c r="BI1039" s="95"/>
      <c r="BJ1039" s="95"/>
      <c r="BK1039" s="95"/>
      <c r="BL1039" s="95"/>
      <c r="BM1039" s="95"/>
      <c r="BN1039" s="95"/>
      <c r="BO1039" s="95"/>
      <c r="BP1039" s="95"/>
    </row>
    <row r="1040" spans="1:68" x14ac:dyDescent="0.3">
      <c r="A1040" s="116"/>
      <c r="B1040" s="5">
        <v>9</v>
      </c>
      <c r="C1040" s="6" t="s">
        <v>1048</v>
      </c>
      <c r="D1040" s="7">
        <v>0</v>
      </c>
      <c r="E1040" s="5">
        <v>0</v>
      </c>
      <c r="F1040" s="7">
        <v>4</v>
      </c>
      <c r="G1040" s="8">
        <v>769456500</v>
      </c>
      <c r="H1040" s="7">
        <v>352</v>
      </c>
      <c r="I1040" s="8">
        <v>8743800</v>
      </c>
      <c r="J1040" s="9">
        <v>23672</v>
      </c>
      <c r="K1040" s="8">
        <v>260000</v>
      </c>
      <c r="L1040" s="9">
        <v>603375</v>
      </c>
      <c r="M1040" s="8">
        <v>10000</v>
      </c>
      <c r="N1040" s="10">
        <v>2</v>
      </c>
      <c r="O1040" s="10">
        <v>4</v>
      </c>
      <c r="P1040" s="10">
        <v>16</v>
      </c>
      <c r="Q1040" s="10">
        <v>17</v>
      </c>
      <c r="R1040" s="10">
        <v>36</v>
      </c>
      <c r="S1040" s="10">
        <v>39</v>
      </c>
      <c r="T1040" s="11">
        <v>14</v>
      </c>
      <c r="U1040" s="160"/>
      <c r="V1040" s="160"/>
      <c r="W1040" s="15"/>
      <c r="X1040" s="95"/>
      <c r="Y1040" s="95"/>
      <c r="Z1040" s="95"/>
      <c r="AA1040" s="95"/>
      <c r="AB1040" s="95"/>
      <c r="AC1040" s="95"/>
      <c r="AD1040" s="95"/>
      <c r="AE1040" s="95"/>
      <c r="AF1040" s="95"/>
      <c r="AG1040" s="95"/>
      <c r="AH1040" s="95"/>
      <c r="AI1040" s="95"/>
      <c r="AJ1040" s="95"/>
      <c r="AK1040" s="95"/>
      <c r="AL1040" s="95"/>
      <c r="AM1040" s="95"/>
      <c r="AN1040" s="95"/>
      <c r="AO1040" s="95"/>
      <c r="AP1040" s="95"/>
      <c r="AQ1040" s="95"/>
      <c r="AR1040" s="95"/>
      <c r="AS1040" s="95"/>
      <c r="AT1040" s="95"/>
      <c r="AU1040" s="95"/>
      <c r="AV1040" s="95"/>
      <c r="AW1040" s="95"/>
      <c r="AX1040" s="95"/>
      <c r="AY1040" s="95"/>
      <c r="AZ1040" s="95"/>
      <c r="BA1040" s="95"/>
      <c r="BB1040" s="95"/>
      <c r="BC1040" s="95"/>
      <c r="BD1040" s="95"/>
      <c r="BE1040" s="95"/>
      <c r="BF1040" s="95"/>
      <c r="BG1040" s="95"/>
      <c r="BH1040" s="95"/>
      <c r="BI1040" s="95"/>
      <c r="BJ1040" s="95"/>
      <c r="BK1040" s="95"/>
      <c r="BL1040" s="95"/>
      <c r="BM1040" s="95"/>
      <c r="BN1040" s="95"/>
      <c r="BO1040" s="95"/>
      <c r="BP1040" s="95"/>
    </row>
    <row r="1041" spans="1:69" x14ac:dyDescent="0.3">
      <c r="A1041" s="116"/>
      <c r="B1041" s="5">
        <v>8</v>
      </c>
      <c r="C1041" s="6" t="s">
        <v>1049</v>
      </c>
      <c r="D1041" s="7">
        <v>0</v>
      </c>
      <c r="E1041" s="5">
        <v>0</v>
      </c>
      <c r="F1041" s="7">
        <v>6</v>
      </c>
      <c r="G1041" s="8">
        <v>131555000</v>
      </c>
      <c r="H1041" s="7">
        <v>348</v>
      </c>
      <c r="I1041" s="8">
        <v>2268100</v>
      </c>
      <c r="J1041" s="9">
        <v>14279</v>
      </c>
      <c r="K1041" s="8">
        <v>110500</v>
      </c>
      <c r="L1041" s="9">
        <v>248242</v>
      </c>
      <c r="M1041" s="8">
        <v>10000</v>
      </c>
      <c r="N1041" s="10">
        <v>8</v>
      </c>
      <c r="O1041" s="10">
        <v>19</v>
      </c>
      <c r="P1041" s="10">
        <v>25</v>
      </c>
      <c r="Q1041" s="10">
        <v>34</v>
      </c>
      <c r="R1041" s="10">
        <v>37</v>
      </c>
      <c r="S1041" s="10">
        <v>39</v>
      </c>
      <c r="T1041" s="11">
        <v>9</v>
      </c>
      <c r="U1041" s="160"/>
      <c r="V1041" s="160"/>
      <c r="W1041" s="15"/>
      <c r="X1041" s="95"/>
      <c r="Y1041" s="95"/>
      <c r="Z1041" s="95"/>
      <c r="AA1041" s="95"/>
      <c r="AB1041" s="95"/>
      <c r="AC1041" s="95"/>
      <c r="AD1041" s="95"/>
      <c r="AE1041" s="95"/>
      <c r="AF1041" s="95"/>
      <c r="AG1041" s="95"/>
      <c r="AH1041" s="95"/>
      <c r="AI1041" s="95"/>
      <c r="AJ1041" s="95"/>
      <c r="AK1041" s="95"/>
      <c r="AL1041" s="95"/>
      <c r="AM1041" s="95"/>
      <c r="AN1041" s="95"/>
      <c r="AO1041" s="95"/>
      <c r="AP1041" s="95"/>
      <c r="AQ1041" s="95"/>
      <c r="AR1041" s="95"/>
      <c r="AS1041" s="95"/>
      <c r="AT1041" s="95"/>
      <c r="AU1041" s="95"/>
      <c r="AV1041" s="95"/>
      <c r="AW1041" s="95"/>
      <c r="AX1041" s="95"/>
      <c r="AY1041" s="95"/>
      <c r="AZ1041" s="95"/>
      <c r="BA1041" s="95"/>
      <c r="BB1041" s="95"/>
      <c r="BC1041" s="95"/>
      <c r="BD1041" s="95"/>
      <c r="BE1041" s="95"/>
      <c r="BF1041" s="95"/>
      <c r="BG1041" s="95"/>
      <c r="BH1041" s="95"/>
      <c r="BI1041" s="95"/>
      <c r="BJ1041" s="95"/>
      <c r="BK1041" s="95"/>
      <c r="BL1041" s="95"/>
      <c r="BM1041" s="95"/>
      <c r="BN1041" s="95"/>
      <c r="BO1041" s="95"/>
      <c r="BP1041" s="95"/>
    </row>
    <row r="1042" spans="1:69" x14ac:dyDescent="0.3">
      <c r="A1042" s="116"/>
      <c r="B1042" s="5">
        <v>7</v>
      </c>
      <c r="C1042" s="6" t="s">
        <v>1050</v>
      </c>
      <c r="D1042" s="7">
        <v>0</v>
      </c>
      <c r="E1042" s="5">
        <v>0</v>
      </c>
      <c r="F1042" s="7">
        <v>9</v>
      </c>
      <c r="G1042" s="8">
        <v>48165000</v>
      </c>
      <c r="H1042" s="7">
        <v>270</v>
      </c>
      <c r="I1042" s="8">
        <v>1605500</v>
      </c>
      <c r="J1042" s="9">
        <v>13229</v>
      </c>
      <c r="K1042" s="8">
        <v>65500</v>
      </c>
      <c r="L1042" s="9">
        <v>206259</v>
      </c>
      <c r="M1042" s="8">
        <v>10000</v>
      </c>
      <c r="N1042" s="10">
        <v>2</v>
      </c>
      <c r="O1042" s="10">
        <v>9</v>
      </c>
      <c r="P1042" s="10">
        <v>16</v>
      </c>
      <c r="Q1042" s="10">
        <v>25</v>
      </c>
      <c r="R1042" s="10">
        <v>26</v>
      </c>
      <c r="S1042" s="10">
        <v>40</v>
      </c>
      <c r="T1042" s="11">
        <v>42</v>
      </c>
      <c r="U1042" s="160"/>
      <c r="V1042" s="160"/>
      <c r="W1042" s="15"/>
      <c r="X1042" s="95"/>
      <c r="Y1042" s="95"/>
      <c r="Z1042" s="95"/>
      <c r="AA1042" s="95"/>
      <c r="AB1042" s="95"/>
      <c r="AC1042" s="95"/>
      <c r="AD1042" s="95"/>
      <c r="AE1042" s="95"/>
      <c r="AF1042" s="95"/>
      <c r="AG1042" s="95"/>
      <c r="AH1042" s="95"/>
      <c r="AI1042" s="95"/>
      <c r="AJ1042" s="95"/>
      <c r="AK1042" s="95"/>
      <c r="AL1042" s="95"/>
      <c r="AM1042" s="95"/>
      <c r="AN1042" s="95"/>
      <c r="AO1042" s="95"/>
      <c r="AP1042" s="95"/>
      <c r="AQ1042" s="95"/>
      <c r="AR1042" s="95"/>
      <c r="AS1042" s="95"/>
      <c r="AT1042" s="95"/>
      <c r="AU1042" s="95"/>
      <c r="AV1042" s="95"/>
      <c r="AW1042" s="95"/>
      <c r="AX1042" s="95"/>
      <c r="AY1042" s="95"/>
      <c r="AZ1042" s="95"/>
      <c r="BA1042" s="95"/>
      <c r="BB1042" s="95"/>
      <c r="BC1042" s="95"/>
      <c r="BD1042" s="95"/>
      <c r="BE1042" s="95"/>
      <c r="BF1042" s="95"/>
      <c r="BG1042" s="95"/>
      <c r="BH1042" s="95"/>
      <c r="BI1042" s="95"/>
      <c r="BJ1042" s="95"/>
      <c r="BK1042" s="95"/>
      <c r="BL1042" s="95"/>
      <c r="BM1042" s="95"/>
      <c r="BN1042" s="95"/>
      <c r="BO1042" s="95"/>
      <c r="BP1042" s="95"/>
    </row>
    <row r="1043" spans="1:69" x14ac:dyDescent="0.3">
      <c r="A1043" s="116"/>
      <c r="B1043" s="12">
        <v>6</v>
      </c>
      <c r="C1043" s="13" t="s">
        <v>1051</v>
      </c>
      <c r="D1043" s="24">
        <v>1</v>
      </c>
      <c r="E1043" s="25">
        <v>6574451700</v>
      </c>
      <c r="F1043" s="24">
        <v>3</v>
      </c>
      <c r="G1043" s="25">
        <v>196297600</v>
      </c>
      <c r="H1043" s="24">
        <v>138</v>
      </c>
      <c r="I1043" s="25">
        <v>4267300</v>
      </c>
      <c r="J1043" s="26">
        <v>13445</v>
      </c>
      <c r="K1043" s="25">
        <v>87600</v>
      </c>
      <c r="L1043" s="26">
        <v>176375</v>
      </c>
      <c r="M1043" s="25">
        <v>10000</v>
      </c>
      <c r="N1043" s="14">
        <v>14</v>
      </c>
      <c r="O1043" s="14">
        <v>15</v>
      </c>
      <c r="P1043" s="14">
        <v>26</v>
      </c>
      <c r="Q1043" s="14">
        <v>27</v>
      </c>
      <c r="R1043" s="14">
        <v>40</v>
      </c>
      <c r="S1043" s="14">
        <v>42</v>
      </c>
      <c r="T1043" s="15">
        <v>34</v>
      </c>
      <c r="U1043" s="160"/>
      <c r="V1043" s="160"/>
      <c r="W1043" s="15"/>
      <c r="X1043" s="95"/>
      <c r="Y1043" s="95"/>
      <c r="Z1043" s="95"/>
      <c r="AA1043" s="95"/>
      <c r="AB1043" s="95"/>
      <c r="AC1043" s="95"/>
      <c r="AD1043" s="95"/>
      <c r="AE1043" s="95"/>
      <c r="AF1043" s="95"/>
      <c r="AG1043" s="95"/>
      <c r="AH1043" s="95"/>
      <c r="AI1043" s="95"/>
      <c r="AJ1043" s="95"/>
      <c r="AK1043" s="95"/>
      <c r="AL1043" s="95"/>
      <c r="AM1043" s="95"/>
      <c r="AN1043" s="95"/>
      <c r="AO1043" s="95"/>
      <c r="AP1043" s="95"/>
      <c r="AQ1043" s="95"/>
      <c r="AR1043" s="95"/>
      <c r="AS1043" s="95"/>
      <c r="AT1043" s="95"/>
      <c r="AU1043" s="95"/>
      <c r="AV1043" s="95"/>
      <c r="AW1043" s="95"/>
      <c r="AX1043" s="95"/>
      <c r="AY1043" s="95"/>
      <c r="AZ1043" s="95"/>
      <c r="BA1043" s="95"/>
      <c r="BB1043" s="95"/>
      <c r="BC1043" s="95"/>
      <c r="BD1043" s="95"/>
      <c r="BE1043" s="95"/>
      <c r="BF1043" s="95"/>
      <c r="BG1043" s="95"/>
      <c r="BH1043" s="95"/>
      <c r="BI1043" s="95"/>
      <c r="BJ1043" s="95"/>
      <c r="BK1043" s="95"/>
      <c r="BL1043" s="95"/>
      <c r="BM1043" s="95"/>
      <c r="BN1043" s="95"/>
      <c r="BO1043" s="95"/>
      <c r="BP1043" s="95"/>
    </row>
    <row r="1044" spans="1:69" s="1" customFormat="1" ht="17.25" thickBot="1" x14ac:dyDescent="0.35">
      <c r="A1044" s="118"/>
      <c r="B1044" s="19">
        <v>5</v>
      </c>
      <c r="C1044" s="20" t="s">
        <v>1052</v>
      </c>
      <c r="D1044" s="27">
        <v>0</v>
      </c>
      <c r="E1044" s="19">
        <v>0</v>
      </c>
      <c r="F1044" s="27">
        <v>0</v>
      </c>
      <c r="G1044" s="19">
        <v>0</v>
      </c>
      <c r="H1044" s="27">
        <v>42</v>
      </c>
      <c r="I1044" s="28">
        <v>6033800</v>
      </c>
      <c r="J1044" s="29">
        <v>3043</v>
      </c>
      <c r="K1044" s="28">
        <v>166500</v>
      </c>
      <c r="L1044" s="29">
        <v>60434</v>
      </c>
      <c r="M1044" s="28">
        <v>10000</v>
      </c>
      <c r="N1044" s="21">
        <v>16</v>
      </c>
      <c r="O1044" s="21">
        <v>24</v>
      </c>
      <c r="P1044" s="21">
        <v>29</v>
      </c>
      <c r="Q1044" s="21">
        <v>40</v>
      </c>
      <c r="R1044" s="21">
        <v>41</v>
      </c>
      <c r="S1044" s="21">
        <v>42</v>
      </c>
      <c r="T1044" s="110">
        <v>3</v>
      </c>
      <c r="U1044" s="160"/>
      <c r="V1044" s="160"/>
      <c r="W1044" s="15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4"/>
    </row>
    <row r="1045" spans="1:69" ht="17.25" thickBot="1" x14ac:dyDescent="0.35">
      <c r="T1045" s="153" t="s">
        <v>2108</v>
      </c>
      <c r="U1045" s="161"/>
      <c r="V1045" s="161"/>
      <c r="W1045" s="38">
        <f>MAX(X1045:BP1045)</f>
        <v>7</v>
      </c>
      <c r="X1045" s="111">
        <f>MAX(X4:X1033)</f>
        <v>6</v>
      </c>
      <c r="Y1045" s="112">
        <f t="shared" ref="Y1045:BP1045" si="1030">MAX(Y4:Y1033)</f>
        <v>6</v>
      </c>
      <c r="Z1045" s="112">
        <f t="shared" si="1030"/>
        <v>6</v>
      </c>
      <c r="AA1045" s="112">
        <f t="shared" si="1030"/>
        <v>6</v>
      </c>
      <c r="AB1045" s="112">
        <f t="shared" si="1030"/>
        <v>7</v>
      </c>
      <c r="AC1045" s="112">
        <f t="shared" si="1030"/>
        <v>6</v>
      </c>
      <c r="AD1045" s="112">
        <f t="shared" si="1030"/>
        <v>6</v>
      </c>
      <c r="AE1045" s="112">
        <f t="shared" si="1030"/>
        <v>6</v>
      </c>
      <c r="AF1045" s="112">
        <f t="shared" si="1030"/>
        <v>7</v>
      </c>
      <c r="AG1045" s="112">
        <f t="shared" si="1030"/>
        <v>6</v>
      </c>
      <c r="AH1045" s="112">
        <f t="shared" si="1030"/>
        <v>5</v>
      </c>
      <c r="AI1045" s="112">
        <f t="shared" si="1030"/>
        <v>6</v>
      </c>
      <c r="AJ1045" s="112">
        <f t="shared" si="1030"/>
        <v>7</v>
      </c>
      <c r="AK1045" s="112">
        <f t="shared" si="1030"/>
        <v>6</v>
      </c>
      <c r="AL1045" s="112">
        <f t="shared" si="1030"/>
        <v>7</v>
      </c>
      <c r="AM1045" s="112">
        <f t="shared" si="1030"/>
        <v>6</v>
      </c>
      <c r="AN1045" s="112">
        <f t="shared" si="1030"/>
        <v>7</v>
      </c>
      <c r="AO1045" s="112">
        <f t="shared" si="1030"/>
        <v>6</v>
      </c>
      <c r="AP1045" s="112">
        <f t="shared" si="1030"/>
        <v>6</v>
      </c>
      <c r="AQ1045" s="112">
        <f t="shared" si="1030"/>
        <v>7</v>
      </c>
      <c r="AR1045" s="112">
        <f t="shared" si="1030"/>
        <v>7</v>
      </c>
      <c r="AS1045" s="112">
        <f t="shared" si="1030"/>
        <v>5</v>
      </c>
      <c r="AT1045" s="112">
        <f t="shared" si="1030"/>
        <v>5</v>
      </c>
      <c r="AU1045" s="112">
        <f t="shared" si="1030"/>
        <v>6</v>
      </c>
      <c r="AV1045" s="112">
        <f t="shared" si="1030"/>
        <v>6</v>
      </c>
      <c r="AW1045" s="112">
        <f t="shared" si="1030"/>
        <v>6</v>
      </c>
      <c r="AX1045" s="112">
        <f t="shared" si="1030"/>
        <v>6</v>
      </c>
      <c r="AY1045" s="112">
        <f t="shared" si="1030"/>
        <v>6</v>
      </c>
      <c r="AZ1045" s="112">
        <f t="shared" si="1030"/>
        <v>6</v>
      </c>
      <c r="BA1045" s="112">
        <f t="shared" si="1030"/>
        <v>6</v>
      </c>
      <c r="BB1045" s="112">
        <f t="shared" si="1030"/>
        <v>6</v>
      </c>
      <c r="BC1045" s="112">
        <f t="shared" si="1030"/>
        <v>6</v>
      </c>
      <c r="BD1045" s="112">
        <f t="shared" si="1030"/>
        <v>7</v>
      </c>
      <c r="BE1045" s="112">
        <f t="shared" si="1030"/>
        <v>7</v>
      </c>
      <c r="BF1045" s="112">
        <f t="shared" si="1030"/>
        <v>5</v>
      </c>
      <c r="BG1045" s="112">
        <f t="shared" si="1030"/>
        <v>6</v>
      </c>
      <c r="BH1045" s="112">
        <f t="shared" si="1030"/>
        <v>6</v>
      </c>
      <c r="BI1045" s="112">
        <f t="shared" si="1030"/>
        <v>6</v>
      </c>
      <c r="BJ1045" s="112">
        <f t="shared" si="1030"/>
        <v>6</v>
      </c>
      <c r="BK1045" s="112">
        <f t="shared" si="1030"/>
        <v>6</v>
      </c>
      <c r="BL1045" s="112">
        <f t="shared" si="1030"/>
        <v>5</v>
      </c>
      <c r="BM1045" s="112">
        <f t="shared" si="1030"/>
        <v>5</v>
      </c>
      <c r="BN1045" s="112">
        <f t="shared" si="1030"/>
        <v>7</v>
      </c>
      <c r="BO1045" s="112">
        <f t="shared" si="1030"/>
        <v>6</v>
      </c>
      <c r="BP1045" s="113">
        <f t="shared" si="1030"/>
        <v>6</v>
      </c>
    </row>
    <row r="1046" spans="1:69" x14ac:dyDescent="0.3">
      <c r="X1046" s="93"/>
      <c r="Y1046" s="93"/>
      <c r="Z1046" s="93"/>
      <c r="AA1046" s="93"/>
      <c r="AB1046" s="93"/>
      <c r="AC1046" s="93"/>
      <c r="AD1046" s="93"/>
      <c r="AE1046" s="93"/>
      <c r="AF1046" s="93"/>
      <c r="AG1046" s="93"/>
      <c r="AH1046" s="93"/>
      <c r="AI1046" s="93"/>
      <c r="AJ1046" s="93"/>
      <c r="AK1046" s="93"/>
      <c r="AL1046" s="93"/>
      <c r="AM1046" s="93"/>
      <c r="AN1046" s="93"/>
      <c r="AO1046" s="93"/>
      <c r="AP1046" s="93"/>
      <c r="AQ1046" s="93"/>
      <c r="AR1046" s="93"/>
      <c r="AS1046" s="93"/>
      <c r="AT1046" s="93"/>
      <c r="AU1046" s="93"/>
      <c r="AV1046" s="93"/>
      <c r="AW1046" s="93"/>
      <c r="AX1046" s="93"/>
      <c r="AY1046" s="93"/>
      <c r="AZ1046" s="93"/>
      <c r="BA1046" s="93"/>
      <c r="BB1046" s="93"/>
      <c r="BC1046" s="93"/>
      <c r="BD1046" s="93"/>
      <c r="BE1046" s="93"/>
      <c r="BF1046" s="93"/>
      <c r="BG1046" s="93"/>
      <c r="BH1046" s="93"/>
      <c r="BI1046" s="93"/>
      <c r="BJ1046" s="93"/>
      <c r="BK1046" s="93"/>
      <c r="BL1046" s="93"/>
      <c r="BM1046" s="93"/>
      <c r="BN1046" s="93"/>
      <c r="BO1046" s="93"/>
      <c r="BP1046" s="93"/>
    </row>
    <row r="1047" spans="1:69" x14ac:dyDescent="0.3">
      <c r="X1047" s="95"/>
      <c r="Y1047" s="95"/>
      <c r="Z1047" s="95"/>
      <c r="AA1047" s="95"/>
      <c r="AB1047" s="95"/>
      <c r="AC1047" s="95"/>
      <c r="AD1047" s="95"/>
      <c r="AE1047" s="95"/>
      <c r="AF1047" s="95"/>
      <c r="AG1047" s="95"/>
      <c r="AH1047" s="95"/>
      <c r="AI1047" s="95"/>
      <c r="AJ1047" s="95"/>
      <c r="AK1047" s="95"/>
      <c r="AL1047" s="95"/>
      <c r="AM1047" s="95"/>
      <c r="AN1047" s="95"/>
      <c r="AO1047" s="95"/>
      <c r="AP1047" s="95"/>
      <c r="AQ1047" s="95"/>
      <c r="AR1047" s="95"/>
      <c r="AS1047" s="95"/>
      <c r="AT1047" s="95"/>
      <c r="AU1047" s="95"/>
      <c r="AV1047" s="95"/>
      <c r="AW1047" s="95"/>
      <c r="AX1047" s="95"/>
      <c r="AY1047" s="95"/>
      <c r="AZ1047" s="95"/>
      <c r="BA1047" s="95"/>
      <c r="BB1047" s="95"/>
      <c r="BC1047" s="95"/>
      <c r="BD1047" s="95"/>
      <c r="BE1047" s="95"/>
      <c r="BF1047" s="95"/>
      <c r="BG1047" s="95"/>
      <c r="BH1047" s="95"/>
      <c r="BI1047" s="95"/>
      <c r="BJ1047" s="95"/>
      <c r="BK1047" s="95"/>
      <c r="BL1047" s="95"/>
      <c r="BM1047" s="95"/>
      <c r="BN1047" s="95"/>
      <c r="BO1047" s="95"/>
      <c r="BP1047" s="95"/>
    </row>
    <row r="1048" spans="1:69" x14ac:dyDescent="0.3">
      <c r="X1048" s="95"/>
      <c r="Y1048" s="95"/>
      <c r="Z1048" s="95"/>
      <c r="AA1048" s="95"/>
      <c r="AB1048" s="95"/>
      <c r="AC1048" s="95"/>
      <c r="AD1048" s="95"/>
      <c r="AE1048" s="95"/>
      <c r="AF1048" s="95"/>
      <c r="AG1048" s="95"/>
      <c r="AH1048" s="95"/>
      <c r="AI1048" s="95"/>
      <c r="AJ1048" s="95"/>
      <c r="AK1048" s="95"/>
      <c r="AL1048" s="95"/>
      <c r="AM1048" s="95"/>
      <c r="AN1048" s="95"/>
      <c r="AO1048" s="95"/>
      <c r="AP1048" s="95"/>
      <c r="AQ1048" s="95"/>
      <c r="AR1048" s="95"/>
      <c r="AS1048" s="95"/>
      <c r="AT1048" s="95"/>
      <c r="AU1048" s="95"/>
      <c r="AV1048" s="95"/>
      <c r="AW1048" s="95"/>
      <c r="AX1048" s="95"/>
      <c r="AY1048" s="95"/>
      <c r="AZ1048" s="95"/>
      <c r="BA1048" s="95"/>
      <c r="BB1048" s="95"/>
      <c r="BC1048" s="95"/>
      <c r="BD1048" s="95"/>
      <c r="BE1048" s="95"/>
      <c r="BF1048" s="95"/>
      <c r="BG1048" s="95"/>
      <c r="BH1048" s="95"/>
      <c r="BI1048" s="95"/>
      <c r="BJ1048" s="95"/>
      <c r="BK1048" s="95"/>
      <c r="BL1048" s="95"/>
      <c r="BM1048" s="95"/>
      <c r="BN1048" s="95"/>
      <c r="BO1048" s="95"/>
      <c r="BP1048" s="95"/>
    </row>
    <row r="1049" spans="1:69" x14ac:dyDescent="0.3">
      <c r="X1049" s="95"/>
      <c r="Y1049" s="95"/>
      <c r="Z1049" s="95"/>
      <c r="AA1049" s="95"/>
      <c r="AB1049" s="95"/>
      <c r="AC1049" s="95"/>
      <c r="AD1049" s="95"/>
      <c r="AE1049" s="95"/>
      <c r="AF1049" s="95"/>
      <c r="AG1049" s="95"/>
      <c r="AH1049" s="95"/>
      <c r="AI1049" s="95"/>
      <c r="AJ1049" s="95"/>
      <c r="AK1049" s="95"/>
      <c r="AL1049" s="95"/>
      <c r="AM1049" s="95"/>
      <c r="AN1049" s="95"/>
      <c r="AO1049" s="95"/>
      <c r="AP1049" s="95"/>
      <c r="AQ1049" s="95"/>
      <c r="AR1049" s="95"/>
      <c r="AS1049" s="95"/>
      <c r="AT1049" s="95"/>
      <c r="AU1049" s="95"/>
      <c r="AV1049" s="95"/>
      <c r="AW1049" s="95"/>
      <c r="AX1049" s="95"/>
      <c r="AY1049" s="95"/>
      <c r="AZ1049" s="95"/>
      <c r="BA1049" s="95"/>
      <c r="BB1049" s="95"/>
      <c r="BC1049" s="95"/>
      <c r="BD1049" s="95"/>
      <c r="BE1049" s="95"/>
      <c r="BF1049" s="95"/>
      <c r="BG1049" s="95"/>
      <c r="BH1049" s="95"/>
      <c r="BI1049" s="95"/>
      <c r="BJ1049" s="95"/>
      <c r="BK1049" s="95"/>
      <c r="BL1049" s="95"/>
      <c r="BM1049" s="95"/>
      <c r="BN1049" s="95"/>
      <c r="BO1049" s="95"/>
      <c r="BP1049" s="95"/>
    </row>
    <row r="1050" spans="1:69" x14ac:dyDescent="0.3">
      <c r="X1050" s="95"/>
      <c r="Y1050" s="95"/>
      <c r="Z1050" s="95"/>
      <c r="AA1050" s="95"/>
      <c r="AB1050" s="95"/>
      <c r="AC1050" s="95"/>
      <c r="AD1050" s="95"/>
      <c r="AE1050" s="95"/>
      <c r="AF1050" s="95"/>
      <c r="AG1050" s="95"/>
      <c r="AH1050" s="95"/>
      <c r="AI1050" s="95"/>
      <c r="AJ1050" s="95"/>
      <c r="AK1050" s="95"/>
      <c r="AL1050" s="95"/>
      <c r="AM1050" s="95"/>
      <c r="AN1050" s="95"/>
      <c r="AO1050" s="95"/>
      <c r="AP1050" s="95"/>
      <c r="AQ1050" s="95"/>
      <c r="AR1050" s="95"/>
      <c r="AS1050" s="95"/>
      <c r="AT1050" s="95"/>
      <c r="AU1050" s="95"/>
      <c r="AV1050" s="95"/>
      <c r="AW1050" s="95"/>
      <c r="AX1050" s="95"/>
      <c r="AY1050" s="95"/>
      <c r="AZ1050" s="95"/>
      <c r="BA1050" s="95"/>
      <c r="BB1050" s="95"/>
      <c r="BC1050" s="95"/>
      <c r="BD1050" s="95"/>
      <c r="BE1050" s="95"/>
      <c r="BF1050" s="95"/>
      <c r="BG1050" s="95"/>
      <c r="BH1050" s="95"/>
      <c r="BI1050" s="95"/>
      <c r="BJ1050" s="95"/>
      <c r="BK1050" s="95"/>
      <c r="BL1050" s="95"/>
      <c r="BM1050" s="95"/>
      <c r="BN1050" s="95"/>
      <c r="BO1050" s="95"/>
      <c r="BP1050" s="95"/>
    </row>
    <row r="1051" spans="1:69" x14ac:dyDescent="0.3">
      <c r="X1051" s="95"/>
      <c r="Y1051" s="95"/>
      <c r="Z1051" s="95"/>
      <c r="AA1051" s="95"/>
      <c r="AB1051" s="95"/>
      <c r="AC1051" s="95"/>
      <c r="AD1051" s="95"/>
      <c r="AE1051" s="95"/>
      <c r="AF1051" s="95"/>
      <c r="AG1051" s="95"/>
      <c r="AH1051" s="95"/>
      <c r="AI1051" s="95"/>
      <c r="AJ1051" s="95"/>
      <c r="AK1051" s="95"/>
      <c r="AL1051" s="95"/>
      <c r="AM1051" s="95"/>
      <c r="AN1051" s="95"/>
      <c r="AO1051" s="95"/>
      <c r="AP1051" s="95"/>
      <c r="AQ1051" s="95"/>
      <c r="AR1051" s="95"/>
      <c r="AS1051" s="95"/>
      <c r="AT1051" s="95"/>
      <c r="AU1051" s="95"/>
      <c r="AV1051" s="95"/>
      <c r="AW1051" s="95"/>
      <c r="AX1051" s="95"/>
      <c r="AY1051" s="95"/>
      <c r="AZ1051" s="95"/>
      <c r="BA1051" s="95"/>
      <c r="BB1051" s="95"/>
      <c r="BC1051" s="95"/>
      <c r="BD1051" s="95"/>
      <c r="BE1051" s="95"/>
      <c r="BF1051" s="95"/>
      <c r="BG1051" s="95"/>
      <c r="BH1051" s="95"/>
      <c r="BI1051" s="95"/>
      <c r="BJ1051" s="95"/>
      <c r="BK1051" s="95"/>
      <c r="BL1051" s="95"/>
      <c r="BM1051" s="95"/>
      <c r="BN1051" s="95"/>
      <c r="BO1051" s="95"/>
      <c r="BP1051" s="95"/>
    </row>
    <row r="1052" spans="1:69" x14ac:dyDescent="0.3">
      <c r="X1052" s="95"/>
      <c r="Y1052" s="95"/>
      <c r="Z1052" s="95"/>
      <c r="AA1052" s="95"/>
      <c r="AB1052" s="95"/>
      <c r="AC1052" s="95"/>
      <c r="AD1052" s="95"/>
      <c r="AE1052" s="95"/>
      <c r="AF1052" s="95"/>
      <c r="AG1052" s="95"/>
      <c r="AH1052" s="95"/>
      <c r="AI1052" s="95"/>
      <c r="AJ1052" s="95"/>
      <c r="AK1052" s="95"/>
      <c r="AL1052" s="95"/>
      <c r="AM1052" s="95"/>
      <c r="AN1052" s="95"/>
      <c r="AO1052" s="95"/>
      <c r="AP1052" s="95"/>
      <c r="AQ1052" s="95"/>
      <c r="AR1052" s="95"/>
      <c r="AS1052" s="95"/>
      <c r="AT1052" s="95"/>
      <c r="AU1052" s="95"/>
      <c r="AV1052" s="95"/>
      <c r="AW1052" s="95"/>
      <c r="AX1052" s="95"/>
      <c r="AY1052" s="95"/>
      <c r="AZ1052" s="95"/>
      <c r="BA1052" s="95"/>
      <c r="BB1052" s="95"/>
      <c r="BC1052" s="95"/>
      <c r="BD1052" s="95"/>
      <c r="BE1052" s="95"/>
      <c r="BF1052" s="95"/>
      <c r="BG1052" s="95"/>
      <c r="BH1052" s="95"/>
      <c r="BI1052" s="95"/>
      <c r="BJ1052" s="95"/>
      <c r="BK1052" s="95"/>
      <c r="BL1052" s="95"/>
      <c r="BM1052" s="95"/>
      <c r="BN1052" s="95"/>
      <c r="BO1052" s="95"/>
      <c r="BP1052" s="95"/>
    </row>
    <row r="1053" spans="1:69" x14ac:dyDescent="0.3">
      <c r="X1053" s="95"/>
      <c r="Y1053" s="95"/>
      <c r="Z1053" s="95"/>
      <c r="AA1053" s="95"/>
      <c r="AB1053" s="95"/>
      <c r="AC1053" s="95"/>
      <c r="AD1053" s="95"/>
      <c r="AE1053" s="95"/>
      <c r="AF1053" s="95"/>
      <c r="AG1053" s="95"/>
      <c r="AH1053" s="95"/>
      <c r="AI1053" s="95"/>
      <c r="AJ1053" s="95"/>
      <c r="AK1053" s="95"/>
      <c r="AL1053" s="95"/>
      <c r="AM1053" s="95"/>
      <c r="AN1053" s="95"/>
      <c r="AO1053" s="95"/>
      <c r="AP1053" s="95"/>
      <c r="AQ1053" s="95"/>
      <c r="AR1053" s="95"/>
      <c r="AS1053" s="95"/>
      <c r="AT1053" s="95"/>
      <c r="AU1053" s="95"/>
      <c r="AV1053" s="95"/>
      <c r="AW1053" s="95"/>
      <c r="AX1053" s="95"/>
      <c r="AY1053" s="95"/>
      <c r="AZ1053" s="95"/>
      <c r="BA1053" s="95"/>
      <c r="BB1053" s="95"/>
      <c r="BC1053" s="95"/>
      <c r="BD1053" s="95"/>
      <c r="BE1053" s="95"/>
      <c r="BF1053" s="95"/>
      <c r="BG1053" s="95"/>
      <c r="BH1053" s="95"/>
      <c r="BI1053" s="95"/>
      <c r="BJ1053" s="95"/>
      <c r="BK1053" s="95"/>
      <c r="BL1053" s="95"/>
      <c r="BM1053" s="95"/>
      <c r="BN1053" s="95"/>
      <c r="BO1053" s="95"/>
      <c r="BP1053" s="95"/>
    </row>
    <row r="1054" spans="1:69" x14ac:dyDescent="0.3">
      <c r="X1054" s="95"/>
      <c r="Y1054" s="95"/>
      <c r="Z1054" s="95"/>
      <c r="AA1054" s="95"/>
      <c r="AB1054" s="95"/>
      <c r="AC1054" s="95"/>
      <c r="AD1054" s="95"/>
      <c r="AE1054" s="95"/>
      <c r="AF1054" s="95"/>
      <c r="AG1054" s="95"/>
      <c r="AH1054" s="95"/>
      <c r="AI1054" s="95"/>
      <c r="AJ1054" s="95"/>
      <c r="AK1054" s="95"/>
      <c r="AL1054" s="95"/>
      <c r="AM1054" s="95"/>
      <c r="AN1054" s="95"/>
      <c r="AO1054" s="95"/>
      <c r="AP1054" s="95"/>
      <c r="AQ1054" s="95"/>
      <c r="AR1054" s="95"/>
      <c r="AS1054" s="95"/>
      <c r="AT1054" s="95"/>
      <c r="AU1054" s="95"/>
      <c r="AV1054" s="95"/>
      <c r="AW1054" s="95"/>
      <c r="AX1054" s="95"/>
      <c r="AY1054" s="95"/>
      <c r="AZ1054" s="95"/>
      <c r="BA1054" s="95"/>
      <c r="BB1054" s="95"/>
      <c r="BC1054" s="95"/>
      <c r="BD1054" s="95"/>
      <c r="BE1054" s="95"/>
      <c r="BF1054" s="95"/>
      <c r="BG1054" s="95"/>
      <c r="BH1054" s="95"/>
      <c r="BI1054" s="95"/>
      <c r="BJ1054" s="95"/>
      <c r="BK1054" s="95"/>
      <c r="BL1054" s="95"/>
      <c r="BM1054" s="95"/>
      <c r="BN1054" s="95"/>
      <c r="BO1054" s="95"/>
      <c r="BP1054" s="95"/>
    </row>
    <row r="1055" spans="1:69" x14ac:dyDescent="0.3">
      <c r="X1055" s="95"/>
      <c r="Y1055" s="95"/>
      <c r="Z1055" s="95"/>
      <c r="AA1055" s="95"/>
      <c r="AB1055" s="95"/>
      <c r="AC1055" s="95"/>
      <c r="AD1055" s="95"/>
      <c r="AE1055" s="95"/>
      <c r="AF1055" s="95"/>
      <c r="AG1055" s="95"/>
      <c r="AH1055" s="95"/>
      <c r="AI1055" s="95"/>
      <c r="AJ1055" s="95"/>
      <c r="AK1055" s="95"/>
      <c r="AL1055" s="95"/>
      <c r="AM1055" s="95"/>
      <c r="AN1055" s="95"/>
      <c r="AO1055" s="95"/>
      <c r="AP1055" s="95"/>
      <c r="AQ1055" s="95"/>
      <c r="AR1055" s="95"/>
      <c r="AS1055" s="95"/>
      <c r="AT1055" s="95"/>
      <c r="AU1055" s="95"/>
      <c r="AV1055" s="95"/>
      <c r="AW1055" s="95"/>
      <c r="AX1055" s="95"/>
      <c r="AY1055" s="95"/>
      <c r="AZ1055" s="95"/>
      <c r="BA1055" s="95"/>
      <c r="BB1055" s="95"/>
      <c r="BC1055" s="95"/>
      <c r="BD1055" s="95"/>
      <c r="BE1055" s="95"/>
      <c r="BF1055" s="95"/>
      <c r="BG1055" s="95"/>
      <c r="BH1055" s="95"/>
      <c r="BI1055" s="95"/>
      <c r="BJ1055" s="95"/>
      <c r="BK1055" s="95"/>
      <c r="BL1055" s="95"/>
      <c r="BM1055" s="95"/>
      <c r="BN1055" s="95"/>
      <c r="BO1055" s="95"/>
      <c r="BP1055" s="95"/>
    </row>
    <row r="1056" spans="1:69" x14ac:dyDescent="0.3">
      <c r="X1056" s="95"/>
      <c r="Y1056" s="95"/>
      <c r="Z1056" s="95"/>
      <c r="AA1056" s="95"/>
      <c r="AB1056" s="95"/>
      <c r="AC1056" s="95"/>
      <c r="AD1056" s="95"/>
      <c r="AE1056" s="95"/>
      <c r="AF1056" s="95"/>
      <c r="AG1056" s="95"/>
      <c r="AH1056" s="95"/>
      <c r="AI1056" s="95"/>
      <c r="AJ1056" s="95"/>
      <c r="AK1056" s="95"/>
      <c r="AL1056" s="95"/>
      <c r="AM1056" s="95"/>
      <c r="AN1056" s="95"/>
      <c r="AO1056" s="95"/>
      <c r="AP1056" s="95"/>
      <c r="AQ1056" s="95"/>
      <c r="AR1056" s="95"/>
      <c r="AS1056" s="95"/>
      <c r="AT1056" s="95"/>
      <c r="AU1056" s="95"/>
      <c r="AV1056" s="95"/>
      <c r="AW1056" s="95"/>
      <c r="AX1056" s="95"/>
      <c r="AY1056" s="95"/>
      <c r="AZ1056" s="95"/>
      <c r="BA1056" s="95"/>
      <c r="BB1056" s="95"/>
      <c r="BC1056" s="95"/>
      <c r="BD1056" s="95"/>
      <c r="BE1056" s="95"/>
      <c r="BF1056" s="95"/>
      <c r="BG1056" s="95"/>
      <c r="BH1056" s="95"/>
      <c r="BI1056" s="95"/>
      <c r="BJ1056" s="95"/>
      <c r="BK1056" s="95"/>
      <c r="BL1056" s="95"/>
      <c r="BM1056" s="95"/>
      <c r="BN1056" s="95"/>
      <c r="BO1056" s="95"/>
      <c r="BP1056" s="95"/>
    </row>
    <row r="1057" spans="24:68" x14ac:dyDescent="0.3">
      <c r="X1057" s="95"/>
      <c r="Y1057" s="95"/>
      <c r="Z1057" s="95"/>
      <c r="AA1057" s="95"/>
      <c r="AB1057" s="95"/>
      <c r="AC1057" s="95"/>
      <c r="AD1057" s="95"/>
      <c r="AE1057" s="95"/>
      <c r="AF1057" s="95"/>
      <c r="AG1057" s="95"/>
      <c r="AH1057" s="95"/>
      <c r="AI1057" s="95"/>
      <c r="AJ1057" s="95"/>
      <c r="AK1057" s="95"/>
      <c r="AL1057" s="95"/>
      <c r="AM1057" s="95"/>
      <c r="AN1057" s="95"/>
      <c r="AO1057" s="95"/>
      <c r="AP1057" s="95"/>
      <c r="AQ1057" s="95"/>
      <c r="AR1057" s="95"/>
      <c r="AS1057" s="95"/>
      <c r="AT1057" s="95"/>
      <c r="AU1057" s="95"/>
      <c r="AV1057" s="95"/>
      <c r="AW1057" s="95"/>
      <c r="AX1057" s="95"/>
      <c r="AY1057" s="95"/>
      <c r="AZ1057" s="95"/>
      <c r="BA1057" s="95"/>
      <c r="BB1057" s="95"/>
      <c r="BC1057" s="95"/>
      <c r="BD1057" s="95"/>
      <c r="BE1057" s="95"/>
      <c r="BF1057" s="95"/>
      <c r="BG1057" s="95"/>
      <c r="BH1057" s="95"/>
      <c r="BI1057" s="95"/>
      <c r="BJ1057" s="95"/>
      <c r="BK1057" s="95"/>
      <c r="BL1057" s="95"/>
      <c r="BM1057" s="95"/>
      <c r="BN1057" s="95"/>
      <c r="BO1057" s="95"/>
      <c r="BP1057" s="95"/>
    </row>
    <row r="1058" spans="24:68" x14ac:dyDescent="0.3">
      <c r="X1058" s="95"/>
      <c r="Y1058" s="95"/>
      <c r="Z1058" s="95"/>
      <c r="AA1058" s="95"/>
      <c r="AB1058" s="95"/>
      <c r="AC1058" s="95"/>
      <c r="AD1058" s="95"/>
      <c r="AE1058" s="95"/>
      <c r="AF1058" s="95"/>
      <c r="AG1058" s="95"/>
      <c r="AH1058" s="95"/>
      <c r="AI1058" s="95"/>
      <c r="AJ1058" s="95"/>
      <c r="AK1058" s="95"/>
      <c r="AL1058" s="95"/>
      <c r="AM1058" s="95"/>
      <c r="AN1058" s="95"/>
      <c r="AO1058" s="95"/>
      <c r="AP1058" s="95"/>
      <c r="AQ1058" s="95"/>
      <c r="AR1058" s="95"/>
      <c r="AS1058" s="95"/>
      <c r="AT1058" s="95"/>
      <c r="AU1058" s="95"/>
      <c r="AV1058" s="95"/>
      <c r="AW1058" s="95"/>
      <c r="AX1058" s="95"/>
      <c r="AY1058" s="95"/>
      <c r="AZ1058" s="95"/>
      <c r="BA1058" s="95"/>
      <c r="BB1058" s="95"/>
      <c r="BC1058" s="95"/>
      <c r="BD1058" s="95"/>
      <c r="BE1058" s="95"/>
      <c r="BF1058" s="95"/>
      <c r="BG1058" s="95"/>
      <c r="BH1058" s="95"/>
      <c r="BI1058" s="95"/>
      <c r="BJ1058" s="95"/>
      <c r="BK1058" s="95"/>
      <c r="BL1058" s="95"/>
      <c r="BM1058" s="95"/>
      <c r="BN1058" s="95"/>
      <c r="BO1058" s="95"/>
      <c r="BP1058" s="95"/>
    </row>
    <row r="1059" spans="24:68" x14ac:dyDescent="0.3">
      <c r="X1059" s="95"/>
      <c r="Y1059" s="95"/>
      <c r="Z1059" s="95"/>
      <c r="AA1059" s="95"/>
      <c r="AB1059" s="95"/>
      <c r="AC1059" s="95"/>
      <c r="AD1059" s="95"/>
      <c r="AE1059" s="95"/>
      <c r="AF1059" s="95"/>
      <c r="AG1059" s="95"/>
      <c r="AH1059" s="95"/>
      <c r="AI1059" s="95"/>
      <c r="AJ1059" s="95"/>
      <c r="AK1059" s="95"/>
      <c r="AL1059" s="95"/>
      <c r="AM1059" s="95"/>
      <c r="AN1059" s="95"/>
      <c r="AO1059" s="95"/>
      <c r="AP1059" s="95"/>
      <c r="AQ1059" s="95"/>
      <c r="AR1059" s="95"/>
      <c r="AS1059" s="95"/>
      <c r="AT1059" s="95"/>
      <c r="AU1059" s="95"/>
      <c r="AV1059" s="95"/>
      <c r="AW1059" s="95"/>
      <c r="AX1059" s="95"/>
      <c r="AY1059" s="95"/>
      <c r="AZ1059" s="95"/>
      <c r="BA1059" s="95"/>
      <c r="BB1059" s="95"/>
      <c r="BC1059" s="95"/>
      <c r="BD1059" s="95"/>
      <c r="BE1059" s="95"/>
      <c r="BF1059" s="95"/>
      <c r="BG1059" s="95"/>
      <c r="BH1059" s="95"/>
      <c r="BI1059" s="95"/>
      <c r="BJ1059" s="95"/>
      <c r="BK1059" s="95"/>
      <c r="BL1059" s="95"/>
      <c r="BM1059" s="95"/>
      <c r="BN1059" s="95"/>
      <c r="BO1059" s="95"/>
      <c r="BP1059" s="95"/>
    </row>
    <row r="1060" spans="24:68" x14ac:dyDescent="0.3">
      <c r="X1060" s="114">
        <f t="shared" ref="X1060" si="1031">COUNTIF($N1060:$T1071,X$3)</f>
        <v>0</v>
      </c>
      <c r="Y1060" s="4"/>
    </row>
    <row r="1061" spans="24:68" x14ac:dyDescent="0.3">
      <c r="X1061" s="114"/>
      <c r="Y1061" s="4"/>
    </row>
    <row r="1062" spans="24:68" x14ac:dyDescent="0.3">
      <c r="X1062" s="114"/>
      <c r="Y1062" s="4"/>
    </row>
    <row r="1063" spans="24:68" x14ac:dyDescent="0.3">
      <c r="X1063" s="114"/>
      <c r="Y1063" s="4"/>
    </row>
    <row r="1064" spans="24:68" x14ac:dyDescent="0.3">
      <c r="X1064" s="114"/>
      <c r="Y1064" s="4"/>
    </row>
    <row r="1065" spans="24:68" x14ac:dyDescent="0.3">
      <c r="X1065" s="114"/>
      <c r="Y1065" s="4"/>
    </row>
    <row r="1066" spans="24:68" x14ac:dyDescent="0.3">
      <c r="X1066" s="114"/>
      <c r="Y1066" s="4"/>
    </row>
    <row r="1067" spans="24:68" x14ac:dyDescent="0.3">
      <c r="X1067" s="114"/>
      <c r="Y1067" s="4"/>
    </row>
    <row r="1068" spans="24:68" x14ac:dyDescent="0.3">
      <c r="X1068" s="114"/>
      <c r="Y1068" s="4"/>
    </row>
    <row r="1069" spans="24:68" x14ac:dyDescent="0.3">
      <c r="X1069" s="114"/>
      <c r="Y1069" s="4"/>
    </row>
    <row r="1070" spans="24:68" x14ac:dyDescent="0.3">
      <c r="X1070" s="114"/>
      <c r="Y1070" s="4"/>
    </row>
    <row r="1071" spans="24:68" x14ac:dyDescent="0.3">
      <c r="X1071" s="114"/>
      <c r="Y1071" s="4"/>
    </row>
    <row r="1072" spans="24:68" x14ac:dyDescent="0.3">
      <c r="X1072" s="114">
        <f t="shared" ref="X1072" si="1032">COUNTIF($N1072:$T1083,X$3)</f>
        <v>0</v>
      </c>
      <c r="Y1072" s="4"/>
    </row>
    <row r="1073" spans="24:25" x14ac:dyDescent="0.3">
      <c r="X1073" s="114"/>
      <c r="Y1073" s="4"/>
    </row>
    <row r="1074" spans="24:25" x14ac:dyDescent="0.3">
      <c r="X1074" s="114"/>
      <c r="Y1074" s="4"/>
    </row>
    <row r="1075" spans="24:25" x14ac:dyDescent="0.3">
      <c r="X1075" s="114"/>
      <c r="Y1075" s="4"/>
    </row>
    <row r="1076" spans="24:25" x14ac:dyDescent="0.3">
      <c r="X1076" s="114"/>
      <c r="Y1076" s="4"/>
    </row>
    <row r="1077" spans="24:25" x14ac:dyDescent="0.3">
      <c r="X1077" s="114"/>
      <c r="Y1077" s="4"/>
    </row>
    <row r="1078" spans="24:25" x14ac:dyDescent="0.3">
      <c r="X1078" s="114"/>
      <c r="Y1078" s="4"/>
    </row>
    <row r="1079" spans="24:25" x14ac:dyDescent="0.3">
      <c r="X1079" s="114"/>
      <c r="Y1079" s="4"/>
    </row>
    <row r="1080" spans="24:25" x14ac:dyDescent="0.3">
      <c r="X1080" s="114"/>
      <c r="Y1080" s="4"/>
    </row>
    <row r="1081" spans="24:25" x14ac:dyDescent="0.3">
      <c r="X1081" s="114"/>
      <c r="Y1081" s="4"/>
    </row>
    <row r="1082" spans="24:25" x14ac:dyDescent="0.3">
      <c r="X1082" s="114"/>
      <c r="Y1082" s="4"/>
    </row>
    <row r="1083" spans="24:25" x14ac:dyDescent="0.3">
      <c r="X1083" s="114"/>
      <c r="Y1083" s="4"/>
    </row>
    <row r="1084" spans="24:25" x14ac:dyDescent="0.3">
      <c r="X1084" s="114">
        <f t="shared" ref="X1084" si="1033">COUNTIF($N1084:$T1095,X$3)</f>
        <v>0</v>
      </c>
      <c r="Y1084" s="4"/>
    </row>
    <row r="1085" spans="24:25" x14ac:dyDescent="0.3">
      <c r="X1085" s="114"/>
      <c r="Y1085" s="4"/>
    </row>
    <row r="1086" spans="24:25" x14ac:dyDescent="0.3">
      <c r="X1086" s="114"/>
      <c r="Y1086" s="4"/>
    </row>
    <row r="1087" spans="24:25" x14ac:dyDescent="0.3">
      <c r="X1087" s="114"/>
      <c r="Y1087" s="4"/>
    </row>
    <row r="1088" spans="24:25" x14ac:dyDescent="0.3">
      <c r="X1088" s="114"/>
      <c r="Y1088" s="4"/>
    </row>
    <row r="1089" spans="24:25" x14ac:dyDescent="0.3">
      <c r="X1089" s="114"/>
      <c r="Y1089" s="4"/>
    </row>
    <row r="1090" spans="24:25" x14ac:dyDescent="0.3">
      <c r="X1090" s="114"/>
      <c r="Y1090" s="4"/>
    </row>
    <row r="1091" spans="24:25" x14ac:dyDescent="0.3">
      <c r="X1091" s="114"/>
      <c r="Y1091" s="4"/>
    </row>
    <row r="1092" spans="24:25" x14ac:dyDescent="0.3">
      <c r="X1092" s="114"/>
      <c r="Y1092" s="4"/>
    </row>
    <row r="1093" spans="24:25" x14ac:dyDescent="0.3">
      <c r="X1093" s="114"/>
      <c r="Y1093" s="4"/>
    </row>
    <row r="1094" spans="24:25" x14ac:dyDescent="0.3">
      <c r="X1094" s="114"/>
      <c r="Y1094" s="4"/>
    </row>
    <row r="1095" spans="24:25" x14ac:dyDescent="0.3">
      <c r="X1095" s="114"/>
      <c r="Y1095" s="4"/>
    </row>
    <row r="1096" spans="24:25" x14ac:dyDescent="0.3">
      <c r="X1096" s="114">
        <f t="shared" ref="X1096" si="1034">COUNTIF($N1096:$T1107,X$3)</f>
        <v>0</v>
      </c>
      <c r="Y1096" s="4"/>
    </row>
    <row r="1097" spans="24:25" x14ac:dyDescent="0.3">
      <c r="X1097" s="114"/>
      <c r="Y1097" s="4"/>
    </row>
    <row r="1098" spans="24:25" x14ac:dyDescent="0.3">
      <c r="X1098" s="114"/>
      <c r="Y1098" s="4"/>
    </row>
    <row r="1099" spans="24:25" x14ac:dyDescent="0.3">
      <c r="X1099" s="114"/>
      <c r="Y1099" s="4"/>
    </row>
    <row r="1100" spans="24:25" x14ac:dyDescent="0.3">
      <c r="X1100" s="114"/>
      <c r="Y1100" s="4"/>
    </row>
    <row r="1101" spans="24:25" x14ac:dyDescent="0.3">
      <c r="X1101" s="114"/>
      <c r="Y1101" s="4"/>
    </row>
    <row r="1102" spans="24:25" x14ac:dyDescent="0.3">
      <c r="X1102" s="114"/>
      <c r="Y1102" s="4"/>
    </row>
    <row r="1103" spans="24:25" x14ac:dyDescent="0.3">
      <c r="X1103" s="114"/>
      <c r="Y1103" s="4"/>
    </row>
    <row r="1104" spans="24:25" x14ac:dyDescent="0.3">
      <c r="X1104" s="114"/>
      <c r="Y1104" s="4"/>
    </row>
    <row r="1105" spans="24:25" x14ac:dyDescent="0.3">
      <c r="X1105" s="114"/>
      <c r="Y1105" s="4"/>
    </row>
    <row r="1106" spans="24:25" x14ac:dyDescent="0.3">
      <c r="X1106" s="114"/>
      <c r="Y1106" s="4"/>
    </row>
    <row r="1107" spans="24:25" x14ac:dyDescent="0.3">
      <c r="X1107" s="114"/>
      <c r="Y1107" s="4"/>
    </row>
    <row r="1108" spans="24:25" x14ac:dyDescent="0.3">
      <c r="X1108" s="95"/>
      <c r="Y1108" s="4"/>
    </row>
    <row r="1109" spans="24:25" x14ac:dyDescent="0.3">
      <c r="X1109" s="95"/>
      <c r="Y1109" s="4"/>
    </row>
    <row r="1110" spans="24:25" x14ac:dyDescent="0.3">
      <c r="X1110" s="95"/>
      <c r="Y1110" s="4"/>
    </row>
    <row r="1111" spans="24:25" x14ac:dyDescent="0.3">
      <c r="X1111" s="95"/>
      <c r="Y1111" s="4"/>
    </row>
    <row r="1112" spans="24:25" x14ac:dyDescent="0.3">
      <c r="X1112" s="95"/>
      <c r="Y1112" s="4"/>
    </row>
    <row r="1113" spans="24:25" x14ac:dyDescent="0.3">
      <c r="X1113" s="95"/>
      <c r="Y1113" s="4"/>
    </row>
    <row r="1114" spans="24:25" x14ac:dyDescent="0.3">
      <c r="X1114" s="95"/>
      <c r="Y1114" s="4"/>
    </row>
    <row r="1115" spans="24:25" x14ac:dyDescent="0.3">
      <c r="X1115" s="95"/>
      <c r="Y1115" s="4"/>
    </row>
    <row r="1116" spans="24:25" x14ac:dyDescent="0.3">
      <c r="X1116" s="95"/>
      <c r="Y1116" s="4"/>
    </row>
    <row r="1117" spans="24:25" x14ac:dyDescent="0.3">
      <c r="X1117" s="95"/>
      <c r="Y1117" s="4"/>
    </row>
    <row r="1118" spans="24:25" x14ac:dyDescent="0.3">
      <c r="X1118" s="95"/>
      <c r="Y1118" s="4"/>
    </row>
    <row r="1119" spans="24:25" x14ac:dyDescent="0.3">
      <c r="X1119" s="95"/>
      <c r="Y1119" s="4"/>
    </row>
    <row r="1120" spans="24:25" x14ac:dyDescent="0.3">
      <c r="X1120" s="95"/>
      <c r="Y1120" s="4"/>
    </row>
    <row r="1121" spans="24:25" x14ac:dyDescent="0.3">
      <c r="X1121" s="95"/>
      <c r="Y1121" s="4"/>
    </row>
    <row r="1122" spans="24:25" x14ac:dyDescent="0.3">
      <c r="X1122" s="95"/>
      <c r="Y1122" s="4"/>
    </row>
    <row r="1123" spans="24:25" x14ac:dyDescent="0.3">
      <c r="X1123" s="95"/>
      <c r="Y1123" s="4"/>
    </row>
    <row r="1124" spans="24:25" x14ac:dyDescent="0.3">
      <c r="X1124" s="95"/>
      <c r="Y1124" s="4"/>
    </row>
    <row r="1125" spans="24:25" x14ac:dyDescent="0.3">
      <c r="X1125" s="95"/>
      <c r="Y1125" s="4"/>
    </row>
    <row r="1126" spans="24:25" x14ac:dyDescent="0.3">
      <c r="X1126" s="95"/>
      <c r="Y1126" s="4"/>
    </row>
    <row r="1127" spans="24:25" x14ac:dyDescent="0.3">
      <c r="X1127" s="95"/>
      <c r="Y1127" s="4"/>
    </row>
    <row r="1128" spans="24:25" x14ac:dyDescent="0.3">
      <c r="X1128" s="95"/>
      <c r="Y1128" s="4"/>
    </row>
    <row r="1129" spans="24:25" x14ac:dyDescent="0.3">
      <c r="X1129" s="95"/>
      <c r="Y1129" s="4"/>
    </row>
    <row r="1130" spans="24:25" x14ac:dyDescent="0.3">
      <c r="X1130" s="95"/>
      <c r="Y1130" s="4"/>
    </row>
    <row r="1131" spans="24:25" x14ac:dyDescent="0.3">
      <c r="X1131" s="95"/>
      <c r="Y1131" s="4"/>
    </row>
    <row r="1132" spans="24:25" x14ac:dyDescent="0.3">
      <c r="X1132" s="95"/>
      <c r="Y1132" s="4"/>
    </row>
    <row r="1133" spans="24:25" x14ac:dyDescent="0.3">
      <c r="X1133" s="95"/>
      <c r="Y1133" s="4"/>
    </row>
    <row r="1134" spans="24:25" x14ac:dyDescent="0.3">
      <c r="X1134" s="95"/>
      <c r="Y1134" s="4"/>
    </row>
    <row r="1135" spans="24:25" x14ac:dyDescent="0.3">
      <c r="X1135" s="95"/>
      <c r="Y1135" s="4"/>
    </row>
    <row r="1136" spans="24:25" x14ac:dyDescent="0.3">
      <c r="X1136" s="95"/>
      <c r="Y1136" s="4"/>
    </row>
    <row r="1137" spans="24:25" x14ac:dyDescent="0.3">
      <c r="X1137" s="95"/>
      <c r="Y1137" s="4"/>
    </row>
    <row r="1138" spans="24:25" x14ac:dyDescent="0.3">
      <c r="X1138" s="95"/>
      <c r="Y1138" s="4"/>
    </row>
    <row r="1139" spans="24:25" x14ac:dyDescent="0.3">
      <c r="X1139" s="95"/>
      <c r="Y1139" s="4"/>
    </row>
    <row r="1140" spans="24:25" x14ac:dyDescent="0.3">
      <c r="X1140" s="95"/>
      <c r="Y1140" s="4"/>
    </row>
    <row r="1141" spans="24:25" x14ac:dyDescent="0.3">
      <c r="X1141" s="95"/>
      <c r="Y1141" s="4"/>
    </row>
    <row r="1142" spans="24:25" x14ac:dyDescent="0.3">
      <c r="X1142" s="95"/>
      <c r="Y1142" s="4"/>
    </row>
    <row r="1143" spans="24:25" x14ac:dyDescent="0.3">
      <c r="X1143" s="95"/>
      <c r="Y1143" s="4"/>
    </row>
    <row r="1144" spans="24:25" x14ac:dyDescent="0.3">
      <c r="X1144" s="95"/>
      <c r="Y1144" s="4"/>
    </row>
    <row r="1145" spans="24:25" x14ac:dyDescent="0.3">
      <c r="X1145" s="95"/>
      <c r="Y1145" s="4"/>
    </row>
    <row r="1146" spans="24:25" x14ac:dyDescent="0.3">
      <c r="X1146" s="95"/>
      <c r="Y1146" s="4"/>
    </row>
    <row r="1147" spans="24:25" x14ac:dyDescent="0.3">
      <c r="X1147" s="95"/>
      <c r="Y1147" s="4"/>
    </row>
    <row r="1148" spans="24:25" x14ac:dyDescent="0.3">
      <c r="X1148" s="95"/>
      <c r="Y1148" s="4"/>
    </row>
    <row r="1149" spans="24:25" x14ac:dyDescent="0.3">
      <c r="X1149" s="95"/>
      <c r="Y1149" s="4"/>
    </row>
    <row r="1150" spans="24:25" x14ac:dyDescent="0.3">
      <c r="X1150" s="95"/>
      <c r="Y1150" s="4"/>
    </row>
    <row r="1151" spans="24:25" x14ac:dyDescent="0.3">
      <c r="X1151" s="95"/>
      <c r="Y1151" s="4"/>
    </row>
    <row r="1152" spans="24:25" x14ac:dyDescent="0.3">
      <c r="X1152" s="95"/>
      <c r="Y1152" s="4"/>
    </row>
    <row r="1153" spans="24:25" x14ac:dyDescent="0.3">
      <c r="X1153" s="95"/>
      <c r="Y1153" s="4"/>
    </row>
    <row r="1154" spans="24:25" x14ac:dyDescent="0.3">
      <c r="X1154" s="95"/>
      <c r="Y1154" s="4"/>
    </row>
    <row r="1155" spans="24:25" x14ac:dyDescent="0.3">
      <c r="X1155" s="95"/>
      <c r="Y1155" s="4"/>
    </row>
    <row r="1156" spans="24:25" x14ac:dyDescent="0.3">
      <c r="X1156" s="95"/>
      <c r="Y1156" s="4"/>
    </row>
    <row r="1157" spans="24:25" x14ac:dyDescent="0.3">
      <c r="X1157" s="95"/>
      <c r="Y1157" s="4"/>
    </row>
    <row r="1158" spans="24:25" x14ac:dyDescent="0.3">
      <c r="X1158" s="95"/>
      <c r="Y1158" s="4"/>
    </row>
    <row r="1159" spans="24:25" x14ac:dyDescent="0.3">
      <c r="X1159" s="95"/>
      <c r="Y1159" s="4"/>
    </row>
    <row r="1160" spans="24:25" x14ac:dyDescent="0.3">
      <c r="X1160" s="95"/>
      <c r="Y1160" s="4"/>
    </row>
    <row r="1161" spans="24:25" x14ac:dyDescent="0.3">
      <c r="X1161" s="95"/>
      <c r="Y1161" s="4"/>
    </row>
    <row r="1162" spans="24:25" x14ac:dyDescent="0.3">
      <c r="X1162" s="95"/>
      <c r="Y1162" s="4"/>
    </row>
    <row r="1163" spans="24:25" x14ac:dyDescent="0.3">
      <c r="X1163" s="95"/>
      <c r="Y1163" s="4"/>
    </row>
    <row r="1164" spans="24:25" x14ac:dyDescent="0.3">
      <c r="X1164" s="95"/>
      <c r="Y1164" s="4"/>
    </row>
    <row r="1165" spans="24:25" x14ac:dyDescent="0.3">
      <c r="X1165" s="95"/>
      <c r="Y1165" s="4"/>
    </row>
    <row r="1166" spans="24:25" x14ac:dyDescent="0.3">
      <c r="X1166" s="95"/>
      <c r="Y1166" s="4"/>
    </row>
    <row r="1167" spans="24:25" x14ac:dyDescent="0.3">
      <c r="X1167" s="95"/>
      <c r="Y1167" s="4"/>
    </row>
    <row r="1168" spans="24:25" x14ac:dyDescent="0.3">
      <c r="X1168" s="95"/>
      <c r="Y1168" s="4"/>
    </row>
    <row r="1169" spans="24:25" x14ac:dyDescent="0.3">
      <c r="X1169" s="95"/>
      <c r="Y1169" s="4"/>
    </row>
    <row r="1170" spans="24:25" x14ac:dyDescent="0.3">
      <c r="X1170" s="95"/>
      <c r="Y1170" s="4"/>
    </row>
    <row r="1171" spans="24:25" x14ac:dyDescent="0.3">
      <c r="X1171" s="95"/>
      <c r="Y1171" s="4"/>
    </row>
    <row r="1172" spans="24:25" x14ac:dyDescent="0.3">
      <c r="X1172" s="95"/>
      <c r="Y1172" s="4"/>
    </row>
    <row r="1173" spans="24:25" x14ac:dyDescent="0.3">
      <c r="X1173" s="95"/>
      <c r="Y1173" s="4"/>
    </row>
    <row r="1174" spans="24:25" x14ac:dyDescent="0.3">
      <c r="X1174" s="95"/>
      <c r="Y1174" s="4"/>
    </row>
    <row r="1175" spans="24:25" x14ac:dyDescent="0.3">
      <c r="X1175" s="95"/>
      <c r="Y1175" s="4"/>
    </row>
    <row r="1176" spans="24:25" x14ac:dyDescent="0.3">
      <c r="X1176" s="95"/>
      <c r="Y1176" s="4"/>
    </row>
    <row r="1177" spans="24:25" x14ac:dyDescent="0.3">
      <c r="X1177" s="95"/>
      <c r="Y1177" s="4"/>
    </row>
    <row r="1178" spans="24:25" x14ac:dyDescent="0.3">
      <c r="X1178" s="95"/>
      <c r="Y1178" s="4"/>
    </row>
    <row r="1179" spans="24:25" x14ac:dyDescent="0.3">
      <c r="X1179" s="95"/>
      <c r="Y1179" s="4"/>
    </row>
    <row r="1180" spans="24:25" x14ac:dyDescent="0.3">
      <c r="X1180" s="95"/>
      <c r="Y1180" s="4"/>
    </row>
    <row r="1181" spans="24:25" x14ac:dyDescent="0.3">
      <c r="X1181" s="95"/>
      <c r="Y1181" s="4"/>
    </row>
    <row r="1182" spans="24:25" x14ac:dyDescent="0.3">
      <c r="X1182" s="95"/>
      <c r="Y1182" s="4"/>
    </row>
    <row r="1183" spans="24:25" x14ac:dyDescent="0.3">
      <c r="X1183" s="95"/>
      <c r="Y1183" s="4"/>
    </row>
    <row r="1184" spans="24:25" x14ac:dyDescent="0.3">
      <c r="X1184" s="95"/>
      <c r="Y1184" s="4"/>
    </row>
    <row r="1185" spans="24:25" x14ac:dyDescent="0.3">
      <c r="X1185" s="95"/>
      <c r="Y1185" s="4"/>
    </row>
    <row r="1186" spans="24:25" x14ac:dyDescent="0.3">
      <c r="X1186" s="95"/>
      <c r="Y1186" s="4"/>
    </row>
    <row r="1187" spans="24:25" x14ac:dyDescent="0.3">
      <c r="X1187" s="95"/>
      <c r="Y1187" s="4"/>
    </row>
    <row r="1188" spans="24:25" x14ac:dyDescent="0.3">
      <c r="X1188" s="95"/>
      <c r="Y1188" s="4"/>
    </row>
    <row r="1189" spans="24:25" x14ac:dyDescent="0.3">
      <c r="X1189" s="95"/>
      <c r="Y1189" s="4"/>
    </row>
    <row r="1190" spans="24:25" x14ac:dyDescent="0.3">
      <c r="X1190" s="95"/>
      <c r="Y1190" s="4"/>
    </row>
    <row r="1191" spans="24:25" x14ac:dyDescent="0.3">
      <c r="X1191" s="95"/>
      <c r="Y1191" s="4"/>
    </row>
    <row r="1192" spans="24:25" x14ac:dyDescent="0.3">
      <c r="X1192" s="95"/>
      <c r="Y1192" s="4"/>
    </row>
    <row r="1193" spans="24:25" x14ac:dyDescent="0.3">
      <c r="X1193" s="95"/>
      <c r="Y1193" s="4"/>
    </row>
    <row r="1194" spans="24:25" x14ac:dyDescent="0.3">
      <c r="X1194" s="95"/>
      <c r="Y1194" s="4"/>
    </row>
    <row r="1195" spans="24:25" x14ac:dyDescent="0.3">
      <c r="X1195" s="95"/>
      <c r="Y1195" s="4"/>
    </row>
    <row r="1196" spans="24:25" x14ac:dyDescent="0.3">
      <c r="X1196" s="95"/>
      <c r="Y1196" s="4"/>
    </row>
    <row r="1197" spans="24:25" x14ac:dyDescent="0.3">
      <c r="X1197" s="95"/>
      <c r="Y1197" s="4"/>
    </row>
    <row r="1198" spans="24:25" x14ac:dyDescent="0.3">
      <c r="X1198" s="95"/>
      <c r="Y1198" s="4"/>
    </row>
    <row r="1199" spans="24:25" x14ac:dyDescent="0.3">
      <c r="X1199" s="95"/>
      <c r="Y1199" s="4"/>
    </row>
    <row r="1200" spans="24:25" x14ac:dyDescent="0.3">
      <c r="X1200" s="95"/>
      <c r="Y1200" s="4"/>
    </row>
    <row r="1201" spans="24:25" x14ac:dyDescent="0.3">
      <c r="X1201" s="95"/>
      <c r="Y1201" s="4"/>
    </row>
    <row r="1202" spans="24:25" x14ac:dyDescent="0.3">
      <c r="X1202" s="95"/>
      <c r="Y1202" s="4"/>
    </row>
    <row r="1203" spans="24:25" x14ac:dyDescent="0.3">
      <c r="X1203" s="95"/>
      <c r="Y1203" s="4"/>
    </row>
    <row r="1204" spans="24:25" x14ac:dyDescent="0.3">
      <c r="X1204" s="95"/>
      <c r="Y1204" s="4"/>
    </row>
    <row r="1205" spans="24:25" x14ac:dyDescent="0.3">
      <c r="X1205" s="95"/>
      <c r="Y1205" s="4"/>
    </row>
    <row r="1206" spans="24:25" x14ac:dyDescent="0.3">
      <c r="X1206" s="95"/>
      <c r="Y1206" s="4"/>
    </row>
    <row r="1207" spans="24:25" x14ac:dyDescent="0.3">
      <c r="X1207" s="95"/>
      <c r="Y1207" s="4"/>
    </row>
    <row r="1208" spans="24:25" x14ac:dyDescent="0.3">
      <c r="X1208" s="95"/>
      <c r="Y1208" s="4"/>
    </row>
    <row r="1209" spans="24:25" x14ac:dyDescent="0.3">
      <c r="X1209" s="95"/>
      <c r="Y1209" s="4"/>
    </row>
    <row r="1210" spans="24:25" x14ac:dyDescent="0.3">
      <c r="X1210" s="95"/>
      <c r="Y1210" s="4"/>
    </row>
    <row r="1211" spans="24:25" x14ac:dyDescent="0.3">
      <c r="X1211" s="95"/>
      <c r="Y1211" s="4"/>
    </row>
    <row r="1212" spans="24:25" x14ac:dyDescent="0.3">
      <c r="X1212" s="95"/>
      <c r="Y1212" s="4"/>
    </row>
    <row r="1213" spans="24:25" x14ac:dyDescent="0.3">
      <c r="X1213" s="95"/>
      <c r="Y1213" s="4"/>
    </row>
    <row r="1214" spans="24:25" x14ac:dyDescent="0.3">
      <c r="X1214" s="95"/>
      <c r="Y1214" s="4"/>
    </row>
    <row r="1215" spans="24:25" x14ac:dyDescent="0.3">
      <c r="X1215" s="95"/>
      <c r="Y1215" s="4"/>
    </row>
    <row r="1216" spans="24:25" x14ac:dyDescent="0.3">
      <c r="X1216" s="95"/>
      <c r="Y1216" s="4"/>
    </row>
    <row r="1217" spans="24:25" x14ac:dyDescent="0.3">
      <c r="X1217" s="95"/>
      <c r="Y1217" s="4"/>
    </row>
    <row r="1218" spans="24:25" x14ac:dyDescent="0.3">
      <c r="X1218" s="95"/>
      <c r="Y1218" s="4"/>
    </row>
    <row r="1219" spans="24:25" x14ac:dyDescent="0.3">
      <c r="X1219" s="95"/>
      <c r="Y1219" s="4"/>
    </row>
    <row r="1220" spans="24:25" x14ac:dyDescent="0.3">
      <c r="X1220" s="95"/>
      <c r="Y1220" s="4"/>
    </row>
    <row r="1221" spans="24:25" x14ac:dyDescent="0.3">
      <c r="X1221" s="95"/>
      <c r="Y1221" s="4"/>
    </row>
    <row r="1222" spans="24:25" x14ac:dyDescent="0.3">
      <c r="X1222" s="95"/>
      <c r="Y1222" s="4"/>
    </row>
    <row r="1223" spans="24:25" x14ac:dyDescent="0.3">
      <c r="X1223" s="95"/>
      <c r="Y1223" s="4"/>
    </row>
    <row r="1224" spans="24:25" x14ac:dyDescent="0.3">
      <c r="X1224" s="95"/>
      <c r="Y1224" s="4"/>
    </row>
    <row r="1225" spans="24:25" x14ac:dyDescent="0.3">
      <c r="X1225" s="95"/>
      <c r="Y1225" s="4"/>
    </row>
    <row r="1226" spans="24:25" x14ac:dyDescent="0.3">
      <c r="X1226" s="95"/>
      <c r="Y1226" s="4"/>
    </row>
    <row r="1227" spans="24:25" x14ac:dyDescent="0.3">
      <c r="X1227" s="95"/>
      <c r="Y1227" s="4"/>
    </row>
    <row r="1228" spans="24:25" x14ac:dyDescent="0.3">
      <c r="X1228" s="95"/>
      <c r="Y1228" s="4"/>
    </row>
    <row r="1229" spans="24:25" x14ac:dyDescent="0.3">
      <c r="X1229" s="95"/>
      <c r="Y1229" s="4"/>
    </row>
    <row r="1230" spans="24:25" x14ac:dyDescent="0.3">
      <c r="X1230" s="95"/>
      <c r="Y1230" s="4"/>
    </row>
    <row r="1231" spans="24:25" x14ac:dyDescent="0.3">
      <c r="X1231" s="95"/>
      <c r="Y1231" s="4"/>
    </row>
    <row r="1232" spans="24:25" x14ac:dyDescent="0.3">
      <c r="X1232" s="95"/>
      <c r="Y1232" s="4"/>
    </row>
    <row r="1233" spans="24:25" x14ac:dyDescent="0.3">
      <c r="X1233" s="95"/>
      <c r="Y1233" s="4"/>
    </row>
    <row r="1234" spans="24:25" x14ac:dyDescent="0.3">
      <c r="X1234" s="95"/>
      <c r="Y1234" s="4"/>
    </row>
    <row r="1235" spans="24:25" x14ac:dyDescent="0.3">
      <c r="X1235" s="95"/>
      <c r="Y1235" s="4"/>
    </row>
    <row r="1236" spans="24:25" x14ac:dyDescent="0.3">
      <c r="X1236" s="95"/>
      <c r="Y1236" s="4"/>
    </row>
    <row r="1237" spans="24:25" x14ac:dyDescent="0.3">
      <c r="X1237" s="95"/>
      <c r="Y1237" s="4"/>
    </row>
    <row r="1238" spans="24:25" x14ac:dyDescent="0.3">
      <c r="X1238" s="95"/>
      <c r="Y1238" s="4"/>
    </row>
    <row r="1239" spans="24:25" x14ac:dyDescent="0.3">
      <c r="X1239" s="95"/>
      <c r="Y1239" s="4"/>
    </row>
    <row r="1240" spans="24:25" x14ac:dyDescent="0.3">
      <c r="X1240" s="95"/>
      <c r="Y1240" s="4"/>
    </row>
    <row r="1241" spans="24:25" x14ac:dyDescent="0.3">
      <c r="X1241" s="95"/>
      <c r="Y1241" s="4"/>
    </row>
    <row r="1242" spans="24:25" x14ac:dyDescent="0.3">
      <c r="X1242" s="95"/>
      <c r="Y1242" s="4"/>
    </row>
    <row r="1243" spans="24:25" x14ac:dyDescent="0.3">
      <c r="X1243" s="95"/>
      <c r="Y1243" s="4"/>
    </row>
    <row r="1244" spans="24:25" x14ac:dyDescent="0.3">
      <c r="X1244" s="95"/>
      <c r="Y1244" s="4"/>
    </row>
    <row r="1245" spans="24:25" x14ac:dyDescent="0.3">
      <c r="X1245" s="95"/>
      <c r="Y1245" s="4"/>
    </row>
    <row r="1246" spans="24:25" x14ac:dyDescent="0.3">
      <c r="X1246" s="95"/>
      <c r="Y1246" s="4"/>
    </row>
    <row r="1247" spans="24:25" x14ac:dyDescent="0.3">
      <c r="X1247" s="95"/>
      <c r="Y1247" s="4"/>
    </row>
    <row r="1248" spans="24:25" x14ac:dyDescent="0.3">
      <c r="X1248" s="95"/>
      <c r="Y1248" s="4"/>
    </row>
    <row r="1249" spans="24:25" x14ac:dyDescent="0.3">
      <c r="X1249" s="95"/>
      <c r="Y1249" s="4"/>
    </row>
    <row r="1250" spans="24:25" x14ac:dyDescent="0.3">
      <c r="X1250" s="95"/>
      <c r="Y1250" s="4"/>
    </row>
    <row r="1251" spans="24:25" x14ac:dyDescent="0.3">
      <c r="X1251" s="95"/>
      <c r="Y1251" s="4"/>
    </row>
    <row r="1252" spans="24:25" x14ac:dyDescent="0.3">
      <c r="X1252" s="95"/>
      <c r="Y1252" s="4"/>
    </row>
    <row r="1253" spans="24:25" x14ac:dyDescent="0.3">
      <c r="X1253" s="95"/>
      <c r="Y1253" s="4"/>
    </row>
    <row r="1254" spans="24:25" x14ac:dyDescent="0.3">
      <c r="X1254" s="95"/>
      <c r="Y1254" s="4"/>
    </row>
    <row r="1255" spans="24:25" x14ac:dyDescent="0.3">
      <c r="X1255" s="95"/>
      <c r="Y1255" s="4"/>
    </row>
    <row r="1256" spans="24:25" x14ac:dyDescent="0.3">
      <c r="X1256" s="95"/>
      <c r="Y1256" s="4"/>
    </row>
    <row r="1257" spans="24:25" x14ac:dyDescent="0.3">
      <c r="X1257" s="95"/>
      <c r="Y1257" s="4"/>
    </row>
    <row r="1258" spans="24:25" x14ac:dyDescent="0.3">
      <c r="X1258" s="95"/>
      <c r="Y1258" s="4"/>
    </row>
    <row r="1259" spans="24:25" x14ac:dyDescent="0.3">
      <c r="X1259" s="95"/>
      <c r="Y1259" s="4"/>
    </row>
    <row r="1260" spans="24:25" x14ac:dyDescent="0.3">
      <c r="X1260" s="95"/>
      <c r="Y1260" s="4"/>
    </row>
    <row r="1261" spans="24:25" x14ac:dyDescent="0.3">
      <c r="X1261" s="95"/>
      <c r="Y1261" s="4"/>
    </row>
    <row r="1262" spans="24:25" x14ac:dyDescent="0.3">
      <c r="X1262" s="95"/>
      <c r="Y1262" s="4"/>
    </row>
    <row r="1263" spans="24:25" x14ac:dyDescent="0.3">
      <c r="X1263" s="95"/>
      <c r="Y1263" s="4"/>
    </row>
    <row r="1264" spans="24:25" x14ac:dyDescent="0.3">
      <c r="X1264" s="95"/>
      <c r="Y1264" s="4"/>
    </row>
    <row r="1265" spans="24:25" x14ac:dyDescent="0.3">
      <c r="X1265" s="95"/>
      <c r="Y1265" s="4"/>
    </row>
    <row r="1266" spans="24:25" x14ac:dyDescent="0.3">
      <c r="X1266" s="95"/>
      <c r="Y1266" s="4"/>
    </row>
    <row r="1267" spans="24:25" x14ac:dyDescent="0.3">
      <c r="X1267" s="95"/>
      <c r="Y1267" s="4"/>
    </row>
    <row r="1268" spans="24:25" x14ac:dyDescent="0.3">
      <c r="X1268" s="95"/>
      <c r="Y1268" s="4"/>
    </row>
    <row r="1269" spans="24:25" x14ac:dyDescent="0.3">
      <c r="X1269" s="95"/>
      <c r="Y1269" s="4"/>
    </row>
    <row r="1270" spans="24:25" x14ac:dyDescent="0.3">
      <c r="X1270" s="95"/>
      <c r="Y1270" s="4"/>
    </row>
    <row r="1271" spans="24:25" x14ac:dyDescent="0.3">
      <c r="X1271" s="95"/>
      <c r="Y1271" s="4"/>
    </row>
    <row r="1272" spans="24:25" x14ac:dyDescent="0.3">
      <c r="X1272" s="95"/>
      <c r="Y1272" s="4"/>
    </row>
    <row r="1273" spans="24:25" x14ac:dyDescent="0.3">
      <c r="X1273" s="95"/>
      <c r="Y1273" s="4"/>
    </row>
    <row r="1274" spans="24:25" x14ac:dyDescent="0.3">
      <c r="X1274" s="95"/>
      <c r="Y1274" s="4"/>
    </row>
    <row r="1275" spans="24:25" x14ac:dyDescent="0.3">
      <c r="X1275" s="95"/>
      <c r="Y1275" s="4"/>
    </row>
    <row r="1276" spans="24:25" x14ac:dyDescent="0.3">
      <c r="X1276" s="95"/>
      <c r="Y1276" s="4"/>
    </row>
    <row r="1277" spans="24:25" x14ac:dyDescent="0.3">
      <c r="X1277" s="95"/>
      <c r="Y1277" s="4"/>
    </row>
    <row r="1278" spans="24:25" x14ac:dyDescent="0.3">
      <c r="X1278" s="95"/>
      <c r="Y1278" s="4"/>
    </row>
    <row r="1279" spans="24:25" x14ac:dyDescent="0.3">
      <c r="X1279" s="95"/>
      <c r="Y1279" s="4"/>
    </row>
    <row r="1280" spans="24:25" x14ac:dyDescent="0.3">
      <c r="X1280" s="95"/>
      <c r="Y1280" s="4"/>
    </row>
    <row r="1281" spans="24:25" x14ac:dyDescent="0.3">
      <c r="X1281" s="95"/>
      <c r="Y1281" s="4"/>
    </row>
    <row r="1282" spans="24:25" x14ac:dyDescent="0.3">
      <c r="X1282" s="95"/>
      <c r="Y1282" s="4"/>
    </row>
    <row r="1283" spans="24:25" x14ac:dyDescent="0.3">
      <c r="X1283" s="95"/>
      <c r="Y1283" s="4"/>
    </row>
    <row r="1284" spans="24:25" x14ac:dyDescent="0.3">
      <c r="X1284" s="95"/>
      <c r="Y1284" s="4"/>
    </row>
    <row r="1285" spans="24:25" x14ac:dyDescent="0.3">
      <c r="X1285" s="95"/>
      <c r="Y1285" s="4"/>
    </row>
    <row r="1286" spans="24:25" x14ac:dyDescent="0.3">
      <c r="X1286" s="95"/>
      <c r="Y1286" s="4"/>
    </row>
    <row r="1287" spans="24:25" x14ac:dyDescent="0.3">
      <c r="X1287" s="95"/>
      <c r="Y1287" s="4"/>
    </row>
    <row r="1288" spans="24:25" x14ac:dyDescent="0.3">
      <c r="X1288" s="95"/>
      <c r="Y1288" s="4"/>
    </row>
    <row r="1289" spans="24:25" x14ac:dyDescent="0.3">
      <c r="X1289" s="95"/>
      <c r="Y1289" s="4"/>
    </row>
    <row r="1290" spans="24:25" x14ac:dyDescent="0.3">
      <c r="X1290" s="95"/>
      <c r="Y1290" s="4"/>
    </row>
    <row r="1291" spans="24:25" x14ac:dyDescent="0.3">
      <c r="X1291" s="95"/>
      <c r="Y1291" s="4"/>
    </row>
    <row r="1292" spans="24:25" x14ac:dyDescent="0.3">
      <c r="X1292" s="95"/>
      <c r="Y1292" s="4"/>
    </row>
    <row r="1293" spans="24:25" x14ac:dyDescent="0.3">
      <c r="X1293" s="95"/>
      <c r="Y1293" s="4"/>
    </row>
    <row r="1294" spans="24:25" x14ac:dyDescent="0.3">
      <c r="X1294" s="95"/>
      <c r="Y1294" s="4"/>
    </row>
    <row r="1295" spans="24:25" x14ac:dyDescent="0.3">
      <c r="X1295" s="95"/>
      <c r="Y1295" s="4"/>
    </row>
    <row r="1296" spans="24:25" x14ac:dyDescent="0.3">
      <c r="X1296" s="95"/>
      <c r="Y1296" s="4"/>
    </row>
    <row r="1297" spans="24:25" x14ac:dyDescent="0.3">
      <c r="X1297" s="95"/>
      <c r="Y1297" s="4"/>
    </row>
    <row r="1298" spans="24:25" x14ac:dyDescent="0.3">
      <c r="X1298" s="95"/>
      <c r="Y1298" s="4"/>
    </row>
    <row r="1299" spans="24:25" x14ac:dyDescent="0.3">
      <c r="X1299" s="95"/>
      <c r="Y1299" s="4"/>
    </row>
    <row r="1300" spans="24:25" x14ac:dyDescent="0.3">
      <c r="X1300" s="95"/>
      <c r="Y1300" s="4"/>
    </row>
    <row r="1301" spans="24:25" x14ac:dyDescent="0.3">
      <c r="X1301" s="95"/>
      <c r="Y1301" s="4"/>
    </row>
    <row r="1302" spans="24:25" x14ac:dyDescent="0.3">
      <c r="X1302" s="95"/>
      <c r="Y1302" s="4"/>
    </row>
    <row r="1303" spans="24:25" x14ac:dyDescent="0.3">
      <c r="X1303" s="95"/>
      <c r="Y1303" s="4"/>
    </row>
    <row r="1304" spans="24:25" x14ac:dyDescent="0.3">
      <c r="X1304" s="95"/>
      <c r="Y1304" s="4"/>
    </row>
    <row r="1305" spans="24:25" x14ac:dyDescent="0.3">
      <c r="X1305" s="95"/>
      <c r="Y1305" s="4"/>
    </row>
    <row r="1306" spans="24:25" x14ac:dyDescent="0.3">
      <c r="X1306" s="95"/>
      <c r="Y1306" s="4"/>
    </row>
    <row r="1307" spans="24:25" x14ac:dyDescent="0.3">
      <c r="X1307" s="95"/>
      <c r="Y1307" s="4"/>
    </row>
    <row r="1308" spans="24:25" x14ac:dyDescent="0.3">
      <c r="X1308" s="95"/>
      <c r="Y1308" s="4"/>
    </row>
    <row r="1309" spans="24:25" x14ac:dyDescent="0.3">
      <c r="X1309" s="95"/>
      <c r="Y1309" s="4"/>
    </row>
    <row r="1310" spans="24:25" x14ac:dyDescent="0.3">
      <c r="X1310" s="95"/>
      <c r="Y1310" s="4"/>
    </row>
    <row r="1311" spans="24:25" x14ac:dyDescent="0.3">
      <c r="X1311" s="95"/>
      <c r="Y1311" s="4"/>
    </row>
    <row r="1312" spans="24:25" x14ac:dyDescent="0.3">
      <c r="X1312" s="95"/>
      <c r="Y1312" s="4"/>
    </row>
    <row r="1313" spans="24:25" x14ac:dyDescent="0.3">
      <c r="X1313" s="95"/>
      <c r="Y1313" s="4"/>
    </row>
    <row r="1314" spans="24:25" x14ac:dyDescent="0.3">
      <c r="X1314" s="95"/>
      <c r="Y1314" s="4"/>
    </row>
    <row r="1315" spans="24:25" x14ac:dyDescent="0.3">
      <c r="X1315" s="95"/>
      <c r="Y1315" s="4"/>
    </row>
    <row r="1316" spans="24:25" x14ac:dyDescent="0.3">
      <c r="X1316" s="95"/>
      <c r="Y1316" s="4"/>
    </row>
    <row r="1317" spans="24:25" x14ac:dyDescent="0.3">
      <c r="X1317" s="95"/>
      <c r="Y1317" s="4"/>
    </row>
    <row r="1318" spans="24:25" x14ac:dyDescent="0.3">
      <c r="X1318" s="95"/>
      <c r="Y1318" s="4"/>
    </row>
    <row r="1319" spans="24:25" x14ac:dyDescent="0.3">
      <c r="X1319" s="95"/>
      <c r="Y1319" s="4"/>
    </row>
    <row r="1320" spans="24:25" x14ac:dyDescent="0.3">
      <c r="X1320" s="95"/>
      <c r="Y1320" s="4"/>
    </row>
    <row r="1321" spans="24:25" x14ac:dyDescent="0.3">
      <c r="X1321" s="95"/>
      <c r="Y1321" s="4"/>
    </row>
    <row r="1322" spans="24:25" x14ac:dyDescent="0.3">
      <c r="X1322" s="95"/>
      <c r="Y1322" s="4"/>
    </row>
    <row r="1323" spans="24:25" x14ac:dyDescent="0.3">
      <c r="X1323" s="95"/>
      <c r="Y1323" s="4"/>
    </row>
    <row r="1324" spans="24:25" x14ac:dyDescent="0.3">
      <c r="X1324" s="95"/>
      <c r="Y1324" s="4"/>
    </row>
    <row r="1325" spans="24:25" x14ac:dyDescent="0.3">
      <c r="X1325" s="95"/>
      <c r="Y1325" s="4"/>
    </row>
    <row r="1326" spans="24:25" x14ac:dyDescent="0.3">
      <c r="X1326" s="95"/>
      <c r="Y1326" s="4"/>
    </row>
    <row r="1327" spans="24:25" x14ac:dyDescent="0.3">
      <c r="X1327" s="95"/>
      <c r="Y1327" s="4"/>
    </row>
    <row r="1328" spans="24:25" x14ac:dyDescent="0.3">
      <c r="X1328" s="95"/>
      <c r="Y1328" s="4"/>
    </row>
    <row r="1329" spans="24:25" x14ac:dyDescent="0.3">
      <c r="X1329" s="95"/>
      <c r="Y1329" s="4"/>
    </row>
    <row r="1330" spans="24:25" x14ac:dyDescent="0.3">
      <c r="X1330" s="95"/>
      <c r="Y1330" s="4"/>
    </row>
    <row r="1331" spans="24:25" x14ac:dyDescent="0.3">
      <c r="X1331" s="95"/>
      <c r="Y1331" s="4"/>
    </row>
    <row r="1332" spans="24:25" x14ac:dyDescent="0.3">
      <c r="X1332" s="95"/>
      <c r="Y1332" s="4"/>
    </row>
    <row r="1333" spans="24:25" x14ac:dyDescent="0.3">
      <c r="X1333" s="95"/>
      <c r="Y1333" s="4"/>
    </row>
    <row r="1334" spans="24:25" x14ac:dyDescent="0.3">
      <c r="X1334" s="95"/>
      <c r="Y1334" s="4"/>
    </row>
    <row r="1335" spans="24:25" x14ac:dyDescent="0.3">
      <c r="X1335" s="95"/>
      <c r="Y1335" s="4"/>
    </row>
    <row r="1336" spans="24:25" x14ac:dyDescent="0.3">
      <c r="X1336" s="95"/>
      <c r="Y1336" s="4"/>
    </row>
    <row r="1337" spans="24:25" x14ac:dyDescent="0.3">
      <c r="X1337" s="95"/>
      <c r="Y1337" s="4"/>
    </row>
    <row r="1338" spans="24:25" x14ac:dyDescent="0.3">
      <c r="X1338" s="95"/>
      <c r="Y1338" s="4"/>
    </row>
    <row r="1339" spans="24:25" x14ac:dyDescent="0.3">
      <c r="X1339" s="95"/>
      <c r="Y1339" s="4"/>
    </row>
    <row r="1340" spans="24:25" x14ac:dyDescent="0.3">
      <c r="X1340" s="95"/>
      <c r="Y1340" s="4"/>
    </row>
    <row r="1341" spans="24:25" x14ac:dyDescent="0.3">
      <c r="X1341" s="95"/>
      <c r="Y1341" s="4"/>
    </row>
    <row r="1342" spans="24:25" x14ac:dyDescent="0.3">
      <c r="X1342" s="95"/>
      <c r="Y1342" s="4"/>
    </row>
    <row r="1343" spans="24:25" x14ac:dyDescent="0.3">
      <c r="X1343" s="95"/>
      <c r="Y1343" s="4"/>
    </row>
    <row r="1344" spans="24:25" x14ac:dyDescent="0.3">
      <c r="X1344" s="95"/>
      <c r="Y1344" s="4"/>
    </row>
    <row r="1345" spans="24:25" x14ac:dyDescent="0.3">
      <c r="X1345" s="95"/>
      <c r="Y1345" s="4"/>
    </row>
    <row r="1346" spans="24:25" x14ac:dyDescent="0.3">
      <c r="X1346" s="95"/>
      <c r="Y1346" s="4"/>
    </row>
    <row r="1347" spans="24:25" x14ac:dyDescent="0.3">
      <c r="X1347" s="95"/>
      <c r="Y1347" s="4"/>
    </row>
    <row r="1348" spans="24:25" x14ac:dyDescent="0.3">
      <c r="X1348" s="95"/>
      <c r="Y1348" s="4"/>
    </row>
    <row r="1349" spans="24:25" x14ac:dyDescent="0.3">
      <c r="X1349" s="95"/>
      <c r="Y1349" s="4"/>
    </row>
    <row r="1350" spans="24:25" x14ac:dyDescent="0.3">
      <c r="X1350" s="95"/>
      <c r="Y1350" s="4"/>
    </row>
    <row r="1351" spans="24:25" x14ac:dyDescent="0.3">
      <c r="X1351" s="95"/>
      <c r="Y1351" s="4"/>
    </row>
    <row r="1352" spans="24:25" x14ac:dyDescent="0.3">
      <c r="X1352" s="95"/>
      <c r="Y1352" s="4"/>
    </row>
    <row r="1353" spans="24:25" x14ac:dyDescent="0.3">
      <c r="X1353" s="95"/>
      <c r="Y1353" s="4"/>
    </row>
    <row r="1354" spans="24:25" x14ac:dyDescent="0.3">
      <c r="X1354" s="95"/>
      <c r="Y1354" s="4"/>
    </row>
    <row r="1355" spans="24:25" x14ac:dyDescent="0.3">
      <c r="X1355" s="95"/>
      <c r="Y1355" s="4"/>
    </row>
    <row r="1356" spans="24:25" x14ac:dyDescent="0.3">
      <c r="X1356" s="95"/>
      <c r="Y1356" s="4"/>
    </row>
    <row r="1357" spans="24:25" x14ac:dyDescent="0.3">
      <c r="X1357" s="95"/>
      <c r="Y1357" s="4"/>
    </row>
    <row r="1358" spans="24:25" x14ac:dyDescent="0.3">
      <c r="X1358" s="95"/>
      <c r="Y1358" s="4"/>
    </row>
    <row r="1359" spans="24:25" x14ac:dyDescent="0.3">
      <c r="X1359" s="95"/>
      <c r="Y1359" s="4"/>
    </row>
    <row r="1360" spans="24:25" x14ac:dyDescent="0.3">
      <c r="X1360" s="95"/>
      <c r="Y1360" s="4"/>
    </row>
    <row r="1361" spans="24:25" x14ac:dyDescent="0.3">
      <c r="X1361" s="95"/>
      <c r="Y1361" s="4"/>
    </row>
    <row r="1362" spans="24:25" x14ac:dyDescent="0.3">
      <c r="X1362" s="95"/>
      <c r="Y1362" s="4"/>
    </row>
    <row r="1363" spans="24:25" x14ac:dyDescent="0.3">
      <c r="X1363" s="95"/>
      <c r="Y1363" s="4"/>
    </row>
    <row r="1364" spans="24:25" x14ac:dyDescent="0.3">
      <c r="X1364" s="95"/>
      <c r="Y1364" s="4"/>
    </row>
    <row r="1365" spans="24:25" x14ac:dyDescent="0.3">
      <c r="X1365" s="95"/>
      <c r="Y1365" s="4"/>
    </row>
    <row r="1366" spans="24:25" x14ac:dyDescent="0.3">
      <c r="X1366" s="95"/>
      <c r="Y1366" s="4"/>
    </row>
    <row r="1367" spans="24:25" x14ac:dyDescent="0.3">
      <c r="X1367" s="95"/>
      <c r="Y1367" s="4"/>
    </row>
    <row r="1368" spans="24:25" x14ac:dyDescent="0.3">
      <c r="X1368" s="95"/>
      <c r="Y1368" s="4"/>
    </row>
    <row r="1369" spans="24:25" x14ac:dyDescent="0.3">
      <c r="X1369" s="95"/>
      <c r="Y1369" s="4"/>
    </row>
    <row r="1370" spans="24:25" x14ac:dyDescent="0.3">
      <c r="X1370" s="95"/>
      <c r="Y1370" s="4"/>
    </row>
    <row r="1371" spans="24:25" x14ac:dyDescent="0.3">
      <c r="X1371" s="95"/>
      <c r="Y1371" s="4"/>
    </row>
    <row r="1372" spans="24:25" x14ac:dyDescent="0.3">
      <c r="X1372" s="95"/>
      <c r="Y1372" s="4"/>
    </row>
    <row r="1373" spans="24:25" x14ac:dyDescent="0.3">
      <c r="X1373" s="95"/>
      <c r="Y1373" s="4"/>
    </row>
    <row r="1374" spans="24:25" x14ac:dyDescent="0.3">
      <c r="X1374" s="95"/>
      <c r="Y1374" s="4"/>
    </row>
    <row r="1375" spans="24:25" x14ac:dyDescent="0.3">
      <c r="X1375" s="95"/>
      <c r="Y1375" s="4"/>
    </row>
    <row r="1376" spans="24:25" x14ac:dyDescent="0.3">
      <c r="X1376" s="95"/>
      <c r="Y1376" s="4"/>
    </row>
    <row r="1377" spans="24:25" x14ac:dyDescent="0.3">
      <c r="X1377" s="95"/>
      <c r="Y1377" s="4"/>
    </row>
    <row r="1378" spans="24:25" x14ac:dyDescent="0.3">
      <c r="X1378" s="95"/>
      <c r="Y1378" s="4"/>
    </row>
    <row r="1379" spans="24:25" x14ac:dyDescent="0.3">
      <c r="X1379" s="95"/>
      <c r="Y1379" s="4"/>
    </row>
    <row r="1380" spans="24:25" x14ac:dyDescent="0.3">
      <c r="X1380" s="95"/>
      <c r="Y1380" s="4"/>
    </row>
    <row r="1381" spans="24:25" x14ac:dyDescent="0.3">
      <c r="X1381" s="95"/>
      <c r="Y1381" s="4"/>
    </row>
    <row r="1382" spans="24:25" x14ac:dyDescent="0.3">
      <c r="X1382" s="95"/>
      <c r="Y1382" s="4"/>
    </row>
    <row r="1383" spans="24:25" x14ac:dyDescent="0.3">
      <c r="X1383" s="95"/>
      <c r="Y1383" s="4"/>
    </row>
    <row r="1384" spans="24:25" x14ac:dyDescent="0.3">
      <c r="X1384" s="95"/>
      <c r="Y1384" s="4"/>
    </row>
    <row r="1385" spans="24:25" x14ac:dyDescent="0.3">
      <c r="X1385" s="95"/>
      <c r="Y1385" s="4"/>
    </row>
    <row r="1386" spans="24:25" x14ac:dyDescent="0.3">
      <c r="X1386" s="95"/>
      <c r="Y1386" s="4"/>
    </row>
    <row r="1387" spans="24:25" x14ac:dyDescent="0.3">
      <c r="X1387" s="95"/>
      <c r="Y1387" s="4"/>
    </row>
    <row r="1388" spans="24:25" x14ac:dyDescent="0.3">
      <c r="X1388" s="95"/>
      <c r="Y1388" s="4"/>
    </row>
    <row r="1389" spans="24:25" x14ac:dyDescent="0.3">
      <c r="X1389" s="95"/>
      <c r="Y1389" s="4"/>
    </row>
    <row r="1390" spans="24:25" x14ac:dyDescent="0.3">
      <c r="X1390" s="95"/>
      <c r="Y1390" s="4"/>
    </row>
    <row r="1391" spans="24:25" x14ac:dyDescent="0.3">
      <c r="X1391" s="95"/>
      <c r="Y1391" s="4"/>
    </row>
    <row r="1392" spans="24:25" x14ac:dyDescent="0.3">
      <c r="X1392" s="95"/>
      <c r="Y1392" s="4"/>
    </row>
    <row r="1393" spans="24:25" x14ac:dyDescent="0.3">
      <c r="X1393" s="95"/>
      <c r="Y1393" s="4"/>
    </row>
    <row r="1394" spans="24:25" x14ac:dyDescent="0.3">
      <c r="X1394" s="95"/>
      <c r="Y1394" s="4"/>
    </row>
    <row r="1395" spans="24:25" x14ac:dyDescent="0.3">
      <c r="X1395" s="95"/>
      <c r="Y1395" s="4"/>
    </row>
    <row r="1396" spans="24:25" x14ac:dyDescent="0.3">
      <c r="X1396" s="95"/>
      <c r="Y1396" s="4"/>
    </row>
    <row r="1397" spans="24:25" x14ac:dyDescent="0.3">
      <c r="X1397" s="95"/>
      <c r="Y1397" s="4"/>
    </row>
    <row r="1398" spans="24:25" x14ac:dyDescent="0.3">
      <c r="X1398" s="95"/>
      <c r="Y1398" s="4"/>
    </row>
    <row r="1399" spans="24:25" x14ac:dyDescent="0.3">
      <c r="X1399" s="95"/>
      <c r="Y1399" s="4"/>
    </row>
    <row r="1400" spans="24:25" x14ac:dyDescent="0.3">
      <c r="X1400" s="95"/>
      <c r="Y1400" s="4"/>
    </row>
    <row r="1401" spans="24:25" x14ac:dyDescent="0.3">
      <c r="Y1401" s="4"/>
    </row>
    <row r="1402" spans="24:25" x14ac:dyDescent="0.3">
      <c r="Y1402" s="4"/>
    </row>
    <row r="1403" spans="24:25" x14ac:dyDescent="0.3">
      <c r="Y1403" s="4"/>
    </row>
    <row r="1404" spans="24:25" x14ac:dyDescent="0.3">
      <c r="Y1404" s="4"/>
    </row>
    <row r="1405" spans="24:25" x14ac:dyDescent="0.3">
      <c r="Y1405" s="4"/>
    </row>
    <row r="1406" spans="24:25" x14ac:dyDescent="0.3">
      <c r="Y1406" s="4"/>
    </row>
    <row r="1407" spans="24:25" x14ac:dyDescent="0.3">
      <c r="Y1407" s="4"/>
    </row>
    <row r="1408" spans="24:25" x14ac:dyDescent="0.3">
      <c r="Y1408" s="4"/>
    </row>
    <row r="1409" spans="25:25" x14ac:dyDescent="0.3">
      <c r="Y1409" s="4"/>
    </row>
    <row r="1410" spans="25:25" x14ac:dyDescent="0.3">
      <c r="Y1410" s="4"/>
    </row>
    <row r="1411" spans="25:25" x14ac:dyDescent="0.3">
      <c r="Y1411" s="4"/>
    </row>
    <row r="1412" spans="25:25" x14ac:dyDescent="0.3">
      <c r="Y1412" s="4"/>
    </row>
    <row r="1413" spans="25:25" x14ac:dyDescent="0.3">
      <c r="Y1413" s="4"/>
    </row>
    <row r="1414" spans="25:25" x14ac:dyDescent="0.3">
      <c r="Y1414" s="4"/>
    </row>
    <row r="1415" spans="25:25" x14ac:dyDescent="0.3">
      <c r="Y1415" s="4"/>
    </row>
    <row r="1416" spans="25:25" x14ac:dyDescent="0.3">
      <c r="Y1416" s="4"/>
    </row>
    <row r="1417" spans="25:25" x14ac:dyDescent="0.3">
      <c r="Y1417" s="4"/>
    </row>
    <row r="1418" spans="25:25" x14ac:dyDescent="0.3">
      <c r="Y1418" s="4"/>
    </row>
    <row r="1419" spans="25:25" x14ac:dyDescent="0.3">
      <c r="Y1419" s="4"/>
    </row>
  </sheetData>
  <autoFilter ref="A2:BP1107" xr:uid="{00000000-0009-0000-0000-000000000000}"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</autoFilter>
  <mergeCells count="34">
    <mergeCell ref="A54:A105"/>
    <mergeCell ref="A1:T1"/>
    <mergeCell ref="A2:A3"/>
    <mergeCell ref="B2:B3"/>
    <mergeCell ref="C2:C3"/>
    <mergeCell ref="D2:E2"/>
    <mergeCell ref="F2:G2"/>
    <mergeCell ref="H2:I2"/>
    <mergeCell ref="J2:K2"/>
    <mergeCell ref="L2:M2"/>
    <mergeCell ref="N2:T2"/>
    <mergeCell ref="A4:A53"/>
    <mergeCell ref="A680:A731"/>
    <mergeCell ref="A106:A157"/>
    <mergeCell ref="A158:A209"/>
    <mergeCell ref="A210:A261"/>
    <mergeCell ref="A262:A313"/>
    <mergeCell ref="A314:A366"/>
    <mergeCell ref="A367:A418"/>
    <mergeCell ref="A419:A470"/>
    <mergeCell ref="A471:A522"/>
    <mergeCell ref="A523:A574"/>
    <mergeCell ref="A575:A627"/>
    <mergeCell ref="A628:A679"/>
    <mergeCell ref="X1060:X1071"/>
    <mergeCell ref="X1072:X1083"/>
    <mergeCell ref="X1084:X1095"/>
    <mergeCell ref="X1096:X1107"/>
    <mergeCell ref="A732:A783"/>
    <mergeCell ref="A784:A835"/>
    <mergeCell ref="A836:A887"/>
    <mergeCell ref="A888:A940"/>
    <mergeCell ref="A941:A992"/>
    <mergeCell ref="A993:A1044"/>
  </mergeCells>
  <phoneticPr fontId="18" type="noConversion"/>
  <conditionalFormatting sqref="X1060 X1072 X1084 X1096 X4:BP1044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AMS15"/>
  <sheetViews>
    <sheetView workbookViewId="0">
      <selection activeCell="D6" sqref="D6:D14"/>
    </sheetView>
  </sheetViews>
  <sheetFormatPr defaultColWidth="5.75" defaultRowHeight="16.5" x14ac:dyDescent="0.3"/>
  <cols>
    <col min="2" max="2" width="8.125" bestFit="1" customWidth="1"/>
    <col min="3" max="3" width="7" customWidth="1"/>
  </cols>
  <sheetData>
    <row r="2" spans="2:1033" ht="17.25" thickBot="1" x14ac:dyDescent="0.35">
      <c r="B2" s="104"/>
    </row>
    <row r="3" spans="2:1033" hidden="1" x14ac:dyDescent="0.3">
      <c r="B3" s="104"/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</row>
    <row r="4" spans="2:1033" hidden="1" x14ac:dyDescent="0.3">
      <c r="B4" s="104"/>
      <c r="D4" t="str">
        <f>ADDRESS(COLUMN(D1), 22, 4, 1)&amp;":"&amp;ADDRESS(COLUMN(D1),66, 4, 1)</f>
        <v>V4:BN4</v>
      </c>
      <c r="E4" t="str">
        <f>ADDRESS(COLUMN(E1), 22, 4, 1)&amp;":"&amp;ADDRESS(COLUMN(E1),66, 4, 1)</f>
        <v>V5:BN5</v>
      </c>
      <c r="F4" t="str">
        <f t="shared" ref="F4:T4" si="0">ADDRESS(COLUMN(F1), 22, 4, 1)&amp;":"&amp;ADDRESS(COLUMN(F1),66, 4, 1)</f>
        <v>V6:BN6</v>
      </c>
      <c r="G4" t="str">
        <f t="shared" si="0"/>
        <v>V7:BN7</v>
      </c>
      <c r="H4" t="str">
        <f t="shared" si="0"/>
        <v>V8:BN8</v>
      </c>
      <c r="I4" t="str">
        <f t="shared" si="0"/>
        <v>V9:BN9</v>
      </c>
      <c r="J4" t="str">
        <f t="shared" si="0"/>
        <v>V10:BN10</v>
      </c>
      <c r="K4" t="str">
        <f t="shared" si="0"/>
        <v>V11:BN11</v>
      </c>
      <c r="L4" t="str">
        <f t="shared" si="0"/>
        <v>V12:BN12</v>
      </c>
      <c r="M4" t="str">
        <f t="shared" si="0"/>
        <v>V13:BN13</v>
      </c>
      <c r="N4" t="str">
        <f t="shared" si="0"/>
        <v>V14:BN14</v>
      </c>
      <c r="O4" t="str">
        <f t="shared" si="0"/>
        <v>V15:BN15</v>
      </c>
      <c r="P4" t="str">
        <f t="shared" si="0"/>
        <v>V16:BN16</v>
      </c>
      <c r="Q4" t="str">
        <f t="shared" si="0"/>
        <v>V17:BN17</v>
      </c>
      <c r="R4" t="str">
        <f t="shared" si="0"/>
        <v>V18:BN18</v>
      </c>
      <c r="S4" t="str">
        <f t="shared" si="0"/>
        <v>V19:BN19</v>
      </c>
      <c r="T4" t="str">
        <f t="shared" si="0"/>
        <v>V20:BN20</v>
      </c>
      <c r="U4" t="str">
        <f t="shared" ref="U4:CF4" si="1">ADDRESS(COLUMN(U1), 22, 4, 1)&amp;":"&amp;ADDRESS(COLUMN(U1),66, 4, 1)</f>
        <v>V21:BN21</v>
      </c>
      <c r="V4" t="str">
        <f t="shared" si="1"/>
        <v>V22:BN22</v>
      </c>
      <c r="W4" t="str">
        <f t="shared" si="1"/>
        <v>V23:BN23</v>
      </c>
      <c r="X4" t="str">
        <f t="shared" si="1"/>
        <v>V24:BN24</v>
      </c>
      <c r="Y4" t="str">
        <f t="shared" si="1"/>
        <v>V25:BN25</v>
      </c>
      <c r="Z4" t="str">
        <f t="shared" si="1"/>
        <v>V26:BN26</v>
      </c>
      <c r="AA4" t="str">
        <f t="shared" si="1"/>
        <v>V27:BN27</v>
      </c>
      <c r="AB4" t="str">
        <f t="shared" si="1"/>
        <v>V28:BN28</v>
      </c>
      <c r="AC4" t="str">
        <f t="shared" si="1"/>
        <v>V29:BN29</v>
      </c>
      <c r="AD4" t="str">
        <f t="shared" si="1"/>
        <v>V30:BN30</v>
      </c>
      <c r="AE4" t="str">
        <f t="shared" si="1"/>
        <v>V31:BN31</v>
      </c>
      <c r="AF4" t="str">
        <f t="shared" si="1"/>
        <v>V32:BN32</v>
      </c>
      <c r="AG4" t="str">
        <f t="shared" si="1"/>
        <v>V33:BN33</v>
      </c>
      <c r="AH4" t="str">
        <f t="shared" si="1"/>
        <v>V34:BN34</v>
      </c>
      <c r="AI4" t="str">
        <f t="shared" si="1"/>
        <v>V35:BN35</v>
      </c>
      <c r="AJ4" t="str">
        <f t="shared" si="1"/>
        <v>V36:BN36</v>
      </c>
      <c r="AK4" t="str">
        <f t="shared" si="1"/>
        <v>V37:BN37</v>
      </c>
      <c r="AL4" t="str">
        <f t="shared" si="1"/>
        <v>V38:BN38</v>
      </c>
      <c r="AM4" t="str">
        <f t="shared" si="1"/>
        <v>V39:BN39</v>
      </c>
      <c r="AN4" t="str">
        <f t="shared" si="1"/>
        <v>V40:BN40</v>
      </c>
      <c r="AO4" t="str">
        <f t="shared" si="1"/>
        <v>V41:BN41</v>
      </c>
      <c r="AP4" t="str">
        <f t="shared" si="1"/>
        <v>V42:BN42</v>
      </c>
      <c r="AQ4" t="str">
        <f t="shared" si="1"/>
        <v>V43:BN43</v>
      </c>
      <c r="AR4" t="str">
        <f t="shared" si="1"/>
        <v>V44:BN44</v>
      </c>
      <c r="AS4" t="str">
        <f t="shared" si="1"/>
        <v>V45:BN45</v>
      </c>
      <c r="AT4" t="str">
        <f t="shared" si="1"/>
        <v>V46:BN46</v>
      </c>
      <c r="AU4" t="str">
        <f t="shared" si="1"/>
        <v>V47:BN47</v>
      </c>
      <c r="AV4" t="str">
        <f t="shared" si="1"/>
        <v>V48:BN48</v>
      </c>
      <c r="AW4" t="str">
        <f t="shared" si="1"/>
        <v>V49:BN49</v>
      </c>
      <c r="AX4" t="str">
        <f t="shared" si="1"/>
        <v>V50:BN50</v>
      </c>
      <c r="AY4" t="str">
        <f t="shared" si="1"/>
        <v>V51:BN51</v>
      </c>
      <c r="AZ4" t="str">
        <f t="shared" si="1"/>
        <v>V52:BN52</v>
      </c>
      <c r="BA4" t="str">
        <f t="shared" si="1"/>
        <v>V53:BN53</v>
      </c>
      <c r="BB4" t="str">
        <f t="shared" si="1"/>
        <v>V54:BN54</v>
      </c>
      <c r="BC4" t="str">
        <f t="shared" si="1"/>
        <v>V55:BN55</v>
      </c>
      <c r="BD4" t="str">
        <f t="shared" si="1"/>
        <v>V56:BN56</v>
      </c>
      <c r="BE4" t="str">
        <f t="shared" si="1"/>
        <v>V57:BN57</v>
      </c>
      <c r="BF4" t="str">
        <f t="shared" si="1"/>
        <v>V58:BN58</v>
      </c>
      <c r="BG4" t="str">
        <f t="shared" si="1"/>
        <v>V59:BN59</v>
      </c>
      <c r="BH4" t="str">
        <f t="shared" si="1"/>
        <v>V60:BN60</v>
      </c>
      <c r="BI4" t="str">
        <f t="shared" si="1"/>
        <v>V61:BN61</v>
      </c>
      <c r="BJ4" t="str">
        <f t="shared" si="1"/>
        <v>V62:BN62</v>
      </c>
      <c r="BK4" t="str">
        <f t="shared" si="1"/>
        <v>V63:BN63</v>
      </c>
      <c r="BL4" t="str">
        <f t="shared" si="1"/>
        <v>V64:BN64</v>
      </c>
      <c r="BM4" t="str">
        <f t="shared" si="1"/>
        <v>V65:BN65</v>
      </c>
      <c r="BN4" t="str">
        <f t="shared" si="1"/>
        <v>V66:BN66</v>
      </c>
      <c r="BO4" t="str">
        <f t="shared" si="1"/>
        <v>V67:BN67</v>
      </c>
      <c r="BP4" t="str">
        <f t="shared" si="1"/>
        <v>V68:BN68</v>
      </c>
      <c r="BQ4" t="str">
        <f t="shared" si="1"/>
        <v>V69:BN69</v>
      </c>
      <c r="BR4" t="str">
        <f t="shared" si="1"/>
        <v>V70:BN70</v>
      </c>
      <c r="BS4" t="str">
        <f t="shared" si="1"/>
        <v>V71:BN71</v>
      </c>
      <c r="BT4" t="str">
        <f t="shared" si="1"/>
        <v>V72:BN72</v>
      </c>
      <c r="BU4" t="str">
        <f t="shared" si="1"/>
        <v>V73:BN73</v>
      </c>
      <c r="BV4" t="str">
        <f t="shared" si="1"/>
        <v>V74:BN74</v>
      </c>
      <c r="BW4" t="str">
        <f t="shared" si="1"/>
        <v>V75:BN75</v>
      </c>
      <c r="BX4" t="str">
        <f t="shared" si="1"/>
        <v>V76:BN76</v>
      </c>
      <c r="BY4" t="str">
        <f t="shared" si="1"/>
        <v>V77:BN77</v>
      </c>
      <c r="BZ4" t="str">
        <f t="shared" si="1"/>
        <v>V78:BN78</v>
      </c>
      <c r="CA4" t="str">
        <f t="shared" si="1"/>
        <v>V79:BN79</v>
      </c>
      <c r="CB4" t="str">
        <f t="shared" si="1"/>
        <v>V80:BN80</v>
      </c>
      <c r="CC4" t="str">
        <f t="shared" si="1"/>
        <v>V81:BN81</v>
      </c>
      <c r="CD4" t="str">
        <f t="shared" si="1"/>
        <v>V82:BN82</v>
      </c>
      <c r="CE4" t="str">
        <f t="shared" si="1"/>
        <v>V83:BN83</v>
      </c>
      <c r="CF4" t="str">
        <f t="shared" si="1"/>
        <v>V84:BN84</v>
      </c>
      <c r="CG4" t="str">
        <f t="shared" ref="CG4:ER4" si="2">ADDRESS(COLUMN(CG1), 22, 4, 1)&amp;":"&amp;ADDRESS(COLUMN(CG1),66, 4, 1)</f>
        <v>V85:BN85</v>
      </c>
      <c r="CH4" t="str">
        <f t="shared" si="2"/>
        <v>V86:BN86</v>
      </c>
      <c r="CI4" t="str">
        <f t="shared" si="2"/>
        <v>V87:BN87</v>
      </c>
      <c r="CJ4" t="str">
        <f t="shared" si="2"/>
        <v>V88:BN88</v>
      </c>
      <c r="CK4" t="str">
        <f t="shared" si="2"/>
        <v>V89:BN89</v>
      </c>
      <c r="CL4" t="str">
        <f t="shared" si="2"/>
        <v>V90:BN90</v>
      </c>
      <c r="CM4" t="str">
        <f t="shared" si="2"/>
        <v>V91:BN91</v>
      </c>
      <c r="CN4" t="str">
        <f t="shared" si="2"/>
        <v>V92:BN92</v>
      </c>
      <c r="CO4" t="str">
        <f t="shared" si="2"/>
        <v>V93:BN93</v>
      </c>
      <c r="CP4" t="str">
        <f t="shared" si="2"/>
        <v>V94:BN94</v>
      </c>
      <c r="CQ4" t="str">
        <f t="shared" si="2"/>
        <v>V95:BN95</v>
      </c>
      <c r="CR4" t="str">
        <f t="shared" si="2"/>
        <v>V96:BN96</v>
      </c>
      <c r="CS4" t="str">
        <f t="shared" si="2"/>
        <v>V97:BN97</v>
      </c>
      <c r="CT4" t="str">
        <f t="shared" si="2"/>
        <v>V98:BN98</v>
      </c>
      <c r="CU4" t="str">
        <f t="shared" si="2"/>
        <v>V99:BN99</v>
      </c>
      <c r="CV4" t="str">
        <f t="shared" si="2"/>
        <v>V100:BN100</v>
      </c>
      <c r="CW4" t="str">
        <f t="shared" si="2"/>
        <v>V101:BN101</v>
      </c>
      <c r="CX4" t="str">
        <f t="shared" si="2"/>
        <v>V102:BN102</v>
      </c>
      <c r="CY4" t="str">
        <f t="shared" si="2"/>
        <v>V103:BN103</v>
      </c>
      <c r="CZ4" t="str">
        <f t="shared" si="2"/>
        <v>V104:BN104</v>
      </c>
      <c r="DA4" t="str">
        <f t="shared" si="2"/>
        <v>V105:BN105</v>
      </c>
      <c r="DB4" t="str">
        <f t="shared" si="2"/>
        <v>V106:BN106</v>
      </c>
      <c r="DC4" t="str">
        <f t="shared" si="2"/>
        <v>V107:BN107</v>
      </c>
      <c r="DD4" t="str">
        <f t="shared" si="2"/>
        <v>V108:BN108</v>
      </c>
      <c r="DE4" t="str">
        <f t="shared" si="2"/>
        <v>V109:BN109</v>
      </c>
      <c r="DF4" t="str">
        <f t="shared" si="2"/>
        <v>V110:BN110</v>
      </c>
      <c r="DG4" t="str">
        <f t="shared" si="2"/>
        <v>V111:BN111</v>
      </c>
      <c r="DH4" t="str">
        <f t="shared" si="2"/>
        <v>V112:BN112</v>
      </c>
      <c r="DI4" t="str">
        <f t="shared" si="2"/>
        <v>V113:BN113</v>
      </c>
      <c r="DJ4" t="str">
        <f t="shared" si="2"/>
        <v>V114:BN114</v>
      </c>
      <c r="DK4" t="str">
        <f t="shared" si="2"/>
        <v>V115:BN115</v>
      </c>
      <c r="DL4" t="str">
        <f t="shared" si="2"/>
        <v>V116:BN116</v>
      </c>
      <c r="DM4" t="str">
        <f t="shared" si="2"/>
        <v>V117:BN117</v>
      </c>
      <c r="DN4" t="str">
        <f t="shared" si="2"/>
        <v>V118:BN118</v>
      </c>
      <c r="DO4" t="str">
        <f t="shared" si="2"/>
        <v>V119:BN119</v>
      </c>
      <c r="DP4" t="str">
        <f t="shared" si="2"/>
        <v>V120:BN120</v>
      </c>
      <c r="DQ4" t="str">
        <f t="shared" si="2"/>
        <v>V121:BN121</v>
      </c>
      <c r="DR4" t="str">
        <f t="shared" si="2"/>
        <v>V122:BN122</v>
      </c>
      <c r="DS4" t="str">
        <f t="shared" si="2"/>
        <v>V123:BN123</v>
      </c>
      <c r="DT4" t="str">
        <f t="shared" si="2"/>
        <v>V124:BN124</v>
      </c>
      <c r="DU4" t="str">
        <f t="shared" si="2"/>
        <v>V125:BN125</v>
      </c>
      <c r="DV4" t="str">
        <f t="shared" si="2"/>
        <v>V126:BN126</v>
      </c>
      <c r="DW4" t="str">
        <f t="shared" si="2"/>
        <v>V127:BN127</v>
      </c>
      <c r="DX4" t="str">
        <f t="shared" si="2"/>
        <v>V128:BN128</v>
      </c>
      <c r="DY4" t="str">
        <f t="shared" si="2"/>
        <v>V129:BN129</v>
      </c>
      <c r="DZ4" t="str">
        <f t="shared" si="2"/>
        <v>V130:BN130</v>
      </c>
      <c r="EA4" t="str">
        <f t="shared" si="2"/>
        <v>V131:BN131</v>
      </c>
      <c r="EB4" t="str">
        <f t="shared" si="2"/>
        <v>V132:BN132</v>
      </c>
      <c r="EC4" t="str">
        <f t="shared" si="2"/>
        <v>V133:BN133</v>
      </c>
      <c r="ED4" t="str">
        <f t="shared" si="2"/>
        <v>V134:BN134</v>
      </c>
      <c r="EE4" t="str">
        <f t="shared" si="2"/>
        <v>V135:BN135</v>
      </c>
      <c r="EF4" t="str">
        <f t="shared" si="2"/>
        <v>V136:BN136</v>
      </c>
      <c r="EG4" t="str">
        <f t="shared" si="2"/>
        <v>V137:BN137</v>
      </c>
      <c r="EH4" t="str">
        <f t="shared" si="2"/>
        <v>V138:BN138</v>
      </c>
      <c r="EI4" t="str">
        <f t="shared" si="2"/>
        <v>V139:BN139</v>
      </c>
      <c r="EJ4" t="str">
        <f t="shared" si="2"/>
        <v>V140:BN140</v>
      </c>
      <c r="EK4" t="str">
        <f t="shared" si="2"/>
        <v>V141:BN141</v>
      </c>
      <c r="EL4" t="str">
        <f t="shared" si="2"/>
        <v>V142:BN142</v>
      </c>
      <c r="EM4" t="str">
        <f t="shared" si="2"/>
        <v>V143:BN143</v>
      </c>
      <c r="EN4" t="str">
        <f t="shared" si="2"/>
        <v>V144:BN144</v>
      </c>
      <c r="EO4" t="str">
        <f t="shared" si="2"/>
        <v>V145:BN145</v>
      </c>
      <c r="EP4" t="str">
        <f t="shared" si="2"/>
        <v>V146:BN146</v>
      </c>
      <c r="EQ4" t="str">
        <f t="shared" si="2"/>
        <v>V147:BN147</v>
      </c>
      <c r="ER4" t="str">
        <f t="shared" si="2"/>
        <v>V148:BN148</v>
      </c>
      <c r="ES4" t="str">
        <f t="shared" ref="ES4:HD4" si="3">ADDRESS(COLUMN(ES1), 22, 4, 1)&amp;":"&amp;ADDRESS(COLUMN(ES1),66, 4, 1)</f>
        <v>V149:BN149</v>
      </c>
      <c r="ET4" t="str">
        <f t="shared" si="3"/>
        <v>V150:BN150</v>
      </c>
      <c r="EU4" t="str">
        <f t="shared" si="3"/>
        <v>V151:BN151</v>
      </c>
      <c r="EV4" t="str">
        <f t="shared" si="3"/>
        <v>V152:BN152</v>
      </c>
      <c r="EW4" t="str">
        <f t="shared" si="3"/>
        <v>V153:BN153</v>
      </c>
      <c r="EX4" t="str">
        <f t="shared" si="3"/>
        <v>V154:BN154</v>
      </c>
      <c r="EY4" t="str">
        <f t="shared" si="3"/>
        <v>V155:BN155</v>
      </c>
      <c r="EZ4" t="str">
        <f t="shared" si="3"/>
        <v>V156:BN156</v>
      </c>
      <c r="FA4" t="str">
        <f t="shared" si="3"/>
        <v>V157:BN157</v>
      </c>
      <c r="FB4" t="str">
        <f t="shared" si="3"/>
        <v>V158:BN158</v>
      </c>
      <c r="FC4" t="str">
        <f t="shared" si="3"/>
        <v>V159:BN159</v>
      </c>
      <c r="FD4" t="str">
        <f t="shared" si="3"/>
        <v>V160:BN160</v>
      </c>
      <c r="FE4" t="str">
        <f t="shared" si="3"/>
        <v>V161:BN161</v>
      </c>
      <c r="FF4" t="str">
        <f t="shared" si="3"/>
        <v>V162:BN162</v>
      </c>
      <c r="FG4" t="str">
        <f t="shared" si="3"/>
        <v>V163:BN163</v>
      </c>
      <c r="FH4" t="str">
        <f t="shared" si="3"/>
        <v>V164:BN164</v>
      </c>
      <c r="FI4" t="str">
        <f t="shared" si="3"/>
        <v>V165:BN165</v>
      </c>
      <c r="FJ4" t="str">
        <f t="shared" si="3"/>
        <v>V166:BN166</v>
      </c>
      <c r="FK4" t="str">
        <f t="shared" si="3"/>
        <v>V167:BN167</v>
      </c>
      <c r="FL4" t="str">
        <f t="shared" si="3"/>
        <v>V168:BN168</v>
      </c>
      <c r="FM4" t="str">
        <f t="shared" si="3"/>
        <v>V169:BN169</v>
      </c>
      <c r="FN4" t="str">
        <f t="shared" si="3"/>
        <v>V170:BN170</v>
      </c>
      <c r="FO4" t="str">
        <f t="shared" si="3"/>
        <v>V171:BN171</v>
      </c>
      <c r="FP4" t="str">
        <f t="shared" si="3"/>
        <v>V172:BN172</v>
      </c>
      <c r="FQ4" t="str">
        <f t="shared" si="3"/>
        <v>V173:BN173</v>
      </c>
      <c r="FR4" t="str">
        <f t="shared" si="3"/>
        <v>V174:BN174</v>
      </c>
      <c r="FS4" t="str">
        <f t="shared" si="3"/>
        <v>V175:BN175</v>
      </c>
      <c r="FT4" t="str">
        <f t="shared" si="3"/>
        <v>V176:BN176</v>
      </c>
      <c r="FU4" t="str">
        <f t="shared" si="3"/>
        <v>V177:BN177</v>
      </c>
      <c r="FV4" t="str">
        <f t="shared" si="3"/>
        <v>V178:BN178</v>
      </c>
      <c r="FW4" t="str">
        <f t="shared" si="3"/>
        <v>V179:BN179</v>
      </c>
      <c r="FX4" t="str">
        <f t="shared" si="3"/>
        <v>V180:BN180</v>
      </c>
      <c r="FY4" t="str">
        <f t="shared" si="3"/>
        <v>V181:BN181</v>
      </c>
      <c r="FZ4" t="str">
        <f t="shared" si="3"/>
        <v>V182:BN182</v>
      </c>
      <c r="GA4" t="str">
        <f t="shared" si="3"/>
        <v>V183:BN183</v>
      </c>
      <c r="GB4" t="str">
        <f t="shared" si="3"/>
        <v>V184:BN184</v>
      </c>
      <c r="GC4" t="str">
        <f t="shared" si="3"/>
        <v>V185:BN185</v>
      </c>
      <c r="GD4" t="str">
        <f t="shared" si="3"/>
        <v>V186:BN186</v>
      </c>
      <c r="GE4" t="str">
        <f t="shared" si="3"/>
        <v>V187:BN187</v>
      </c>
      <c r="GF4" t="str">
        <f t="shared" si="3"/>
        <v>V188:BN188</v>
      </c>
      <c r="GG4" t="str">
        <f t="shared" si="3"/>
        <v>V189:BN189</v>
      </c>
      <c r="GH4" t="str">
        <f t="shared" si="3"/>
        <v>V190:BN190</v>
      </c>
      <c r="GI4" t="str">
        <f t="shared" si="3"/>
        <v>V191:BN191</v>
      </c>
      <c r="GJ4" t="str">
        <f t="shared" si="3"/>
        <v>V192:BN192</v>
      </c>
      <c r="GK4" t="str">
        <f t="shared" si="3"/>
        <v>V193:BN193</v>
      </c>
      <c r="GL4" t="str">
        <f t="shared" si="3"/>
        <v>V194:BN194</v>
      </c>
      <c r="GM4" t="str">
        <f t="shared" si="3"/>
        <v>V195:BN195</v>
      </c>
      <c r="GN4" t="str">
        <f t="shared" si="3"/>
        <v>V196:BN196</v>
      </c>
      <c r="GO4" t="str">
        <f t="shared" si="3"/>
        <v>V197:BN197</v>
      </c>
      <c r="GP4" t="str">
        <f t="shared" si="3"/>
        <v>V198:BN198</v>
      </c>
      <c r="GQ4" t="str">
        <f t="shared" si="3"/>
        <v>V199:BN199</v>
      </c>
      <c r="GR4" t="str">
        <f t="shared" si="3"/>
        <v>V200:BN200</v>
      </c>
      <c r="GS4" t="str">
        <f t="shared" si="3"/>
        <v>V201:BN201</v>
      </c>
      <c r="GT4" t="str">
        <f t="shared" si="3"/>
        <v>V202:BN202</v>
      </c>
      <c r="GU4" t="str">
        <f t="shared" si="3"/>
        <v>V203:BN203</v>
      </c>
      <c r="GV4" t="str">
        <f t="shared" si="3"/>
        <v>V204:BN204</v>
      </c>
      <c r="GW4" t="str">
        <f t="shared" si="3"/>
        <v>V205:BN205</v>
      </c>
      <c r="GX4" t="str">
        <f t="shared" si="3"/>
        <v>V206:BN206</v>
      </c>
      <c r="GY4" t="str">
        <f t="shared" si="3"/>
        <v>V207:BN207</v>
      </c>
      <c r="GZ4" t="str">
        <f t="shared" si="3"/>
        <v>V208:BN208</v>
      </c>
      <c r="HA4" t="str">
        <f t="shared" si="3"/>
        <v>V209:BN209</v>
      </c>
      <c r="HB4" t="str">
        <f t="shared" si="3"/>
        <v>V210:BN210</v>
      </c>
      <c r="HC4" t="str">
        <f t="shared" si="3"/>
        <v>V211:BN211</v>
      </c>
      <c r="HD4" t="str">
        <f t="shared" si="3"/>
        <v>V212:BN212</v>
      </c>
      <c r="HE4" t="str">
        <f t="shared" ref="HE4:JP4" si="4">ADDRESS(COLUMN(HE1), 22, 4, 1)&amp;":"&amp;ADDRESS(COLUMN(HE1),66, 4, 1)</f>
        <v>V213:BN213</v>
      </c>
      <c r="HF4" t="str">
        <f t="shared" si="4"/>
        <v>V214:BN214</v>
      </c>
      <c r="HG4" t="str">
        <f t="shared" si="4"/>
        <v>V215:BN215</v>
      </c>
      <c r="HH4" t="str">
        <f t="shared" si="4"/>
        <v>V216:BN216</v>
      </c>
      <c r="HI4" t="str">
        <f t="shared" si="4"/>
        <v>V217:BN217</v>
      </c>
      <c r="HJ4" t="str">
        <f t="shared" si="4"/>
        <v>V218:BN218</v>
      </c>
      <c r="HK4" t="str">
        <f t="shared" si="4"/>
        <v>V219:BN219</v>
      </c>
      <c r="HL4" t="str">
        <f t="shared" si="4"/>
        <v>V220:BN220</v>
      </c>
      <c r="HM4" t="str">
        <f t="shared" si="4"/>
        <v>V221:BN221</v>
      </c>
      <c r="HN4" t="str">
        <f t="shared" si="4"/>
        <v>V222:BN222</v>
      </c>
      <c r="HO4" t="str">
        <f t="shared" si="4"/>
        <v>V223:BN223</v>
      </c>
      <c r="HP4" t="str">
        <f t="shared" si="4"/>
        <v>V224:BN224</v>
      </c>
      <c r="HQ4" t="str">
        <f t="shared" si="4"/>
        <v>V225:BN225</v>
      </c>
      <c r="HR4" t="str">
        <f t="shared" si="4"/>
        <v>V226:BN226</v>
      </c>
      <c r="HS4" t="str">
        <f t="shared" si="4"/>
        <v>V227:BN227</v>
      </c>
      <c r="HT4" t="str">
        <f t="shared" si="4"/>
        <v>V228:BN228</v>
      </c>
      <c r="HU4" t="str">
        <f t="shared" si="4"/>
        <v>V229:BN229</v>
      </c>
      <c r="HV4" t="str">
        <f t="shared" si="4"/>
        <v>V230:BN230</v>
      </c>
      <c r="HW4" t="str">
        <f t="shared" si="4"/>
        <v>V231:BN231</v>
      </c>
      <c r="HX4" t="str">
        <f t="shared" si="4"/>
        <v>V232:BN232</v>
      </c>
      <c r="HY4" t="str">
        <f t="shared" si="4"/>
        <v>V233:BN233</v>
      </c>
      <c r="HZ4" t="str">
        <f t="shared" si="4"/>
        <v>V234:BN234</v>
      </c>
      <c r="IA4" t="str">
        <f t="shared" si="4"/>
        <v>V235:BN235</v>
      </c>
      <c r="IB4" t="str">
        <f t="shared" si="4"/>
        <v>V236:BN236</v>
      </c>
      <c r="IC4" t="str">
        <f t="shared" si="4"/>
        <v>V237:BN237</v>
      </c>
      <c r="ID4" t="str">
        <f t="shared" si="4"/>
        <v>V238:BN238</v>
      </c>
      <c r="IE4" t="str">
        <f t="shared" si="4"/>
        <v>V239:BN239</v>
      </c>
      <c r="IF4" t="str">
        <f t="shared" si="4"/>
        <v>V240:BN240</v>
      </c>
      <c r="IG4" t="str">
        <f t="shared" si="4"/>
        <v>V241:BN241</v>
      </c>
      <c r="IH4" t="str">
        <f t="shared" si="4"/>
        <v>V242:BN242</v>
      </c>
      <c r="II4" t="str">
        <f t="shared" si="4"/>
        <v>V243:BN243</v>
      </c>
      <c r="IJ4" t="str">
        <f t="shared" si="4"/>
        <v>V244:BN244</v>
      </c>
      <c r="IK4" t="str">
        <f t="shared" si="4"/>
        <v>V245:BN245</v>
      </c>
      <c r="IL4" t="str">
        <f t="shared" si="4"/>
        <v>V246:BN246</v>
      </c>
      <c r="IM4" t="str">
        <f t="shared" si="4"/>
        <v>V247:BN247</v>
      </c>
      <c r="IN4" t="str">
        <f t="shared" si="4"/>
        <v>V248:BN248</v>
      </c>
      <c r="IO4" t="str">
        <f t="shared" si="4"/>
        <v>V249:BN249</v>
      </c>
      <c r="IP4" t="str">
        <f t="shared" si="4"/>
        <v>V250:BN250</v>
      </c>
      <c r="IQ4" t="str">
        <f t="shared" si="4"/>
        <v>V251:BN251</v>
      </c>
      <c r="IR4" t="str">
        <f t="shared" si="4"/>
        <v>V252:BN252</v>
      </c>
      <c r="IS4" t="str">
        <f t="shared" si="4"/>
        <v>V253:BN253</v>
      </c>
      <c r="IT4" t="str">
        <f t="shared" si="4"/>
        <v>V254:BN254</v>
      </c>
      <c r="IU4" t="str">
        <f t="shared" si="4"/>
        <v>V255:BN255</v>
      </c>
      <c r="IV4" t="str">
        <f t="shared" si="4"/>
        <v>V256:BN256</v>
      </c>
      <c r="IW4" t="str">
        <f t="shared" si="4"/>
        <v>V257:BN257</v>
      </c>
      <c r="IX4" t="str">
        <f t="shared" si="4"/>
        <v>V258:BN258</v>
      </c>
      <c r="IY4" t="str">
        <f t="shared" si="4"/>
        <v>V259:BN259</v>
      </c>
      <c r="IZ4" t="str">
        <f t="shared" si="4"/>
        <v>V260:BN260</v>
      </c>
      <c r="JA4" t="str">
        <f t="shared" si="4"/>
        <v>V261:BN261</v>
      </c>
      <c r="JB4" t="str">
        <f t="shared" si="4"/>
        <v>V262:BN262</v>
      </c>
      <c r="JC4" t="str">
        <f t="shared" si="4"/>
        <v>V263:BN263</v>
      </c>
      <c r="JD4" t="str">
        <f t="shared" si="4"/>
        <v>V264:BN264</v>
      </c>
      <c r="JE4" t="str">
        <f t="shared" si="4"/>
        <v>V265:BN265</v>
      </c>
      <c r="JF4" t="str">
        <f t="shared" si="4"/>
        <v>V266:BN266</v>
      </c>
      <c r="JG4" t="str">
        <f t="shared" si="4"/>
        <v>V267:BN267</v>
      </c>
      <c r="JH4" t="str">
        <f t="shared" si="4"/>
        <v>V268:BN268</v>
      </c>
      <c r="JI4" t="str">
        <f t="shared" si="4"/>
        <v>V269:BN269</v>
      </c>
      <c r="JJ4" t="str">
        <f t="shared" si="4"/>
        <v>V270:BN270</v>
      </c>
      <c r="JK4" t="str">
        <f t="shared" si="4"/>
        <v>V271:BN271</v>
      </c>
      <c r="JL4" t="str">
        <f t="shared" si="4"/>
        <v>V272:BN272</v>
      </c>
      <c r="JM4" t="str">
        <f t="shared" si="4"/>
        <v>V273:BN273</v>
      </c>
      <c r="JN4" t="str">
        <f t="shared" si="4"/>
        <v>V274:BN274</v>
      </c>
      <c r="JO4" t="str">
        <f t="shared" si="4"/>
        <v>V275:BN275</v>
      </c>
      <c r="JP4" t="str">
        <f t="shared" si="4"/>
        <v>V276:BN276</v>
      </c>
      <c r="JQ4" t="str">
        <f t="shared" ref="JQ4:MB4" si="5">ADDRESS(COLUMN(JQ1), 22, 4, 1)&amp;":"&amp;ADDRESS(COLUMN(JQ1),66, 4, 1)</f>
        <v>V277:BN277</v>
      </c>
      <c r="JR4" t="str">
        <f t="shared" si="5"/>
        <v>V278:BN278</v>
      </c>
      <c r="JS4" t="str">
        <f t="shared" si="5"/>
        <v>V279:BN279</v>
      </c>
      <c r="JT4" t="str">
        <f t="shared" si="5"/>
        <v>V280:BN280</v>
      </c>
      <c r="JU4" t="str">
        <f t="shared" si="5"/>
        <v>V281:BN281</v>
      </c>
      <c r="JV4" t="str">
        <f t="shared" si="5"/>
        <v>V282:BN282</v>
      </c>
      <c r="JW4" t="str">
        <f t="shared" si="5"/>
        <v>V283:BN283</v>
      </c>
      <c r="JX4" t="str">
        <f t="shared" si="5"/>
        <v>V284:BN284</v>
      </c>
      <c r="JY4" t="str">
        <f t="shared" si="5"/>
        <v>V285:BN285</v>
      </c>
      <c r="JZ4" t="str">
        <f t="shared" si="5"/>
        <v>V286:BN286</v>
      </c>
      <c r="KA4" t="str">
        <f t="shared" si="5"/>
        <v>V287:BN287</v>
      </c>
      <c r="KB4" t="str">
        <f t="shared" si="5"/>
        <v>V288:BN288</v>
      </c>
      <c r="KC4" t="str">
        <f t="shared" si="5"/>
        <v>V289:BN289</v>
      </c>
      <c r="KD4" t="str">
        <f t="shared" si="5"/>
        <v>V290:BN290</v>
      </c>
      <c r="KE4" t="str">
        <f t="shared" si="5"/>
        <v>V291:BN291</v>
      </c>
      <c r="KF4" t="str">
        <f t="shared" si="5"/>
        <v>V292:BN292</v>
      </c>
      <c r="KG4" t="str">
        <f t="shared" si="5"/>
        <v>V293:BN293</v>
      </c>
      <c r="KH4" t="str">
        <f t="shared" si="5"/>
        <v>V294:BN294</v>
      </c>
      <c r="KI4" t="str">
        <f t="shared" si="5"/>
        <v>V295:BN295</v>
      </c>
      <c r="KJ4" t="str">
        <f t="shared" si="5"/>
        <v>V296:BN296</v>
      </c>
      <c r="KK4" t="str">
        <f t="shared" si="5"/>
        <v>V297:BN297</v>
      </c>
      <c r="KL4" t="str">
        <f t="shared" si="5"/>
        <v>V298:BN298</v>
      </c>
      <c r="KM4" t="str">
        <f t="shared" si="5"/>
        <v>V299:BN299</v>
      </c>
      <c r="KN4" t="str">
        <f t="shared" si="5"/>
        <v>V300:BN300</v>
      </c>
      <c r="KO4" t="str">
        <f t="shared" si="5"/>
        <v>V301:BN301</v>
      </c>
      <c r="KP4" t="str">
        <f t="shared" si="5"/>
        <v>V302:BN302</v>
      </c>
      <c r="KQ4" t="str">
        <f t="shared" si="5"/>
        <v>V303:BN303</v>
      </c>
      <c r="KR4" t="str">
        <f t="shared" si="5"/>
        <v>V304:BN304</v>
      </c>
      <c r="KS4" t="str">
        <f t="shared" si="5"/>
        <v>V305:BN305</v>
      </c>
      <c r="KT4" t="str">
        <f t="shared" si="5"/>
        <v>V306:BN306</v>
      </c>
      <c r="KU4" t="str">
        <f t="shared" si="5"/>
        <v>V307:BN307</v>
      </c>
      <c r="KV4" t="str">
        <f t="shared" si="5"/>
        <v>V308:BN308</v>
      </c>
      <c r="KW4" t="str">
        <f t="shared" si="5"/>
        <v>V309:BN309</v>
      </c>
      <c r="KX4" t="str">
        <f t="shared" si="5"/>
        <v>V310:BN310</v>
      </c>
      <c r="KY4" t="str">
        <f t="shared" si="5"/>
        <v>V311:BN311</v>
      </c>
      <c r="KZ4" t="str">
        <f t="shared" si="5"/>
        <v>V312:BN312</v>
      </c>
      <c r="LA4" t="str">
        <f t="shared" si="5"/>
        <v>V313:BN313</v>
      </c>
      <c r="LB4" t="str">
        <f t="shared" si="5"/>
        <v>V314:BN314</v>
      </c>
      <c r="LC4" t="str">
        <f t="shared" si="5"/>
        <v>V315:BN315</v>
      </c>
      <c r="LD4" t="str">
        <f t="shared" si="5"/>
        <v>V316:BN316</v>
      </c>
      <c r="LE4" t="str">
        <f t="shared" si="5"/>
        <v>V317:BN317</v>
      </c>
      <c r="LF4" t="str">
        <f t="shared" si="5"/>
        <v>V318:BN318</v>
      </c>
      <c r="LG4" t="str">
        <f t="shared" si="5"/>
        <v>V319:BN319</v>
      </c>
      <c r="LH4" t="str">
        <f t="shared" si="5"/>
        <v>V320:BN320</v>
      </c>
      <c r="LI4" t="str">
        <f t="shared" si="5"/>
        <v>V321:BN321</v>
      </c>
      <c r="LJ4" t="str">
        <f t="shared" si="5"/>
        <v>V322:BN322</v>
      </c>
      <c r="LK4" t="str">
        <f t="shared" si="5"/>
        <v>V323:BN323</v>
      </c>
      <c r="LL4" t="str">
        <f t="shared" si="5"/>
        <v>V324:BN324</v>
      </c>
      <c r="LM4" t="str">
        <f t="shared" si="5"/>
        <v>V325:BN325</v>
      </c>
      <c r="LN4" t="str">
        <f t="shared" si="5"/>
        <v>V326:BN326</v>
      </c>
      <c r="LO4" t="str">
        <f t="shared" si="5"/>
        <v>V327:BN327</v>
      </c>
      <c r="LP4" t="str">
        <f t="shared" si="5"/>
        <v>V328:BN328</v>
      </c>
      <c r="LQ4" t="str">
        <f t="shared" si="5"/>
        <v>V329:BN329</v>
      </c>
      <c r="LR4" t="str">
        <f t="shared" si="5"/>
        <v>V330:BN330</v>
      </c>
      <c r="LS4" t="str">
        <f t="shared" si="5"/>
        <v>V331:BN331</v>
      </c>
      <c r="LT4" t="str">
        <f t="shared" si="5"/>
        <v>V332:BN332</v>
      </c>
      <c r="LU4" t="str">
        <f t="shared" si="5"/>
        <v>V333:BN333</v>
      </c>
      <c r="LV4" t="str">
        <f t="shared" si="5"/>
        <v>V334:BN334</v>
      </c>
      <c r="LW4" t="str">
        <f t="shared" si="5"/>
        <v>V335:BN335</v>
      </c>
      <c r="LX4" t="str">
        <f t="shared" si="5"/>
        <v>V336:BN336</v>
      </c>
      <c r="LY4" t="str">
        <f t="shared" si="5"/>
        <v>V337:BN337</v>
      </c>
      <c r="LZ4" t="str">
        <f t="shared" si="5"/>
        <v>V338:BN338</v>
      </c>
      <c r="MA4" t="str">
        <f t="shared" si="5"/>
        <v>V339:BN339</v>
      </c>
      <c r="MB4" t="str">
        <f t="shared" si="5"/>
        <v>V340:BN340</v>
      </c>
      <c r="MC4" t="str">
        <f t="shared" ref="MC4:ON4" si="6">ADDRESS(COLUMN(MC1), 22, 4, 1)&amp;":"&amp;ADDRESS(COLUMN(MC1),66, 4, 1)</f>
        <v>V341:BN341</v>
      </c>
      <c r="MD4" t="str">
        <f t="shared" si="6"/>
        <v>V342:BN342</v>
      </c>
      <c r="ME4" t="str">
        <f t="shared" si="6"/>
        <v>V343:BN343</v>
      </c>
      <c r="MF4" t="str">
        <f t="shared" si="6"/>
        <v>V344:BN344</v>
      </c>
      <c r="MG4" t="str">
        <f t="shared" si="6"/>
        <v>V345:BN345</v>
      </c>
      <c r="MH4" t="str">
        <f t="shared" si="6"/>
        <v>V346:BN346</v>
      </c>
      <c r="MI4" t="str">
        <f t="shared" si="6"/>
        <v>V347:BN347</v>
      </c>
      <c r="MJ4" t="str">
        <f t="shared" si="6"/>
        <v>V348:BN348</v>
      </c>
      <c r="MK4" t="str">
        <f t="shared" si="6"/>
        <v>V349:BN349</v>
      </c>
      <c r="ML4" t="str">
        <f t="shared" si="6"/>
        <v>V350:BN350</v>
      </c>
      <c r="MM4" t="str">
        <f t="shared" si="6"/>
        <v>V351:BN351</v>
      </c>
      <c r="MN4" t="str">
        <f t="shared" si="6"/>
        <v>V352:BN352</v>
      </c>
      <c r="MO4" t="str">
        <f t="shared" si="6"/>
        <v>V353:BN353</v>
      </c>
      <c r="MP4" t="str">
        <f t="shared" si="6"/>
        <v>V354:BN354</v>
      </c>
      <c r="MQ4" t="str">
        <f t="shared" si="6"/>
        <v>V355:BN355</v>
      </c>
      <c r="MR4" t="str">
        <f t="shared" si="6"/>
        <v>V356:BN356</v>
      </c>
      <c r="MS4" t="str">
        <f t="shared" si="6"/>
        <v>V357:BN357</v>
      </c>
      <c r="MT4" t="str">
        <f t="shared" si="6"/>
        <v>V358:BN358</v>
      </c>
      <c r="MU4" t="str">
        <f t="shared" si="6"/>
        <v>V359:BN359</v>
      </c>
      <c r="MV4" t="str">
        <f t="shared" si="6"/>
        <v>V360:BN360</v>
      </c>
      <c r="MW4" t="str">
        <f t="shared" si="6"/>
        <v>V361:BN361</v>
      </c>
      <c r="MX4" t="str">
        <f t="shared" si="6"/>
        <v>V362:BN362</v>
      </c>
      <c r="MY4" t="str">
        <f t="shared" si="6"/>
        <v>V363:BN363</v>
      </c>
      <c r="MZ4" t="str">
        <f t="shared" si="6"/>
        <v>V364:BN364</v>
      </c>
      <c r="NA4" t="str">
        <f t="shared" si="6"/>
        <v>V365:BN365</v>
      </c>
      <c r="NB4" t="str">
        <f t="shared" si="6"/>
        <v>V366:BN366</v>
      </c>
      <c r="NC4" t="str">
        <f t="shared" si="6"/>
        <v>V367:BN367</v>
      </c>
      <c r="ND4" t="str">
        <f t="shared" si="6"/>
        <v>V368:BN368</v>
      </c>
      <c r="NE4" t="str">
        <f t="shared" si="6"/>
        <v>V369:BN369</v>
      </c>
      <c r="NF4" t="str">
        <f t="shared" si="6"/>
        <v>V370:BN370</v>
      </c>
      <c r="NG4" t="str">
        <f t="shared" si="6"/>
        <v>V371:BN371</v>
      </c>
      <c r="NH4" t="str">
        <f t="shared" si="6"/>
        <v>V372:BN372</v>
      </c>
      <c r="NI4" t="str">
        <f t="shared" si="6"/>
        <v>V373:BN373</v>
      </c>
      <c r="NJ4" t="str">
        <f t="shared" si="6"/>
        <v>V374:BN374</v>
      </c>
      <c r="NK4" t="str">
        <f t="shared" si="6"/>
        <v>V375:BN375</v>
      </c>
      <c r="NL4" t="str">
        <f t="shared" si="6"/>
        <v>V376:BN376</v>
      </c>
      <c r="NM4" t="str">
        <f t="shared" si="6"/>
        <v>V377:BN377</v>
      </c>
      <c r="NN4" t="str">
        <f t="shared" si="6"/>
        <v>V378:BN378</v>
      </c>
      <c r="NO4" t="str">
        <f t="shared" si="6"/>
        <v>V379:BN379</v>
      </c>
      <c r="NP4" t="str">
        <f t="shared" si="6"/>
        <v>V380:BN380</v>
      </c>
      <c r="NQ4" t="str">
        <f t="shared" si="6"/>
        <v>V381:BN381</v>
      </c>
      <c r="NR4" t="str">
        <f t="shared" si="6"/>
        <v>V382:BN382</v>
      </c>
      <c r="NS4" t="str">
        <f t="shared" si="6"/>
        <v>V383:BN383</v>
      </c>
      <c r="NT4" t="str">
        <f t="shared" si="6"/>
        <v>V384:BN384</v>
      </c>
      <c r="NU4" t="str">
        <f t="shared" si="6"/>
        <v>V385:BN385</v>
      </c>
      <c r="NV4" t="str">
        <f t="shared" si="6"/>
        <v>V386:BN386</v>
      </c>
      <c r="NW4" t="str">
        <f t="shared" si="6"/>
        <v>V387:BN387</v>
      </c>
      <c r="NX4" t="str">
        <f t="shared" si="6"/>
        <v>V388:BN388</v>
      </c>
      <c r="NY4" t="str">
        <f t="shared" si="6"/>
        <v>V389:BN389</v>
      </c>
      <c r="NZ4" t="str">
        <f t="shared" si="6"/>
        <v>V390:BN390</v>
      </c>
      <c r="OA4" t="str">
        <f t="shared" si="6"/>
        <v>V391:BN391</v>
      </c>
      <c r="OB4" t="str">
        <f t="shared" si="6"/>
        <v>V392:BN392</v>
      </c>
      <c r="OC4" t="str">
        <f t="shared" si="6"/>
        <v>V393:BN393</v>
      </c>
      <c r="OD4" t="str">
        <f t="shared" si="6"/>
        <v>V394:BN394</v>
      </c>
      <c r="OE4" t="str">
        <f t="shared" si="6"/>
        <v>V395:BN395</v>
      </c>
      <c r="OF4" t="str">
        <f t="shared" si="6"/>
        <v>V396:BN396</v>
      </c>
      <c r="OG4" t="str">
        <f t="shared" si="6"/>
        <v>V397:BN397</v>
      </c>
      <c r="OH4" t="str">
        <f t="shared" si="6"/>
        <v>V398:BN398</v>
      </c>
      <c r="OI4" t="str">
        <f t="shared" si="6"/>
        <v>V399:BN399</v>
      </c>
      <c r="OJ4" t="str">
        <f t="shared" si="6"/>
        <v>V400:BN400</v>
      </c>
      <c r="OK4" t="str">
        <f t="shared" si="6"/>
        <v>V401:BN401</v>
      </c>
      <c r="OL4" t="str">
        <f t="shared" si="6"/>
        <v>V402:BN402</v>
      </c>
      <c r="OM4" t="str">
        <f t="shared" si="6"/>
        <v>V403:BN403</v>
      </c>
      <c r="ON4" t="str">
        <f t="shared" si="6"/>
        <v>V404:BN404</v>
      </c>
      <c r="OO4" t="str">
        <f t="shared" ref="OO4:QZ4" si="7">ADDRESS(COLUMN(OO1), 22, 4, 1)&amp;":"&amp;ADDRESS(COLUMN(OO1),66, 4, 1)</f>
        <v>V405:BN405</v>
      </c>
      <c r="OP4" t="str">
        <f t="shared" si="7"/>
        <v>V406:BN406</v>
      </c>
      <c r="OQ4" t="str">
        <f t="shared" si="7"/>
        <v>V407:BN407</v>
      </c>
      <c r="OR4" t="str">
        <f t="shared" si="7"/>
        <v>V408:BN408</v>
      </c>
      <c r="OS4" t="str">
        <f t="shared" si="7"/>
        <v>V409:BN409</v>
      </c>
      <c r="OT4" t="str">
        <f t="shared" si="7"/>
        <v>V410:BN410</v>
      </c>
      <c r="OU4" t="str">
        <f t="shared" si="7"/>
        <v>V411:BN411</v>
      </c>
      <c r="OV4" t="str">
        <f t="shared" si="7"/>
        <v>V412:BN412</v>
      </c>
      <c r="OW4" t="str">
        <f t="shared" si="7"/>
        <v>V413:BN413</v>
      </c>
      <c r="OX4" t="str">
        <f t="shared" si="7"/>
        <v>V414:BN414</v>
      </c>
      <c r="OY4" t="str">
        <f t="shared" si="7"/>
        <v>V415:BN415</v>
      </c>
      <c r="OZ4" t="str">
        <f t="shared" si="7"/>
        <v>V416:BN416</v>
      </c>
      <c r="PA4" t="str">
        <f t="shared" si="7"/>
        <v>V417:BN417</v>
      </c>
      <c r="PB4" t="str">
        <f t="shared" si="7"/>
        <v>V418:BN418</v>
      </c>
      <c r="PC4" t="str">
        <f t="shared" si="7"/>
        <v>V419:BN419</v>
      </c>
      <c r="PD4" t="str">
        <f t="shared" si="7"/>
        <v>V420:BN420</v>
      </c>
      <c r="PE4" t="str">
        <f t="shared" si="7"/>
        <v>V421:BN421</v>
      </c>
      <c r="PF4" t="str">
        <f t="shared" si="7"/>
        <v>V422:BN422</v>
      </c>
      <c r="PG4" t="str">
        <f t="shared" si="7"/>
        <v>V423:BN423</v>
      </c>
      <c r="PH4" t="str">
        <f t="shared" si="7"/>
        <v>V424:BN424</v>
      </c>
      <c r="PI4" t="str">
        <f t="shared" si="7"/>
        <v>V425:BN425</v>
      </c>
      <c r="PJ4" t="str">
        <f t="shared" si="7"/>
        <v>V426:BN426</v>
      </c>
      <c r="PK4" t="str">
        <f t="shared" si="7"/>
        <v>V427:BN427</v>
      </c>
      <c r="PL4" t="str">
        <f t="shared" si="7"/>
        <v>V428:BN428</v>
      </c>
      <c r="PM4" t="str">
        <f t="shared" si="7"/>
        <v>V429:BN429</v>
      </c>
      <c r="PN4" t="str">
        <f t="shared" si="7"/>
        <v>V430:BN430</v>
      </c>
      <c r="PO4" t="str">
        <f t="shared" si="7"/>
        <v>V431:BN431</v>
      </c>
      <c r="PP4" t="str">
        <f t="shared" si="7"/>
        <v>V432:BN432</v>
      </c>
      <c r="PQ4" t="str">
        <f t="shared" si="7"/>
        <v>V433:BN433</v>
      </c>
      <c r="PR4" t="str">
        <f t="shared" si="7"/>
        <v>V434:BN434</v>
      </c>
      <c r="PS4" t="str">
        <f t="shared" si="7"/>
        <v>V435:BN435</v>
      </c>
      <c r="PT4" t="str">
        <f t="shared" si="7"/>
        <v>V436:BN436</v>
      </c>
      <c r="PU4" t="str">
        <f t="shared" si="7"/>
        <v>V437:BN437</v>
      </c>
      <c r="PV4" t="str">
        <f t="shared" si="7"/>
        <v>V438:BN438</v>
      </c>
      <c r="PW4" t="str">
        <f t="shared" si="7"/>
        <v>V439:BN439</v>
      </c>
      <c r="PX4" t="str">
        <f t="shared" si="7"/>
        <v>V440:BN440</v>
      </c>
      <c r="PY4" t="str">
        <f t="shared" si="7"/>
        <v>V441:BN441</v>
      </c>
      <c r="PZ4" t="str">
        <f t="shared" si="7"/>
        <v>V442:BN442</v>
      </c>
      <c r="QA4" t="str">
        <f t="shared" si="7"/>
        <v>V443:BN443</v>
      </c>
      <c r="QB4" t="str">
        <f t="shared" si="7"/>
        <v>V444:BN444</v>
      </c>
      <c r="QC4" t="str">
        <f t="shared" si="7"/>
        <v>V445:BN445</v>
      </c>
      <c r="QD4" t="str">
        <f t="shared" si="7"/>
        <v>V446:BN446</v>
      </c>
      <c r="QE4" t="str">
        <f t="shared" si="7"/>
        <v>V447:BN447</v>
      </c>
      <c r="QF4" t="str">
        <f t="shared" si="7"/>
        <v>V448:BN448</v>
      </c>
      <c r="QG4" t="str">
        <f t="shared" si="7"/>
        <v>V449:BN449</v>
      </c>
      <c r="QH4" t="str">
        <f t="shared" si="7"/>
        <v>V450:BN450</v>
      </c>
      <c r="QI4" t="str">
        <f t="shared" si="7"/>
        <v>V451:BN451</v>
      </c>
      <c r="QJ4" t="str">
        <f t="shared" si="7"/>
        <v>V452:BN452</v>
      </c>
      <c r="QK4" t="str">
        <f t="shared" si="7"/>
        <v>V453:BN453</v>
      </c>
      <c r="QL4" t="str">
        <f t="shared" si="7"/>
        <v>V454:BN454</v>
      </c>
      <c r="QM4" t="str">
        <f t="shared" si="7"/>
        <v>V455:BN455</v>
      </c>
      <c r="QN4" t="str">
        <f t="shared" si="7"/>
        <v>V456:BN456</v>
      </c>
      <c r="QO4" t="str">
        <f t="shared" si="7"/>
        <v>V457:BN457</v>
      </c>
      <c r="QP4" t="str">
        <f t="shared" si="7"/>
        <v>V458:BN458</v>
      </c>
      <c r="QQ4" t="str">
        <f t="shared" si="7"/>
        <v>V459:BN459</v>
      </c>
      <c r="QR4" t="str">
        <f t="shared" si="7"/>
        <v>V460:BN460</v>
      </c>
      <c r="QS4" t="str">
        <f t="shared" si="7"/>
        <v>V461:BN461</v>
      </c>
      <c r="QT4" t="str">
        <f t="shared" si="7"/>
        <v>V462:BN462</v>
      </c>
      <c r="QU4" t="str">
        <f t="shared" si="7"/>
        <v>V463:BN463</v>
      </c>
      <c r="QV4" t="str">
        <f t="shared" si="7"/>
        <v>V464:BN464</v>
      </c>
      <c r="QW4" t="str">
        <f t="shared" si="7"/>
        <v>V465:BN465</v>
      </c>
      <c r="QX4" t="str">
        <f t="shared" si="7"/>
        <v>V466:BN466</v>
      </c>
      <c r="QY4" t="str">
        <f t="shared" si="7"/>
        <v>V467:BN467</v>
      </c>
      <c r="QZ4" t="str">
        <f t="shared" si="7"/>
        <v>V468:BN468</v>
      </c>
      <c r="RA4" t="str">
        <f t="shared" ref="RA4:TL4" si="8">ADDRESS(COLUMN(RA1), 22, 4, 1)&amp;":"&amp;ADDRESS(COLUMN(RA1),66, 4, 1)</f>
        <v>V469:BN469</v>
      </c>
      <c r="RB4" t="str">
        <f t="shared" si="8"/>
        <v>V470:BN470</v>
      </c>
      <c r="RC4" t="str">
        <f t="shared" si="8"/>
        <v>V471:BN471</v>
      </c>
      <c r="RD4" t="str">
        <f t="shared" si="8"/>
        <v>V472:BN472</v>
      </c>
      <c r="RE4" t="str">
        <f t="shared" si="8"/>
        <v>V473:BN473</v>
      </c>
      <c r="RF4" t="str">
        <f t="shared" si="8"/>
        <v>V474:BN474</v>
      </c>
      <c r="RG4" t="str">
        <f t="shared" si="8"/>
        <v>V475:BN475</v>
      </c>
      <c r="RH4" t="str">
        <f t="shared" si="8"/>
        <v>V476:BN476</v>
      </c>
      <c r="RI4" t="str">
        <f t="shared" si="8"/>
        <v>V477:BN477</v>
      </c>
      <c r="RJ4" t="str">
        <f t="shared" si="8"/>
        <v>V478:BN478</v>
      </c>
      <c r="RK4" t="str">
        <f t="shared" si="8"/>
        <v>V479:BN479</v>
      </c>
      <c r="RL4" t="str">
        <f t="shared" si="8"/>
        <v>V480:BN480</v>
      </c>
      <c r="RM4" t="str">
        <f t="shared" si="8"/>
        <v>V481:BN481</v>
      </c>
      <c r="RN4" t="str">
        <f t="shared" si="8"/>
        <v>V482:BN482</v>
      </c>
      <c r="RO4" t="str">
        <f t="shared" si="8"/>
        <v>V483:BN483</v>
      </c>
      <c r="RP4" t="str">
        <f t="shared" si="8"/>
        <v>V484:BN484</v>
      </c>
      <c r="RQ4" t="str">
        <f t="shared" si="8"/>
        <v>V485:BN485</v>
      </c>
      <c r="RR4" t="str">
        <f t="shared" si="8"/>
        <v>V486:BN486</v>
      </c>
      <c r="RS4" t="str">
        <f t="shared" si="8"/>
        <v>V487:BN487</v>
      </c>
      <c r="RT4" t="str">
        <f t="shared" si="8"/>
        <v>V488:BN488</v>
      </c>
      <c r="RU4" t="str">
        <f t="shared" si="8"/>
        <v>V489:BN489</v>
      </c>
      <c r="RV4" t="str">
        <f t="shared" si="8"/>
        <v>V490:BN490</v>
      </c>
      <c r="RW4" t="str">
        <f t="shared" si="8"/>
        <v>V491:BN491</v>
      </c>
      <c r="RX4" t="str">
        <f t="shared" si="8"/>
        <v>V492:BN492</v>
      </c>
      <c r="RY4" t="str">
        <f t="shared" si="8"/>
        <v>V493:BN493</v>
      </c>
      <c r="RZ4" t="str">
        <f t="shared" si="8"/>
        <v>V494:BN494</v>
      </c>
      <c r="SA4" t="str">
        <f t="shared" si="8"/>
        <v>V495:BN495</v>
      </c>
      <c r="SB4" t="str">
        <f t="shared" si="8"/>
        <v>V496:BN496</v>
      </c>
      <c r="SC4" t="str">
        <f t="shared" si="8"/>
        <v>V497:BN497</v>
      </c>
      <c r="SD4" t="str">
        <f t="shared" si="8"/>
        <v>V498:BN498</v>
      </c>
      <c r="SE4" t="str">
        <f t="shared" si="8"/>
        <v>V499:BN499</v>
      </c>
      <c r="SF4" t="str">
        <f t="shared" si="8"/>
        <v>V500:BN500</v>
      </c>
      <c r="SG4" t="str">
        <f t="shared" si="8"/>
        <v>V501:BN501</v>
      </c>
      <c r="SH4" t="str">
        <f t="shared" si="8"/>
        <v>V502:BN502</v>
      </c>
      <c r="SI4" t="str">
        <f t="shared" si="8"/>
        <v>V503:BN503</v>
      </c>
      <c r="SJ4" t="str">
        <f t="shared" si="8"/>
        <v>V504:BN504</v>
      </c>
      <c r="SK4" t="str">
        <f t="shared" si="8"/>
        <v>V505:BN505</v>
      </c>
      <c r="SL4" t="str">
        <f t="shared" si="8"/>
        <v>V506:BN506</v>
      </c>
      <c r="SM4" t="str">
        <f t="shared" si="8"/>
        <v>V507:BN507</v>
      </c>
      <c r="SN4" t="str">
        <f t="shared" si="8"/>
        <v>V508:BN508</v>
      </c>
      <c r="SO4" t="str">
        <f t="shared" si="8"/>
        <v>V509:BN509</v>
      </c>
      <c r="SP4" t="str">
        <f t="shared" si="8"/>
        <v>V510:BN510</v>
      </c>
      <c r="SQ4" t="str">
        <f t="shared" si="8"/>
        <v>V511:BN511</v>
      </c>
      <c r="SR4" t="str">
        <f t="shared" si="8"/>
        <v>V512:BN512</v>
      </c>
      <c r="SS4" t="str">
        <f t="shared" si="8"/>
        <v>V513:BN513</v>
      </c>
      <c r="ST4" t="str">
        <f t="shared" si="8"/>
        <v>V514:BN514</v>
      </c>
      <c r="SU4" t="str">
        <f t="shared" si="8"/>
        <v>V515:BN515</v>
      </c>
      <c r="SV4" t="str">
        <f t="shared" si="8"/>
        <v>V516:BN516</v>
      </c>
      <c r="SW4" t="str">
        <f t="shared" si="8"/>
        <v>V517:BN517</v>
      </c>
      <c r="SX4" t="str">
        <f t="shared" si="8"/>
        <v>V518:BN518</v>
      </c>
      <c r="SY4" t="str">
        <f t="shared" si="8"/>
        <v>V519:BN519</v>
      </c>
      <c r="SZ4" t="str">
        <f t="shared" si="8"/>
        <v>V520:BN520</v>
      </c>
      <c r="TA4" t="str">
        <f t="shared" si="8"/>
        <v>V521:BN521</v>
      </c>
      <c r="TB4" t="str">
        <f t="shared" si="8"/>
        <v>V522:BN522</v>
      </c>
      <c r="TC4" t="str">
        <f t="shared" si="8"/>
        <v>V523:BN523</v>
      </c>
      <c r="TD4" t="str">
        <f t="shared" si="8"/>
        <v>V524:BN524</v>
      </c>
      <c r="TE4" t="str">
        <f t="shared" si="8"/>
        <v>V525:BN525</v>
      </c>
      <c r="TF4" t="str">
        <f t="shared" si="8"/>
        <v>V526:BN526</v>
      </c>
      <c r="TG4" t="str">
        <f t="shared" si="8"/>
        <v>V527:BN527</v>
      </c>
      <c r="TH4" t="str">
        <f t="shared" si="8"/>
        <v>V528:BN528</v>
      </c>
      <c r="TI4" t="str">
        <f t="shared" si="8"/>
        <v>V529:BN529</v>
      </c>
      <c r="TJ4" t="str">
        <f t="shared" si="8"/>
        <v>V530:BN530</v>
      </c>
      <c r="TK4" t="str">
        <f t="shared" si="8"/>
        <v>V531:BN531</v>
      </c>
      <c r="TL4" t="str">
        <f t="shared" si="8"/>
        <v>V532:BN532</v>
      </c>
      <c r="TM4" t="str">
        <f t="shared" ref="TM4:VX4" si="9">ADDRESS(COLUMN(TM1), 22, 4, 1)&amp;":"&amp;ADDRESS(COLUMN(TM1),66, 4, 1)</f>
        <v>V533:BN533</v>
      </c>
      <c r="TN4" t="str">
        <f t="shared" si="9"/>
        <v>V534:BN534</v>
      </c>
      <c r="TO4" t="str">
        <f t="shared" si="9"/>
        <v>V535:BN535</v>
      </c>
      <c r="TP4" t="str">
        <f t="shared" si="9"/>
        <v>V536:BN536</v>
      </c>
      <c r="TQ4" t="str">
        <f t="shared" si="9"/>
        <v>V537:BN537</v>
      </c>
      <c r="TR4" t="str">
        <f t="shared" si="9"/>
        <v>V538:BN538</v>
      </c>
      <c r="TS4" t="str">
        <f t="shared" si="9"/>
        <v>V539:BN539</v>
      </c>
      <c r="TT4" t="str">
        <f t="shared" si="9"/>
        <v>V540:BN540</v>
      </c>
      <c r="TU4" t="str">
        <f t="shared" si="9"/>
        <v>V541:BN541</v>
      </c>
      <c r="TV4" t="str">
        <f t="shared" si="9"/>
        <v>V542:BN542</v>
      </c>
      <c r="TW4" t="str">
        <f t="shared" si="9"/>
        <v>V543:BN543</v>
      </c>
      <c r="TX4" t="str">
        <f t="shared" si="9"/>
        <v>V544:BN544</v>
      </c>
      <c r="TY4" t="str">
        <f t="shared" si="9"/>
        <v>V545:BN545</v>
      </c>
      <c r="TZ4" t="str">
        <f t="shared" si="9"/>
        <v>V546:BN546</v>
      </c>
      <c r="UA4" t="str">
        <f t="shared" si="9"/>
        <v>V547:BN547</v>
      </c>
      <c r="UB4" t="str">
        <f t="shared" si="9"/>
        <v>V548:BN548</v>
      </c>
      <c r="UC4" t="str">
        <f t="shared" si="9"/>
        <v>V549:BN549</v>
      </c>
      <c r="UD4" t="str">
        <f t="shared" si="9"/>
        <v>V550:BN550</v>
      </c>
      <c r="UE4" t="str">
        <f t="shared" si="9"/>
        <v>V551:BN551</v>
      </c>
      <c r="UF4" t="str">
        <f t="shared" si="9"/>
        <v>V552:BN552</v>
      </c>
      <c r="UG4" t="str">
        <f t="shared" si="9"/>
        <v>V553:BN553</v>
      </c>
      <c r="UH4" t="str">
        <f t="shared" si="9"/>
        <v>V554:BN554</v>
      </c>
      <c r="UI4" t="str">
        <f t="shared" si="9"/>
        <v>V555:BN555</v>
      </c>
      <c r="UJ4" t="str">
        <f t="shared" si="9"/>
        <v>V556:BN556</v>
      </c>
      <c r="UK4" t="str">
        <f t="shared" si="9"/>
        <v>V557:BN557</v>
      </c>
      <c r="UL4" t="str">
        <f t="shared" si="9"/>
        <v>V558:BN558</v>
      </c>
      <c r="UM4" t="str">
        <f t="shared" si="9"/>
        <v>V559:BN559</v>
      </c>
      <c r="UN4" t="str">
        <f t="shared" si="9"/>
        <v>V560:BN560</v>
      </c>
      <c r="UO4" t="str">
        <f t="shared" si="9"/>
        <v>V561:BN561</v>
      </c>
      <c r="UP4" t="str">
        <f t="shared" si="9"/>
        <v>V562:BN562</v>
      </c>
      <c r="UQ4" t="str">
        <f t="shared" si="9"/>
        <v>V563:BN563</v>
      </c>
      <c r="UR4" t="str">
        <f t="shared" si="9"/>
        <v>V564:BN564</v>
      </c>
      <c r="US4" t="str">
        <f t="shared" si="9"/>
        <v>V565:BN565</v>
      </c>
      <c r="UT4" t="str">
        <f t="shared" si="9"/>
        <v>V566:BN566</v>
      </c>
      <c r="UU4" t="str">
        <f t="shared" si="9"/>
        <v>V567:BN567</v>
      </c>
      <c r="UV4" t="str">
        <f t="shared" si="9"/>
        <v>V568:BN568</v>
      </c>
      <c r="UW4" t="str">
        <f t="shared" si="9"/>
        <v>V569:BN569</v>
      </c>
      <c r="UX4" t="str">
        <f t="shared" si="9"/>
        <v>V570:BN570</v>
      </c>
      <c r="UY4" t="str">
        <f t="shared" si="9"/>
        <v>V571:BN571</v>
      </c>
      <c r="UZ4" t="str">
        <f t="shared" si="9"/>
        <v>V572:BN572</v>
      </c>
      <c r="VA4" t="str">
        <f t="shared" si="9"/>
        <v>V573:BN573</v>
      </c>
      <c r="VB4" t="str">
        <f t="shared" si="9"/>
        <v>V574:BN574</v>
      </c>
      <c r="VC4" t="str">
        <f t="shared" si="9"/>
        <v>V575:BN575</v>
      </c>
      <c r="VD4" t="str">
        <f t="shared" si="9"/>
        <v>V576:BN576</v>
      </c>
      <c r="VE4" t="str">
        <f t="shared" si="9"/>
        <v>V577:BN577</v>
      </c>
      <c r="VF4" t="str">
        <f t="shared" si="9"/>
        <v>V578:BN578</v>
      </c>
      <c r="VG4" t="str">
        <f t="shared" si="9"/>
        <v>V579:BN579</v>
      </c>
      <c r="VH4" t="str">
        <f t="shared" si="9"/>
        <v>V580:BN580</v>
      </c>
      <c r="VI4" t="str">
        <f t="shared" si="9"/>
        <v>V581:BN581</v>
      </c>
      <c r="VJ4" t="str">
        <f t="shared" si="9"/>
        <v>V582:BN582</v>
      </c>
      <c r="VK4" t="str">
        <f t="shared" si="9"/>
        <v>V583:BN583</v>
      </c>
      <c r="VL4" t="str">
        <f t="shared" si="9"/>
        <v>V584:BN584</v>
      </c>
      <c r="VM4" t="str">
        <f t="shared" si="9"/>
        <v>V585:BN585</v>
      </c>
      <c r="VN4" t="str">
        <f t="shared" si="9"/>
        <v>V586:BN586</v>
      </c>
      <c r="VO4" t="str">
        <f t="shared" si="9"/>
        <v>V587:BN587</v>
      </c>
      <c r="VP4" t="str">
        <f t="shared" si="9"/>
        <v>V588:BN588</v>
      </c>
      <c r="VQ4" t="str">
        <f t="shared" si="9"/>
        <v>V589:BN589</v>
      </c>
      <c r="VR4" t="str">
        <f t="shared" si="9"/>
        <v>V590:BN590</v>
      </c>
      <c r="VS4" t="str">
        <f t="shared" si="9"/>
        <v>V591:BN591</v>
      </c>
      <c r="VT4" t="str">
        <f t="shared" si="9"/>
        <v>V592:BN592</v>
      </c>
      <c r="VU4" t="str">
        <f t="shared" si="9"/>
        <v>V593:BN593</v>
      </c>
      <c r="VV4" t="str">
        <f t="shared" si="9"/>
        <v>V594:BN594</v>
      </c>
      <c r="VW4" t="str">
        <f t="shared" si="9"/>
        <v>V595:BN595</v>
      </c>
      <c r="VX4" t="str">
        <f t="shared" si="9"/>
        <v>V596:BN596</v>
      </c>
      <c r="VY4" t="str">
        <f t="shared" ref="VY4:YJ4" si="10">ADDRESS(COLUMN(VY1), 22, 4, 1)&amp;":"&amp;ADDRESS(COLUMN(VY1),66, 4, 1)</f>
        <v>V597:BN597</v>
      </c>
      <c r="VZ4" t="str">
        <f t="shared" si="10"/>
        <v>V598:BN598</v>
      </c>
      <c r="WA4" t="str">
        <f t="shared" si="10"/>
        <v>V599:BN599</v>
      </c>
      <c r="WB4" t="str">
        <f t="shared" si="10"/>
        <v>V600:BN600</v>
      </c>
      <c r="WC4" t="str">
        <f t="shared" si="10"/>
        <v>V601:BN601</v>
      </c>
      <c r="WD4" t="str">
        <f t="shared" si="10"/>
        <v>V602:BN602</v>
      </c>
      <c r="WE4" t="str">
        <f t="shared" si="10"/>
        <v>V603:BN603</v>
      </c>
      <c r="WF4" t="str">
        <f t="shared" si="10"/>
        <v>V604:BN604</v>
      </c>
      <c r="WG4" t="str">
        <f t="shared" si="10"/>
        <v>V605:BN605</v>
      </c>
      <c r="WH4" t="str">
        <f t="shared" si="10"/>
        <v>V606:BN606</v>
      </c>
      <c r="WI4" t="str">
        <f t="shared" si="10"/>
        <v>V607:BN607</v>
      </c>
      <c r="WJ4" t="str">
        <f t="shared" si="10"/>
        <v>V608:BN608</v>
      </c>
      <c r="WK4" t="str">
        <f t="shared" si="10"/>
        <v>V609:BN609</v>
      </c>
      <c r="WL4" t="str">
        <f t="shared" si="10"/>
        <v>V610:BN610</v>
      </c>
      <c r="WM4" t="str">
        <f t="shared" si="10"/>
        <v>V611:BN611</v>
      </c>
      <c r="WN4" t="str">
        <f t="shared" si="10"/>
        <v>V612:BN612</v>
      </c>
      <c r="WO4" t="str">
        <f t="shared" si="10"/>
        <v>V613:BN613</v>
      </c>
      <c r="WP4" t="str">
        <f t="shared" si="10"/>
        <v>V614:BN614</v>
      </c>
      <c r="WQ4" t="str">
        <f t="shared" si="10"/>
        <v>V615:BN615</v>
      </c>
      <c r="WR4" t="str">
        <f t="shared" si="10"/>
        <v>V616:BN616</v>
      </c>
      <c r="WS4" t="str">
        <f t="shared" si="10"/>
        <v>V617:BN617</v>
      </c>
      <c r="WT4" t="str">
        <f t="shared" si="10"/>
        <v>V618:BN618</v>
      </c>
      <c r="WU4" t="str">
        <f t="shared" si="10"/>
        <v>V619:BN619</v>
      </c>
      <c r="WV4" t="str">
        <f t="shared" si="10"/>
        <v>V620:BN620</v>
      </c>
      <c r="WW4" t="str">
        <f t="shared" si="10"/>
        <v>V621:BN621</v>
      </c>
      <c r="WX4" t="str">
        <f t="shared" si="10"/>
        <v>V622:BN622</v>
      </c>
      <c r="WY4" t="str">
        <f t="shared" si="10"/>
        <v>V623:BN623</v>
      </c>
      <c r="WZ4" t="str">
        <f t="shared" si="10"/>
        <v>V624:BN624</v>
      </c>
      <c r="XA4" t="str">
        <f t="shared" si="10"/>
        <v>V625:BN625</v>
      </c>
      <c r="XB4" t="str">
        <f t="shared" si="10"/>
        <v>V626:BN626</v>
      </c>
      <c r="XC4" t="str">
        <f t="shared" si="10"/>
        <v>V627:BN627</v>
      </c>
      <c r="XD4" t="str">
        <f t="shared" si="10"/>
        <v>V628:BN628</v>
      </c>
      <c r="XE4" t="str">
        <f t="shared" si="10"/>
        <v>V629:BN629</v>
      </c>
      <c r="XF4" t="str">
        <f t="shared" si="10"/>
        <v>V630:BN630</v>
      </c>
      <c r="XG4" t="str">
        <f t="shared" si="10"/>
        <v>V631:BN631</v>
      </c>
      <c r="XH4" t="str">
        <f t="shared" si="10"/>
        <v>V632:BN632</v>
      </c>
      <c r="XI4" t="str">
        <f t="shared" si="10"/>
        <v>V633:BN633</v>
      </c>
      <c r="XJ4" t="str">
        <f t="shared" si="10"/>
        <v>V634:BN634</v>
      </c>
      <c r="XK4" t="str">
        <f t="shared" si="10"/>
        <v>V635:BN635</v>
      </c>
      <c r="XL4" t="str">
        <f t="shared" si="10"/>
        <v>V636:BN636</v>
      </c>
      <c r="XM4" t="str">
        <f t="shared" si="10"/>
        <v>V637:BN637</v>
      </c>
      <c r="XN4" t="str">
        <f t="shared" si="10"/>
        <v>V638:BN638</v>
      </c>
      <c r="XO4" t="str">
        <f t="shared" si="10"/>
        <v>V639:BN639</v>
      </c>
      <c r="XP4" t="str">
        <f t="shared" si="10"/>
        <v>V640:BN640</v>
      </c>
      <c r="XQ4" t="str">
        <f t="shared" si="10"/>
        <v>V641:BN641</v>
      </c>
      <c r="XR4" t="str">
        <f t="shared" si="10"/>
        <v>V642:BN642</v>
      </c>
      <c r="XS4" t="str">
        <f t="shared" si="10"/>
        <v>V643:BN643</v>
      </c>
      <c r="XT4" t="str">
        <f t="shared" si="10"/>
        <v>V644:BN644</v>
      </c>
      <c r="XU4" t="str">
        <f t="shared" si="10"/>
        <v>V645:BN645</v>
      </c>
      <c r="XV4" t="str">
        <f t="shared" si="10"/>
        <v>V646:BN646</v>
      </c>
      <c r="XW4" t="str">
        <f t="shared" si="10"/>
        <v>V647:BN647</v>
      </c>
      <c r="XX4" t="str">
        <f t="shared" si="10"/>
        <v>V648:BN648</v>
      </c>
      <c r="XY4" t="str">
        <f t="shared" si="10"/>
        <v>V649:BN649</v>
      </c>
      <c r="XZ4" t="str">
        <f t="shared" si="10"/>
        <v>V650:BN650</v>
      </c>
      <c r="YA4" t="str">
        <f t="shared" si="10"/>
        <v>V651:BN651</v>
      </c>
      <c r="YB4" t="str">
        <f t="shared" si="10"/>
        <v>V652:BN652</v>
      </c>
      <c r="YC4" t="str">
        <f t="shared" si="10"/>
        <v>V653:BN653</v>
      </c>
      <c r="YD4" t="str">
        <f t="shared" si="10"/>
        <v>V654:BN654</v>
      </c>
      <c r="YE4" t="str">
        <f t="shared" si="10"/>
        <v>V655:BN655</v>
      </c>
      <c r="YF4" t="str">
        <f t="shared" si="10"/>
        <v>V656:BN656</v>
      </c>
      <c r="YG4" t="str">
        <f t="shared" si="10"/>
        <v>V657:BN657</v>
      </c>
      <c r="YH4" t="str">
        <f t="shared" si="10"/>
        <v>V658:BN658</v>
      </c>
      <c r="YI4" t="str">
        <f t="shared" si="10"/>
        <v>V659:BN659</v>
      </c>
      <c r="YJ4" t="str">
        <f t="shared" si="10"/>
        <v>V660:BN660</v>
      </c>
      <c r="YK4" t="str">
        <f t="shared" ref="YK4:AAV4" si="11">ADDRESS(COLUMN(YK1), 22, 4, 1)&amp;":"&amp;ADDRESS(COLUMN(YK1),66, 4, 1)</f>
        <v>V661:BN661</v>
      </c>
      <c r="YL4" t="str">
        <f t="shared" si="11"/>
        <v>V662:BN662</v>
      </c>
      <c r="YM4" t="str">
        <f t="shared" si="11"/>
        <v>V663:BN663</v>
      </c>
      <c r="YN4" t="str">
        <f t="shared" si="11"/>
        <v>V664:BN664</v>
      </c>
      <c r="YO4" t="str">
        <f t="shared" si="11"/>
        <v>V665:BN665</v>
      </c>
      <c r="YP4" t="str">
        <f t="shared" si="11"/>
        <v>V666:BN666</v>
      </c>
      <c r="YQ4" t="str">
        <f t="shared" si="11"/>
        <v>V667:BN667</v>
      </c>
      <c r="YR4" t="str">
        <f t="shared" si="11"/>
        <v>V668:BN668</v>
      </c>
      <c r="YS4" t="str">
        <f t="shared" si="11"/>
        <v>V669:BN669</v>
      </c>
      <c r="YT4" t="str">
        <f t="shared" si="11"/>
        <v>V670:BN670</v>
      </c>
      <c r="YU4" t="str">
        <f t="shared" si="11"/>
        <v>V671:BN671</v>
      </c>
      <c r="YV4" t="str">
        <f t="shared" si="11"/>
        <v>V672:BN672</v>
      </c>
      <c r="YW4" t="str">
        <f t="shared" si="11"/>
        <v>V673:BN673</v>
      </c>
      <c r="YX4" t="str">
        <f t="shared" si="11"/>
        <v>V674:BN674</v>
      </c>
      <c r="YY4" t="str">
        <f t="shared" si="11"/>
        <v>V675:BN675</v>
      </c>
      <c r="YZ4" t="str">
        <f t="shared" si="11"/>
        <v>V676:BN676</v>
      </c>
      <c r="ZA4" t="str">
        <f t="shared" si="11"/>
        <v>V677:BN677</v>
      </c>
      <c r="ZB4" t="str">
        <f t="shared" si="11"/>
        <v>V678:BN678</v>
      </c>
      <c r="ZC4" t="str">
        <f t="shared" si="11"/>
        <v>V679:BN679</v>
      </c>
      <c r="ZD4" t="str">
        <f t="shared" si="11"/>
        <v>V680:BN680</v>
      </c>
      <c r="ZE4" t="str">
        <f t="shared" si="11"/>
        <v>V681:BN681</v>
      </c>
      <c r="ZF4" t="str">
        <f t="shared" si="11"/>
        <v>V682:BN682</v>
      </c>
      <c r="ZG4" t="str">
        <f t="shared" si="11"/>
        <v>V683:BN683</v>
      </c>
      <c r="ZH4" t="str">
        <f t="shared" si="11"/>
        <v>V684:BN684</v>
      </c>
      <c r="ZI4" t="str">
        <f t="shared" si="11"/>
        <v>V685:BN685</v>
      </c>
      <c r="ZJ4" t="str">
        <f t="shared" si="11"/>
        <v>V686:BN686</v>
      </c>
      <c r="ZK4" t="str">
        <f t="shared" si="11"/>
        <v>V687:BN687</v>
      </c>
      <c r="ZL4" t="str">
        <f t="shared" si="11"/>
        <v>V688:BN688</v>
      </c>
      <c r="ZM4" t="str">
        <f t="shared" si="11"/>
        <v>V689:BN689</v>
      </c>
      <c r="ZN4" t="str">
        <f t="shared" si="11"/>
        <v>V690:BN690</v>
      </c>
      <c r="ZO4" t="str">
        <f t="shared" si="11"/>
        <v>V691:BN691</v>
      </c>
      <c r="ZP4" t="str">
        <f t="shared" si="11"/>
        <v>V692:BN692</v>
      </c>
      <c r="ZQ4" t="str">
        <f t="shared" si="11"/>
        <v>V693:BN693</v>
      </c>
      <c r="ZR4" t="str">
        <f t="shared" si="11"/>
        <v>V694:BN694</v>
      </c>
      <c r="ZS4" t="str">
        <f t="shared" si="11"/>
        <v>V695:BN695</v>
      </c>
      <c r="ZT4" t="str">
        <f t="shared" si="11"/>
        <v>V696:BN696</v>
      </c>
      <c r="ZU4" t="str">
        <f t="shared" si="11"/>
        <v>V697:BN697</v>
      </c>
      <c r="ZV4" t="str">
        <f t="shared" si="11"/>
        <v>V698:BN698</v>
      </c>
      <c r="ZW4" t="str">
        <f t="shared" si="11"/>
        <v>V699:BN699</v>
      </c>
      <c r="ZX4" t="str">
        <f t="shared" si="11"/>
        <v>V700:BN700</v>
      </c>
      <c r="ZY4" t="str">
        <f t="shared" si="11"/>
        <v>V701:BN701</v>
      </c>
      <c r="ZZ4" t="str">
        <f t="shared" si="11"/>
        <v>V702:BN702</v>
      </c>
      <c r="AAA4" t="str">
        <f t="shared" si="11"/>
        <v>V703:BN703</v>
      </c>
      <c r="AAB4" t="str">
        <f t="shared" si="11"/>
        <v>V704:BN704</v>
      </c>
      <c r="AAC4" t="str">
        <f t="shared" si="11"/>
        <v>V705:BN705</v>
      </c>
      <c r="AAD4" t="str">
        <f t="shared" si="11"/>
        <v>V706:BN706</v>
      </c>
      <c r="AAE4" t="str">
        <f t="shared" si="11"/>
        <v>V707:BN707</v>
      </c>
      <c r="AAF4" t="str">
        <f t="shared" si="11"/>
        <v>V708:BN708</v>
      </c>
      <c r="AAG4" t="str">
        <f t="shared" si="11"/>
        <v>V709:BN709</v>
      </c>
      <c r="AAH4" t="str">
        <f t="shared" si="11"/>
        <v>V710:BN710</v>
      </c>
      <c r="AAI4" t="str">
        <f t="shared" si="11"/>
        <v>V711:BN711</v>
      </c>
      <c r="AAJ4" t="str">
        <f t="shared" si="11"/>
        <v>V712:BN712</v>
      </c>
      <c r="AAK4" t="str">
        <f t="shared" si="11"/>
        <v>V713:BN713</v>
      </c>
      <c r="AAL4" t="str">
        <f t="shared" si="11"/>
        <v>V714:BN714</v>
      </c>
      <c r="AAM4" t="str">
        <f t="shared" si="11"/>
        <v>V715:BN715</v>
      </c>
      <c r="AAN4" t="str">
        <f t="shared" si="11"/>
        <v>V716:BN716</v>
      </c>
      <c r="AAO4" t="str">
        <f t="shared" si="11"/>
        <v>V717:BN717</v>
      </c>
      <c r="AAP4" t="str">
        <f t="shared" si="11"/>
        <v>V718:BN718</v>
      </c>
      <c r="AAQ4" t="str">
        <f t="shared" si="11"/>
        <v>V719:BN719</v>
      </c>
      <c r="AAR4" t="str">
        <f t="shared" si="11"/>
        <v>V720:BN720</v>
      </c>
      <c r="AAS4" t="str">
        <f t="shared" si="11"/>
        <v>V721:BN721</v>
      </c>
      <c r="AAT4" t="str">
        <f t="shared" si="11"/>
        <v>V722:BN722</v>
      </c>
      <c r="AAU4" t="str">
        <f t="shared" si="11"/>
        <v>V723:BN723</v>
      </c>
      <c r="AAV4" t="str">
        <f t="shared" si="11"/>
        <v>V724:BN724</v>
      </c>
      <c r="AAW4" t="str">
        <f t="shared" ref="AAW4:ADH4" si="12">ADDRESS(COLUMN(AAW1), 22, 4, 1)&amp;":"&amp;ADDRESS(COLUMN(AAW1),66, 4, 1)</f>
        <v>V725:BN725</v>
      </c>
      <c r="AAX4" t="str">
        <f t="shared" si="12"/>
        <v>V726:BN726</v>
      </c>
      <c r="AAY4" t="str">
        <f t="shared" si="12"/>
        <v>V727:BN727</v>
      </c>
      <c r="AAZ4" t="str">
        <f t="shared" si="12"/>
        <v>V728:BN728</v>
      </c>
      <c r="ABA4" t="str">
        <f t="shared" si="12"/>
        <v>V729:BN729</v>
      </c>
      <c r="ABB4" t="str">
        <f t="shared" si="12"/>
        <v>V730:BN730</v>
      </c>
      <c r="ABC4" t="str">
        <f t="shared" si="12"/>
        <v>V731:BN731</v>
      </c>
      <c r="ABD4" t="str">
        <f t="shared" si="12"/>
        <v>V732:BN732</v>
      </c>
      <c r="ABE4" t="str">
        <f t="shared" si="12"/>
        <v>V733:BN733</v>
      </c>
      <c r="ABF4" t="str">
        <f t="shared" si="12"/>
        <v>V734:BN734</v>
      </c>
      <c r="ABG4" t="str">
        <f t="shared" si="12"/>
        <v>V735:BN735</v>
      </c>
      <c r="ABH4" t="str">
        <f t="shared" si="12"/>
        <v>V736:BN736</v>
      </c>
      <c r="ABI4" t="str">
        <f t="shared" si="12"/>
        <v>V737:BN737</v>
      </c>
      <c r="ABJ4" t="str">
        <f t="shared" si="12"/>
        <v>V738:BN738</v>
      </c>
      <c r="ABK4" t="str">
        <f t="shared" si="12"/>
        <v>V739:BN739</v>
      </c>
      <c r="ABL4" t="str">
        <f t="shared" si="12"/>
        <v>V740:BN740</v>
      </c>
      <c r="ABM4" t="str">
        <f t="shared" si="12"/>
        <v>V741:BN741</v>
      </c>
      <c r="ABN4" t="str">
        <f t="shared" si="12"/>
        <v>V742:BN742</v>
      </c>
      <c r="ABO4" t="str">
        <f t="shared" si="12"/>
        <v>V743:BN743</v>
      </c>
      <c r="ABP4" t="str">
        <f t="shared" si="12"/>
        <v>V744:BN744</v>
      </c>
      <c r="ABQ4" t="str">
        <f t="shared" si="12"/>
        <v>V745:BN745</v>
      </c>
      <c r="ABR4" t="str">
        <f t="shared" si="12"/>
        <v>V746:BN746</v>
      </c>
      <c r="ABS4" t="str">
        <f t="shared" si="12"/>
        <v>V747:BN747</v>
      </c>
      <c r="ABT4" t="str">
        <f t="shared" si="12"/>
        <v>V748:BN748</v>
      </c>
      <c r="ABU4" t="str">
        <f t="shared" si="12"/>
        <v>V749:BN749</v>
      </c>
      <c r="ABV4" t="str">
        <f t="shared" si="12"/>
        <v>V750:BN750</v>
      </c>
      <c r="ABW4" t="str">
        <f t="shared" si="12"/>
        <v>V751:BN751</v>
      </c>
      <c r="ABX4" t="str">
        <f t="shared" si="12"/>
        <v>V752:BN752</v>
      </c>
      <c r="ABY4" t="str">
        <f t="shared" si="12"/>
        <v>V753:BN753</v>
      </c>
      <c r="ABZ4" t="str">
        <f t="shared" si="12"/>
        <v>V754:BN754</v>
      </c>
      <c r="ACA4" t="str">
        <f t="shared" si="12"/>
        <v>V755:BN755</v>
      </c>
      <c r="ACB4" t="str">
        <f t="shared" si="12"/>
        <v>V756:BN756</v>
      </c>
      <c r="ACC4" t="str">
        <f t="shared" si="12"/>
        <v>V757:BN757</v>
      </c>
      <c r="ACD4" t="str">
        <f t="shared" si="12"/>
        <v>V758:BN758</v>
      </c>
      <c r="ACE4" t="str">
        <f t="shared" si="12"/>
        <v>V759:BN759</v>
      </c>
      <c r="ACF4" t="str">
        <f t="shared" si="12"/>
        <v>V760:BN760</v>
      </c>
      <c r="ACG4" t="str">
        <f t="shared" si="12"/>
        <v>V761:BN761</v>
      </c>
      <c r="ACH4" t="str">
        <f t="shared" si="12"/>
        <v>V762:BN762</v>
      </c>
      <c r="ACI4" t="str">
        <f t="shared" si="12"/>
        <v>V763:BN763</v>
      </c>
      <c r="ACJ4" t="str">
        <f t="shared" si="12"/>
        <v>V764:BN764</v>
      </c>
      <c r="ACK4" t="str">
        <f t="shared" si="12"/>
        <v>V765:BN765</v>
      </c>
      <c r="ACL4" t="str">
        <f t="shared" si="12"/>
        <v>V766:BN766</v>
      </c>
      <c r="ACM4" t="str">
        <f t="shared" si="12"/>
        <v>V767:BN767</v>
      </c>
      <c r="ACN4" t="str">
        <f t="shared" si="12"/>
        <v>V768:BN768</v>
      </c>
      <c r="ACO4" t="str">
        <f t="shared" si="12"/>
        <v>V769:BN769</v>
      </c>
      <c r="ACP4" t="str">
        <f t="shared" si="12"/>
        <v>V770:BN770</v>
      </c>
      <c r="ACQ4" t="str">
        <f t="shared" si="12"/>
        <v>V771:BN771</v>
      </c>
      <c r="ACR4" t="str">
        <f t="shared" si="12"/>
        <v>V772:BN772</v>
      </c>
      <c r="ACS4" t="str">
        <f t="shared" si="12"/>
        <v>V773:BN773</v>
      </c>
      <c r="ACT4" t="str">
        <f t="shared" si="12"/>
        <v>V774:BN774</v>
      </c>
      <c r="ACU4" t="str">
        <f t="shared" si="12"/>
        <v>V775:BN775</v>
      </c>
      <c r="ACV4" t="str">
        <f t="shared" si="12"/>
        <v>V776:BN776</v>
      </c>
      <c r="ACW4" t="str">
        <f t="shared" si="12"/>
        <v>V777:BN777</v>
      </c>
      <c r="ACX4" t="str">
        <f t="shared" si="12"/>
        <v>V778:BN778</v>
      </c>
      <c r="ACY4" t="str">
        <f t="shared" si="12"/>
        <v>V779:BN779</v>
      </c>
      <c r="ACZ4" t="str">
        <f t="shared" si="12"/>
        <v>V780:BN780</v>
      </c>
      <c r="ADA4" t="str">
        <f t="shared" si="12"/>
        <v>V781:BN781</v>
      </c>
      <c r="ADB4" t="str">
        <f t="shared" si="12"/>
        <v>V782:BN782</v>
      </c>
      <c r="ADC4" t="str">
        <f t="shared" si="12"/>
        <v>V783:BN783</v>
      </c>
      <c r="ADD4" t="str">
        <f t="shared" si="12"/>
        <v>V784:BN784</v>
      </c>
      <c r="ADE4" t="str">
        <f t="shared" si="12"/>
        <v>V785:BN785</v>
      </c>
      <c r="ADF4" t="str">
        <f t="shared" si="12"/>
        <v>V786:BN786</v>
      </c>
      <c r="ADG4" t="str">
        <f t="shared" si="12"/>
        <v>V787:BN787</v>
      </c>
      <c r="ADH4" t="str">
        <f t="shared" si="12"/>
        <v>V788:BN788</v>
      </c>
      <c r="ADI4" t="str">
        <f t="shared" ref="ADI4:AFT4" si="13">ADDRESS(COLUMN(ADI1), 22, 4, 1)&amp;":"&amp;ADDRESS(COLUMN(ADI1),66, 4, 1)</f>
        <v>V789:BN789</v>
      </c>
      <c r="ADJ4" t="str">
        <f t="shared" si="13"/>
        <v>V790:BN790</v>
      </c>
      <c r="ADK4" t="str">
        <f t="shared" si="13"/>
        <v>V791:BN791</v>
      </c>
      <c r="ADL4" t="str">
        <f t="shared" si="13"/>
        <v>V792:BN792</v>
      </c>
      <c r="ADM4" t="str">
        <f t="shared" si="13"/>
        <v>V793:BN793</v>
      </c>
      <c r="ADN4" t="str">
        <f t="shared" si="13"/>
        <v>V794:BN794</v>
      </c>
      <c r="ADO4" t="str">
        <f t="shared" si="13"/>
        <v>V795:BN795</v>
      </c>
      <c r="ADP4" t="str">
        <f t="shared" si="13"/>
        <v>V796:BN796</v>
      </c>
      <c r="ADQ4" t="str">
        <f t="shared" si="13"/>
        <v>V797:BN797</v>
      </c>
      <c r="ADR4" t="str">
        <f t="shared" si="13"/>
        <v>V798:BN798</v>
      </c>
      <c r="ADS4" t="str">
        <f t="shared" si="13"/>
        <v>V799:BN799</v>
      </c>
      <c r="ADT4" t="str">
        <f t="shared" si="13"/>
        <v>V800:BN800</v>
      </c>
      <c r="ADU4" t="str">
        <f t="shared" si="13"/>
        <v>V801:BN801</v>
      </c>
      <c r="ADV4" t="str">
        <f t="shared" si="13"/>
        <v>V802:BN802</v>
      </c>
      <c r="ADW4" t="str">
        <f t="shared" si="13"/>
        <v>V803:BN803</v>
      </c>
      <c r="ADX4" t="str">
        <f t="shared" si="13"/>
        <v>V804:BN804</v>
      </c>
      <c r="ADY4" t="str">
        <f t="shared" si="13"/>
        <v>V805:BN805</v>
      </c>
      <c r="ADZ4" t="str">
        <f t="shared" si="13"/>
        <v>V806:BN806</v>
      </c>
      <c r="AEA4" t="str">
        <f t="shared" si="13"/>
        <v>V807:BN807</v>
      </c>
      <c r="AEB4" t="str">
        <f t="shared" si="13"/>
        <v>V808:BN808</v>
      </c>
      <c r="AEC4" t="str">
        <f t="shared" si="13"/>
        <v>V809:BN809</v>
      </c>
      <c r="AED4" t="str">
        <f t="shared" si="13"/>
        <v>V810:BN810</v>
      </c>
      <c r="AEE4" t="str">
        <f t="shared" si="13"/>
        <v>V811:BN811</v>
      </c>
      <c r="AEF4" t="str">
        <f t="shared" si="13"/>
        <v>V812:BN812</v>
      </c>
      <c r="AEG4" t="str">
        <f t="shared" si="13"/>
        <v>V813:BN813</v>
      </c>
      <c r="AEH4" t="str">
        <f t="shared" si="13"/>
        <v>V814:BN814</v>
      </c>
      <c r="AEI4" t="str">
        <f t="shared" si="13"/>
        <v>V815:BN815</v>
      </c>
      <c r="AEJ4" t="str">
        <f t="shared" si="13"/>
        <v>V816:BN816</v>
      </c>
      <c r="AEK4" t="str">
        <f t="shared" si="13"/>
        <v>V817:BN817</v>
      </c>
      <c r="AEL4" t="str">
        <f t="shared" si="13"/>
        <v>V818:BN818</v>
      </c>
      <c r="AEM4" t="str">
        <f t="shared" si="13"/>
        <v>V819:BN819</v>
      </c>
      <c r="AEN4" t="str">
        <f t="shared" si="13"/>
        <v>V820:BN820</v>
      </c>
      <c r="AEO4" t="str">
        <f t="shared" si="13"/>
        <v>V821:BN821</v>
      </c>
      <c r="AEP4" t="str">
        <f t="shared" si="13"/>
        <v>V822:BN822</v>
      </c>
      <c r="AEQ4" t="str">
        <f t="shared" si="13"/>
        <v>V823:BN823</v>
      </c>
      <c r="AER4" t="str">
        <f t="shared" si="13"/>
        <v>V824:BN824</v>
      </c>
      <c r="AES4" t="str">
        <f t="shared" si="13"/>
        <v>V825:BN825</v>
      </c>
      <c r="AET4" t="str">
        <f t="shared" si="13"/>
        <v>V826:BN826</v>
      </c>
      <c r="AEU4" t="str">
        <f t="shared" si="13"/>
        <v>V827:BN827</v>
      </c>
      <c r="AEV4" t="str">
        <f t="shared" si="13"/>
        <v>V828:BN828</v>
      </c>
      <c r="AEW4" t="str">
        <f t="shared" si="13"/>
        <v>V829:BN829</v>
      </c>
      <c r="AEX4" t="str">
        <f t="shared" si="13"/>
        <v>V830:BN830</v>
      </c>
      <c r="AEY4" t="str">
        <f t="shared" si="13"/>
        <v>V831:BN831</v>
      </c>
      <c r="AEZ4" t="str">
        <f t="shared" si="13"/>
        <v>V832:BN832</v>
      </c>
      <c r="AFA4" t="str">
        <f t="shared" si="13"/>
        <v>V833:BN833</v>
      </c>
      <c r="AFB4" t="str">
        <f t="shared" si="13"/>
        <v>V834:BN834</v>
      </c>
      <c r="AFC4" t="str">
        <f t="shared" si="13"/>
        <v>V835:BN835</v>
      </c>
      <c r="AFD4" t="str">
        <f t="shared" si="13"/>
        <v>V836:BN836</v>
      </c>
      <c r="AFE4" t="str">
        <f t="shared" si="13"/>
        <v>V837:BN837</v>
      </c>
      <c r="AFF4" t="str">
        <f t="shared" si="13"/>
        <v>V838:BN838</v>
      </c>
      <c r="AFG4" t="str">
        <f t="shared" si="13"/>
        <v>V839:BN839</v>
      </c>
      <c r="AFH4" t="str">
        <f t="shared" si="13"/>
        <v>V840:BN840</v>
      </c>
      <c r="AFI4" t="str">
        <f t="shared" si="13"/>
        <v>V841:BN841</v>
      </c>
      <c r="AFJ4" t="str">
        <f t="shared" si="13"/>
        <v>V842:BN842</v>
      </c>
      <c r="AFK4" t="str">
        <f t="shared" si="13"/>
        <v>V843:BN843</v>
      </c>
      <c r="AFL4" t="str">
        <f t="shared" si="13"/>
        <v>V844:BN844</v>
      </c>
      <c r="AFM4" t="str">
        <f t="shared" si="13"/>
        <v>V845:BN845</v>
      </c>
      <c r="AFN4" t="str">
        <f t="shared" si="13"/>
        <v>V846:BN846</v>
      </c>
      <c r="AFO4" t="str">
        <f t="shared" si="13"/>
        <v>V847:BN847</v>
      </c>
      <c r="AFP4" t="str">
        <f t="shared" si="13"/>
        <v>V848:BN848</v>
      </c>
      <c r="AFQ4" t="str">
        <f t="shared" si="13"/>
        <v>V849:BN849</v>
      </c>
      <c r="AFR4" t="str">
        <f t="shared" si="13"/>
        <v>V850:BN850</v>
      </c>
      <c r="AFS4" t="str">
        <f t="shared" si="13"/>
        <v>V851:BN851</v>
      </c>
      <c r="AFT4" t="str">
        <f t="shared" si="13"/>
        <v>V852:BN852</v>
      </c>
      <c r="AFU4" t="str">
        <f t="shared" ref="AFU4:AIF4" si="14">ADDRESS(COLUMN(AFU1), 22, 4, 1)&amp;":"&amp;ADDRESS(COLUMN(AFU1),66, 4, 1)</f>
        <v>V853:BN853</v>
      </c>
      <c r="AFV4" t="str">
        <f t="shared" si="14"/>
        <v>V854:BN854</v>
      </c>
      <c r="AFW4" t="str">
        <f t="shared" si="14"/>
        <v>V855:BN855</v>
      </c>
      <c r="AFX4" t="str">
        <f t="shared" si="14"/>
        <v>V856:BN856</v>
      </c>
      <c r="AFY4" t="str">
        <f t="shared" si="14"/>
        <v>V857:BN857</v>
      </c>
      <c r="AFZ4" t="str">
        <f t="shared" si="14"/>
        <v>V858:BN858</v>
      </c>
      <c r="AGA4" t="str">
        <f t="shared" si="14"/>
        <v>V859:BN859</v>
      </c>
      <c r="AGB4" t="str">
        <f t="shared" si="14"/>
        <v>V860:BN860</v>
      </c>
      <c r="AGC4" t="str">
        <f t="shared" si="14"/>
        <v>V861:BN861</v>
      </c>
      <c r="AGD4" t="str">
        <f t="shared" si="14"/>
        <v>V862:BN862</v>
      </c>
      <c r="AGE4" t="str">
        <f t="shared" si="14"/>
        <v>V863:BN863</v>
      </c>
      <c r="AGF4" t="str">
        <f t="shared" si="14"/>
        <v>V864:BN864</v>
      </c>
      <c r="AGG4" t="str">
        <f t="shared" si="14"/>
        <v>V865:BN865</v>
      </c>
      <c r="AGH4" t="str">
        <f t="shared" si="14"/>
        <v>V866:BN866</v>
      </c>
      <c r="AGI4" t="str">
        <f t="shared" si="14"/>
        <v>V867:BN867</v>
      </c>
      <c r="AGJ4" t="str">
        <f t="shared" si="14"/>
        <v>V868:BN868</v>
      </c>
      <c r="AGK4" t="str">
        <f t="shared" si="14"/>
        <v>V869:BN869</v>
      </c>
      <c r="AGL4" t="str">
        <f t="shared" si="14"/>
        <v>V870:BN870</v>
      </c>
      <c r="AGM4" t="str">
        <f t="shared" si="14"/>
        <v>V871:BN871</v>
      </c>
      <c r="AGN4" t="str">
        <f t="shared" si="14"/>
        <v>V872:BN872</v>
      </c>
      <c r="AGO4" t="str">
        <f t="shared" si="14"/>
        <v>V873:BN873</v>
      </c>
      <c r="AGP4" t="str">
        <f t="shared" si="14"/>
        <v>V874:BN874</v>
      </c>
      <c r="AGQ4" t="str">
        <f t="shared" si="14"/>
        <v>V875:BN875</v>
      </c>
      <c r="AGR4" t="str">
        <f t="shared" si="14"/>
        <v>V876:BN876</v>
      </c>
      <c r="AGS4" t="str">
        <f t="shared" si="14"/>
        <v>V877:BN877</v>
      </c>
      <c r="AGT4" t="str">
        <f t="shared" si="14"/>
        <v>V878:BN878</v>
      </c>
      <c r="AGU4" t="str">
        <f t="shared" si="14"/>
        <v>V879:BN879</v>
      </c>
      <c r="AGV4" t="str">
        <f t="shared" si="14"/>
        <v>V880:BN880</v>
      </c>
      <c r="AGW4" t="str">
        <f t="shared" si="14"/>
        <v>V881:BN881</v>
      </c>
      <c r="AGX4" t="str">
        <f t="shared" si="14"/>
        <v>V882:BN882</v>
      </c>
      <c r="AGY4" t="str">
        <f t="shared" si="14"/>
        <v>V883:BN883</v>
      </c>
      <c r="AGZ4" t="str">
        <f t="shared" si="14"/>
        <v>V884:BN884</v>
      </c>
      <c r="AHA4" t="str">
        <f t="shared" si="14"/>
        <v>V885:BN885</v>
      </c>
      <c r="AHB4" t="str">
        <f t="shared" si="14"/>
        <v>V886:BN886</v>
      </c>
      <c r="AHC4" t="str">
        <f t="shared" si="14"/>
        <v>V887:BN887</v>
      </c>
      <c r="AHD4" t="str">
        <f t="shared" si="14"/>
        <v>V888:BN888</v>
      </c>
      <c r="AHE4" t="str">
        <f t="shared" si="14"/>
        <v>V889:BN889</v>
      </c>
      <c r="AHF4" t="str">
        <f t="shared" si="14"/>
        <v>V890:BN890</v>
      </c>
      <c r="AHG4" t="str">
        <f t="shared" si="14"/>
        <v>V891:BN891</v>
      </c>
      <c r="AHH4" t="str">
        <f t="shared" si="14"/>
        <v>V892:BN892</v>
      </c>
      <c r="AHI4" t="str">
        <f t="shared" si="14"/>
        <v>V893:BN893</v>
      </c>
      <c r="AHJ4" t="str">
        <f t="shared" si="14"/>
        <v>V894:BN894</v>
      </c>
      <c r="AHK4" t="str">
        <f t="shared" si="14"/>
        <v>V895:BN895</v>
      </c>
      <c r="AHL4" t="str">
        <f t="shared" si="14"/>
        <v>V896:BN896</v>
      </c>
      <c r="AHM4" t="str">
        <f t="shared" si="14"/>
        <v>V897:BN897</v>
      </c>
      <c r="AHN4" t="str">
        <f t="shared" si="14"/>
        <v>V898:BN898</v>
      </c>
      <c r="AHO4" t="str">
        <f t="shared" si="14"/>
        <v>V899:BN899</v>
      </c>
      <c r="AHP4" t="str">
        <f t="shared" si="14"/>
        <v>V900:BN900</v>
      </c>
      <c r="AHQ4" t="str">
        <f t="shared" si="14"/>
        <v>V901:BN901</v>
      </c>
      <c r="AHR4" t="str">
        <f t="shared" si="14"/>
        <v>V902:BN902</v>
      </c>
      <c r="AHS4" t="str">
        <f t="shared" si="14"/>
        <v>V903:BN903</v>
      </c>
      <c r="AHT4" t="str">
        <f t="shared" si="14"/>
        <v>V904:BN904</v>
      </c>
      <c r="AHU4" t="str">
        <f t="shared" si="14"/>
        <v>V905:BN905</v>
      </c>
      <c r="AHV4" t="str">
        <f t="shared" si="14"/>
        <v>V906:BN906</v>
      </c>
      <c r="AHW4" t="str">
        <f t="shared" si="14"/>
        <v>V907:BN907</v>
      </c>
      <c r="AHX4" t="str">
        <f t="shared" si="14"/>
        <v>V908:BN908</v>
      </c>
      <c r="AHY4" t="str">
        <f t="shared" si="14"/>
        <v>V909:BN909</v>
      </c>
      <c r="AHZ4" t="str">
        <f t="shared" si="14"/>
        <v>V910:BN910</v>
      </c>
      <c r="AIA4" t="str">
        <f t="shared" si="14"/>
        <v>V911:BN911</v>
      </c>
      <c r="AIB4" t="str">
        <f t="shared" si="14"/>
        <v>V912:BN912</v>
      </c>
      <c r="AIC4" t="str">
        <f t="shared" si="14"/>
        <v>V913:BN913</v>
      </c>
      <c r="AID4" t="str">
        <f t="shared" si="14"/>
        <v>V914:BN914</v>
      </c>
      <c r="AIE4" t="str">
        <f t="shared" si="14"/>
        <v>V915:BN915</v>
      </c>
      <c r="AIF4" t="str">
        <f t="shared" si="14"/>
        <v>V916:BN916</v>
      </c>
      <c r="AIG4" t="str">
        <f t="shared" ref="AIG4:AKR4" si="15">ADDRESS(COLUMN(AIG1), 22, 4, 1)&amp;":"&amp;ADDRESS(COLUMN(AIG1),66, 4, 1)</f>
        <v>V917:BN917</v>
      </c>
      <c r="AIH4" t="str">
        <f t="shared" si="15"/>
        <v>V918:BN918</v>
      </c>
      <c r="AII4" t="str">
        <f t="shared" si="15"/>
        <v>V919:BN919</v>
      </c>
      <c r="AIJ4" t="str">
        <f t="shared" si="15"/>
        <v>V920:BN920</v>
      </c>
      <c r="AIK4" t="str">
        <f t="shared" si="15"/>
        <v>V921:BN921</v>
      </c>
      <c r="AIL4" t="str">
        <f t="shared" si="15"/>
        <v>V922:BN922</v>
      </c>
      <c r="AIM4" t="str">
        <f t="shared" si="15"/>
        <v>V923:BN923</v>
      </c>
      <c r="AIN4" t="str">
        <f t="shared" si="15"/>
        <v>V924:BN924</v>
      </c>
      <c r="AIO4" t="str">
        <f t="shared" si="15"/>
        <v>V925:BN925</v>
      </c>
      <c r="AIP4" t="str">
        <f t="shared" si="15"/>
        <v>V926:BN926</v>
      </c>
      <c r="AIQ4" t="str">
        <f t="shared" si="15"/>
        <v>V927:BN927</v>
      </c>
      <c r="AIR4" t="str">
        <f t="shared" si="15"/>
        <v>V928:BN928</v>
      </c>
      <c r="AIS4" t="str">
        <f t="shared" si="15"/>
        <v>V929:BN929</v>
      </c>
      <c r="AIT4" t="str">
        <f t="shared" si="15"/>
        <v>V930:BN930</v>
      </c>
      <c r="AIU4" t="str">
        <f t="shared" si="15"/>
        <v>V931:BN931</v>
      </c>
      <c r="AIV4" t="str">
        <f t="shared" si="15"/>
        <v>V932:BN932</v>
      </c>
      <c r="AIW4" t="str">
        <f t="shared" si="15"/>
        <v>V933:BN933</v>
      </c>
      <c r="AIX4" t="str">
        <f t="shared" si="15"/>
        <v>V934:BN934</v>
      </c>
      <c r="AIY4" t="str">
        <f t="shared" si="15"/>
        <v>V935:BN935</v>
      </c>
      <c r="AIZ4" t="str">
        <f t="shared" si="15"/>
        <v>V936:BN936</v>
      </c>
      <c r="AJA4" t="str">
        <f t="shared" si="15"/>
        <v>V937:BN937</v>
      </c>
      <c r="AJB4" t="str">
        <f t="shared" si="15"/>
        <v>V938:BN938</v>
      </c>
      <c r="AJC4" t="str">
        <f t="shared" si="15"/>
        <v>V939:BN939</v>
      </c>
      <c r="AJD4" t="str">
        <f t="shared" si="15"/>
        <v>V940:BN940</v>
      </c>
      <c r="AJE4" t="str">
        <f t="shared" si="15"/>
        <v>V941:BN941</v>
      </c>
      <c r="AJF4" t="str">
        <f t="shared" si="15"/>
        <v>V942:BN942</v>
      </c>
      <c r="AJG4" t="str">
        <f t="shared" si="15"/>
        <v>V943:BN943</v>
      </c>
      <c r="AJH4" t="str">
        <f t="shared" si="15"/>
        <v>V944:BN944</v>
      </c>
      <c r="AJI4" t="str">
        <f t="shared" si="15"/>
        <v>V945:BN945</v>
      </c>
      <c r="AJJ4" t="str">
        <f t="shared" si="15"/>
        <v>V946:BN946</v>
      </c>
      <c r="AJK4" t="str">
        <f t="shared" si="15"/>
        <v>V947:BN947</v>
      </c>
      <c r="AJL4" t="str">
        <f t="shared" si="15"/>
        <v>V948:BN948</v>
      </c>
      <c r="AJM4" t="str">
        <f t="shared" si="15"/>
        <v>V949:BN949</v>
      </c>
      <c r="AJN4" t="str">
        <f t="shared" si="15"/>
        <v>V950:BN950</v>
      </c>
      <c r="AJO4" t="str">
        <f t="shared" si="15"/>
        <v>V951:BN951</v>
      </c>
      <c r="AJP4" t="str">
        <f t="shared" si="15"/>
        <v>V952:BN952</v>
      </c>
      <c r="AJQ4" t="str">
        <f t="shared" si="15"/>
        <v>V953:BN953</v>
      </c>
      <c r="AJR4" t="str">
        <f t="shared" si="15"/>
        <v>V954:BN954</v>
      </c>
      <c r="AJS4" t="str">
        <f t="shared" si="15"/>
        <v>V955:BN955</v>
      </c>
      <c r="AJT4" t="str">
        <f t="shared" si="15"/>
        <v>V956:BN956</v>
      </c>
      <c r="AJU4" t="str">
        <f t="shared" si="15"/>
        <v>V957:BN957</v>
      </c>
      <c r="AJV4" t="str">
        <f t="shared" si="15"/>
        <v>V958:BN958</v>
      </c>
      <c r="AJW4" t="str">
        <f t="shared" si="15"/>
        <v>V959:BN959</v>
      </c>
      <c r="AJX4" t="str">
        <f t="shared" si="15"/>
        <v>V960:BN960</v>
      </c>
      <c r="AJY4" t="str">
        <f t="shared" si="15"/>
        <v>V961:BN961</v>
      </c>
      <c r="AJZ4" t="str">
        <f t="shared" si="15"/>
        <v>V962:BN962</v>
      </c>
      <c r="AKA4" t="str">
        <f t="shared" si="15"/>
        <v>V963:BN963</v>
      </c>
      <c r="AKB4" t="str">
        <f t="shared" si="15"/>
        <v>V964:BN964</v>
      </c>
      <c r="AKC4" t="str">
        <f t="shared" si="15"/>
        <v>V965:BN965</v>
      </c>
      <c r="AKD4" t="str">
        <f t="shared" si="15"/>
        <v>V966:BN966</v>
      </c>
      <c r="AKE4" t="str">
        <f t="shared" si="15"/>
        <v>V967:BN967</v>
      </c>
      <c r="AKF4" t="str">
        <f t="shared" si="15"/>
        <v>V968:BN968</v>
      </c>
      <c r="AKG4" t="str">
        <f t="shared" si="15"/>
        <v>V969:BN969</v>
      </c>
      <c r="AKH4" t="str">
        <f t="shared" si="15"/>
        <v>V970:BN970</v>
      </c>
      <c r="AKI4" t="str">
        <f t="shared" si="15"/>
        <v>V971:BN971</v>
      </c>
      <c r="AKJ4" t="str">
        <f t="shared" si="15"/>
        <v>V972:BN972</v>
      </c>
      <c r="AKK4" t="str">
        <f t="shared" si="15"/>
        <v>V973:BN973</v>
      </c>
      <c r="AKL4" t="str">
        <f t="shared" si="15"/>
        <v>V974:BN974</v>
      </c>
      <c r="AKM4" t="str">
        <f t="shared" si="15"/>
        <v>V975:BN975</v>
      </c>
      <c r="AKN4" t="str">
        <f t="shared" si="15"/>
        <v>V976:BN976</v>
      </c>
      <c r="AKO4" t="str">
        <f t="shared" si="15"/>
        <v>V977:BN977</v>
      </c>
      <c r="AKP4" t="str">
        <f t="shared" si="15"/>
        <v>V978:BN978</v>
      </c>
      <c r="AKQ4" t="str">
        <f t="shared" si="15"/>
        <v>V979:BN979</v>
      </c>
      <c r="AKR4" t="str">
        <f t="shared" si="15"/>
        <v>V980:BN980</v>
      </c>
      <c r="AKS4" t="str">
        <f t="shared" ref="AKS4:AMS4" si="16">ADDRESS(COLUMN(AKS1), 22, 4, 1)&amp;":"&amp;ADDRESS(COLUMN(AKS1),66, 4, 1)</f>
        <v>V981:BN981</v>
      </c>
      <c r="AKT4" t="str">
        <f t="shared" si="16"/>
        <v>V982:BN982</v>
      </c>
      <c r="AKU4" t="str">
        <f t="shared" si="16"/>
        <v>V983:BN983</v>
      </c>
      <c r="AKV4" t="str">
        <f t="shared" si="16"/>
        <v>V984:BN984</v>
      </c>
      <c r="AKW4" t="str">
        <f t="shared" si="16"/>
        <v>V985:BN985</v>
      </c>
      <c r="AKX4" t="str">
        <f t="shared" si="16"/>
        <v>V986:BN986</v>
      </c>
      <c r="AKY4" t="str">
        <f t="shared" si="16"/>
        <v>V987:BN987</v>
      </c>
      <c r="AKZ4" t="str">
        <f t="shared" si="16"/>
        <v>V988:BN988</v>
      </c>
      <c r="ALA4" t="str">
        <f t="shared" si="16"/>
        <v>V989:BN989</v>
      </c>
      <c r="ALB4" t="str">
        <f t="shared" si="16"/>
        <v>V990:BN990</v>
      </c>
      <c r="ALC4" t="str">
        <f t="shared" si="16"/>
        <v>V991:BN991</v>
      </c>
      <c r="ALD4" t="str">
        <f t="shared" si="16"/>
        <v>V992:BN992</v>
      </c>
      <c r="ALE4" t="str">
        <f t="shared" si="16"/>
        <v>V993:BN993</v>
      </c>
      <c r="ALF4" t="str">
        <f t="shared" si="16"/>
        <v>V994:BN994</v>
      </c>
      <c r="ALG4" t="str">
        <f t="shared" si="16"/>
        <v>V995:BN995</v>
      </c>
      <c r="ALH4" t="str">
        <f t="shared" si="16"/>
        <v>V996:BN996</v>
      </c>
      <c r="ALI4" t="str">
        <f t="shared" si="16"/>
        <v>V997:BN997</v>
      </c>
      <c r="ALJ4" t="str">
        <f t="shared" si="16"/>
        <v>V998:BN998</v>
      </c>
      <c r="ALK4" t="str">
        <f t="shared" si="16"/>
        <v>V999:BN999</v>
      </c>
      <c r="ALL4" t="str">
        <f t="shared" si="16"/>
        <v>V1000:BN1000</v>
      </c>
      <c r="ALM4" t="str">
        <f t="shared" si="16"/>
        <v>V1001:BN1001</v>
      </c>
      <c r="ALN4" t="str">
        <f t="shared" si="16"/>
        <v>V1002:BN1002</v>
      </c>
      <c r="ALO4" t="str">
        <f t="shared" si="16"/>
        <v>V1003:BN1003</v>
      </c>
      <c r="ALP4" t="str">
        <f t="shared" si="16"/>
        <v>V1004:BN1004</v>
      </c>
      <c r="ALQ4" t="str">
        <f t="shared" si="16"/>
        <v>V1005:BN1005</v>
      </c>
      <c r="ALR4" t="str">
        <f t="shared" si="16"/>
        <v>V1006:BN1006</v>
      </c>
      <c r="ALS4" t="str">
        <f t="shared" si="16"/>
        <v>V1007:BN1007</v>
      </c>
      <c r="ALT4" t="str">
        <f t="shared" si="16"/>
        <v>V1008:BN1008</v>
      </c>
      <c r="ALU4" t="str">
        <f t="shared" si="16"/>
        <v>V1009:BN1009</v>
      </c>
      <c r="ALV4" t="str">
        <f t="shared" si="16"/>
        <v>V1010:BN1010</v>
      </c>
      <c r="ALW4" t="str">
        <f t="shared" si="16"/>
        <v>V1011:BN1011</v>
      </c>
      <c r="ALX4" t="str">
        <f t="shared" si="16"/>
        <v>V1012:BN1012</v>
      </c>
      <c r="ALY4" t="str">
        <f t="shared" si="16"/>
        <v>V1013:BN1013</v>
      </c>
      <c r="ALZ4" t="str">
        <f t="shared" si="16"/>
        <v>V1014:BN1014</v>
      </c>
      <c r="AMA4" t="str">
        <f t="shared" si="16"/>
        <v>V1015:BN1015</v>
      </c>
      <c r="AMB4" t="str">
        <f t="shared" si="16"/>
        <v>V1016:BN1016</v>
      </c>
      <c r="AMC4" t="str">
        <f t="shared" si="16"/>
        <v>V1017:BN1017</v>
      </c>
      <c r="AMD4" t="str">
        <f t="shared" si="16"/>
        <v>V1018:BN1018</v>
      </c>
      <c r="AME4" t="str">
        <f t="shared" si="16"/>
        <v>V1019:BN1019</v>
      </c>
      <c r="AMF4" t="str">
        <f t="shared" si="16"/>
        <v>V1020:BN1020</v>
      </c>
      <c r="AMG4" t="str">
        <f t="shared" si="16"/>
        <v>V1021:BN1021</v>
      </c>
      <c r="AMH4" t="str">
        <f t="shared" si="16"/>
        <v>V1022:BN1022</v>
      </c>
      <c r="AMI4" t="str">
        <f t="shared" si="16"/>
        <v>V1023:BN1023</v>
      </c>
      <c r="AMJ4" t="str">
        <f t="shared" si="16"/>
        <v>V1024:BN1024</v>
      </c>
      <c r="AMK4" t="str">
        <f t="shared" si="16"/>
        <v>V1025:BN1025</v>
      </c>
      <c r="AML4" t="str">
        <f t="shared" si="16"/>
        <v>V1026:BN1026</v>
      </c>
      <c r="AMM4" t="str">
        <f t="shared" si="16"/>
        <v>V1027:BN1027</v>
      </c>
      <c r="AMN4" t="str">
        <f t="shared" si="16"/>
        <v>V1028:BN1028</v>
      </c>
      <c r="AMO4" t="str">
        <f t="shared" si="16"/>
        <v>V1029:BN1029</v>
      </c>
      <c r="AMP4" t="str">
        <f t="shared" si="16"/>
        <v>V1030:BN1030</v>
      </c>
      <c r="AMQ4" t="str">
        <f t="shared" si="16"/>
        <v>V1031:BN1031</v>
      </c>
      <c r="AMR4" t="str">
        <f t="shared" si="16"/>
        <v>V1032:BN1032</v>
      </c>
      <c r="AMS4" t="str">
        <f t="shared" si="16"/>
        <v>V1033:BN1033</v>
      </c>
    </row>
    <row r="5" spans="2:1033" ht="17.25" hidden="1" thickBot="1" x14ac:dyDescent="0.35">
      <c r="B5" s="104"/>
      <c r="D5" t="str">
        <f>"excel!"&amp;D4</f>
        <v>excel!V4:BN4</v>
      </c>
      <c r="E5" t="str">
        <f t="shared" ref="E5:S5" si="17">"excel!"&amp;E4</f>
        <v>excel!V5:BN5</v>
      </c>
      <c r="F5" t="str">
        <f t="shared" si="17"/>
        <v>excel!V6:BN6</v>
      </c>
      <c r="G5" t="str">
        <f t="shared" si="17"/>
        <v>excel!V7:BN7</v>
      </c>
      <c r="H5" t="str">
        <f t="shared" si="17"/>
        <v>excel!V8:BN8</v>
      </c>
      <c r="I5" t="str">
        <f t="shared" si="17"/>
        <v>excel!V9:BN9</v>
      </c>
      <c r="J5" t="str">
        <f t="shared" si="17"/>
        <v>excel!V10:BN10</v>
      </c>
      <c r="K5" t="str">
        <f t="shared" si="17"/>
        <v>excel!V11:BN11</v>
      </c>
      <c r="L5" t="str">
        <f t="shared" si="17"/>
        <v>excel!V12:BN12</v>
      </c>
      <c r="M5" t="str">
        <f t="shared" si="17"/>
        <v>excel!V13:BN13</v>
      </c>
      <c r="N5" t="str">
        <f t="shared" si="17"/>
        <v>excel!V14:BN14</v>
      </c>
      <c r="O5" t="str">
        <f t="shared" si="17"/>
        <v>excel!V15:BN15</v>
      </c>
      <c r="P5" t="str">
        <f t="shared" si="17"/>
        <v>excel!V16:BN16</v>
      </c>
      <c r="Q5" t="str">
        <f t="shared" si="17"/>
        <v>excel!V17:BN17</v>
      </c>
      <c r="R5" t="str">
        <f t="shared" si="17"/>
        <v>excel!V18:BN18</v>
      </c>
      <c r="S5" t="str">
        <f t="shared" si="17"/>
        <v>excel!V19:BN19</v>
      </c>
      <c r="T5" t="str">
        <f t="shared" ref="T5" si="18">"excel!"&amp;T4</f>
        <v>excel!V20:BN20</v>
      </c>
      <c r="U5" t="str">
        <f t="shared" ref="U5" si="19">"excel!"&amp;U4</f>
        <v>excel!V21:BN21</v>
      </c>
      <c r="V5" t="str">
        <f t="shared" ref="V5" si="20">"excel!"&amp;V4</f>
        <v>excel!V22:BN22</v>
      </c>
      <c r="W5" t="str">
        <f t="shared" ref="W5" si="21">"excel!"&amp;W4</f>
        <v>excel!V23:BN23</v>
      </c>
      <c r="X5" t="str">
        <f t="shared" ref="X5" si="22">"excel!"&amp;X4</f>
        <v>excel!V24:BN24</v>
      </c>
      <c r="Y5" t="str">
        <f t="shared" ref="Y5" si="23">"excel!"&amp;Y4</f>
        <v>excel!V25:BN25</v>
      </c>
      <c r="Z5" t="str">
        <f t="shared" ref="Z5" si="24">"excel!"&amp;Z4</f>
        <v>excel!V26:BN26</v>
      </c>
      <c r="AA5" t="str">
        <f t="shared" ref="AA5" si="25">"excel!"&amp;AA4</f>
        <v>excel!V27:BN27</v>
      </c>
      <c r="AB5" t="str">
        <f t="shared" ref="AB5" si="26">"excel!"&amp;AB4</f>
        <v>excel!V28:BN28</v>
      </c>
      <c r="AC5" t="str">
        <f t="shared" ref="AC5" si="27">"excel!"&amp;AC4</f>
        <v>excel!V29:BN29</v>
      </c>
      <c r="AD5" t="str">
        <f t="shared" ref="AD5" si="28">"excel!"&amp;AD4</f>
        <v>excel!V30:BN30</v>
      </c>
      <c r="AE5" t="str">
        <f t="shared" ref="AE5" si="29">"excel!"&amp;AE4</f>
        <v>excel!V31:BN31</v>
      </c>
      <c r="AF5" t="str">
        <f t="shared" ref="AF5" si="30">"excel!"&amp;AF4</f>
        <v>excel!V32:BN32</v>
      </c>
      <c r="AG5" t="str">
        <f t="shared" ref="AG5:AH5" si="31">"excel!"&amp;AG4</f>
        <v>excel!V33:BN33</v>
      </c>
      <c r="AH5" t="str">
        <f t="shared" si="31"/>
        <v>excel!V34:BN34</v>
      </c>
      <c r="AI5" t="str">
        <f t="shared" ref="AI5" si="32">"excel!"&amp;AI4</f>
        <v>excel!V35:BN35</v>
      </c>
      <c r="AJ5" t="str">
        <f t="shared" ref="AJ5" si="33">"excel!"&amp;AJ4</f>
        <v>excel!V36:BN36</v>
      </c>
      <c r="AK5" t="str">
        <f t="shared" ref="AK5" si="34">"excel!"&amp;AK4</f>
        <v>excel!V37:BN37</v>
      </c>
      <c r="AL5" t="str">
        <f t="shared" ref="AL5" si="35">"excel!"&amp;AL4</f>
        <v>excel!V38:BN38</v>
      </c>
      <c r="AM5" t="str">
        <f t="shared" ref="AM5" si="36">"excel!"&amp;AM4</f>
        <v>excel!V39:BN39</v>
      </c>
      <c r="AN5" t="str">
        <f t="shared" ref="AN5" si="37">"excel!"&amp;AN4</f>
        <v>excel!V40:BN40</v>
      </c>
      <c r="AO5" t="str">
        <f t="shared" ref="AO5" si="38">"excel!"&amp;AO4</f>
        <v>excel!V41:BN41</v>
      </c>
      <c r="AP5" t="str">
        <f t="shared" ref="AP5" si="39">"excel!"&amp;AP4</f>
        <v>excel!V42:BN42</v>
      </c>
      <c r="AQ5" t="str">
        <f t="shared" ref="AQ5" si="40">"excel!"&amp;AQ4</f>
        <v>excel!V43:BN43</v>
      </c>
      <c r="AR5" t="str">
        <f t="shared" ref="AR5" si="41">"excel!"&amp;AR4</f>
        <v>excel!V44:BN44</v>
      </c>
      <c r="AS5" t="str">
        <f t="shared" ref="AS5" si="42">"excel!"&amp;AS4</f>
        <v>excel!V45:BN45</v>
      </c>
      <c r="AT5" t="str">
        <f t="shared" ref="AT5" si="43">"excel!"&amp;AT4</f>
        <v>excel!V46:BN46</v>
      </c>
      <c r="AU5" t="str">
        <f t="shared" ref="AU5" si="44">"excel!"&amp;AU4</f>
        <v>excel!V47:BN47</v>
      </c>
      <c r="AV5" t="str">
        <f t="shared" ref="AV5:AW5" si="45">"excel!"&amp;AV4</f>
        <v>excel!V48:BN48</v>
      </c>
      <c r="AW5" t="str">
        <f t="shared" si="45"/>
        <v>excel!V49:BN49</v>
      </c>
      <c r="AX5" t="str">
        <f t="shared" ref="AX5" si="46">"excel!"&amp;AX4</f>
        <v>excel!V50:BN50</v>
      </c>
      <c r="AY5" t="str">
        <f t="shared" ref="AY5" si="47">"excel!"&amp;AY4</f>
        <v>excel!V51:BN51</v>
      </c>
      <c r="AZ5" t="str">
        <f t="shared" ref="AZ5" si="48">"excel!"&amp;AZ4</f>
        <v>excel!V52:BN52</v>
      </c>
      <c r="BA5" t="str">
        <f t="shared" ref="BA5" si="49">"excel!"&amp;BA4</f>
        <v>excel!V53:BN53</v>
      </c>
      <c r="BB5" t="str">
        <f t="shared" ref="BB5" si="50">"excel!"&amp;BB4</f>
        <v>excel!V54:BN54</v>
      </c>
      <c r="BC5" t="str">
        <f t="shared" ref="BC5" si="51">"excel!"&amp;BC4</f>
        <v>excel!V55:BN55</v>
      </c>
      <c r="BD5" t="str">
        <f t="shared" ref="BD5" si="52">"excel!"&amp;BD4</f>
        <v>excel!V56:BN56</v>
      </c>
      <c r="BE5" t="str">
        <f t="shared" ref="BE5" si="53">"excel!"&amp;BE4</f>
        <v>excel!V57:BN57</v>
      </c>
      <c r="BF5" t="str">
        <f t="shared" ref="BF5" si="54">"excel!"&amp;BF4</f>
        <v>excel!V58:BN58</v>
      </c>
      <c r="BG5" t="str">
        <f t="shared" ref="BG5" si="55">"excel!"&amp;BG4</f>
        <v>excel!V59:BN59</v>
      </c>
      <c r="BH5" t="str">
        <f t="shared" ref="BH5" si="56">"excel!"&amp;BH4</f>
        <v>excel!V60:BN60</v>
      </c>
      <c r="BI5" t="str">
        <f t="shared" ref="BI5" si="57">"excel!"&amp;BI4</f>
        <v>excel!V61:BN61</v>
      </c>
      <c r="BJ5" t="str">
        <f t="shared" ref="BJ5" si="58">"excel!"&amp;BJ4</f>
        <v>excel!V62:BN62</v>
      </c>
      <c r="BK5" t="str">
        <f t="shared" ref="BK5:BL5" si="59">"excel!"&amp;BK4</f>
        <v>excel!V63:BN63</v>
      </c>
      <c r="BL5" t="str">
        <f t="shared" si="59"/>
        <v>excel!V64:BN64</v>
      </c>
      <c r="BM5" t="str">
        <f t="shared" ref="BM5" si="60">"excel!"&amp;BM4</f>
        <v>excel!V65:BN65</v>
      </c>
      <c r="BN5" t="str">
        <f t="shared" ref="BN5" si="61">"excel!"&amp;BN4</f>
        <v>excel!V66:BN66</v>
      </c>
      <c r="BO5" t="str">
        <f t="shared" ref="BO5" si="62">"excel!"&amp;BO4</f>
        <v>excel!V67:BN67</v>
      </c>
      <c r="BP5" t="str">
        <f t="shared" ref="BP5" si="63">"excel!"&amp;BP4</f>
        <v>excel!V68:BN68</v>
      </c>
      <c r="BQ5" t="str">
        <f t="shared" ref="BQ5" si="64">"excel!"&amp;BQ4</f>
        <v>excel!V69:BN69</v>
      </c>
      <c r="BR5" t="str">
        <f t="shared" ref="BR5" si="65">"excel!"&amp;BR4</f>
        <v>excel!V70:BN70</v>
      </c>
      <c r="BS5" t="str">
        <f t="shared" ref="BS5" si="66">"excel!"&amp;BS4</f>
        <v>excel!V71:BN71</v>
      </c>
      <c r="BT5" t="str">
        <f t="shared" ref="BT5" si="67">"excel!"&amp;BT4</f>
        <v>excel!V72:BN72</v>
      </c>
      <c r="BU5" t="str">
        <f t="shared" ref="BU5" si="68">"excel!"&amp;BU4</f>
        <v>excel!V73:BN73</v>
      </c>
      <c r="BV5" t="str">
        <f t="shared" ref="BV5" si="69">"excel!"&amp;BV4</f>
        <v>excel!V74:BN74</v>
      </c>
      <c r="BW5" t="str">
        <f t="shared" ref="BW5" si="70">"excel!"&amp;BW4</f>
        <v>excel!V75:BN75</v>
      </c>
      <c r="BX5" t="str">
        <f t="shared" ref="BX5" si="71">"excel!"&amp;BX4</f>
        <v>excel!V76:BN76</v>
      </c>
      <c r="BY5" t="str">
        <f t="shared" ref="BY5" si="72">"excel!"&amp;BY4</f>
        <v>excel!V77:BN77</v>
      </c>
      <c r="BZ5" t="str">
        <f t="shared" ref="BZ5:CA5" si="73">"excel!"&amp;BZ4</f>
        <v>excel!V78:BN78</v>
      </c>
      <c r="CA5" t="str">
        <f t="shared" si="73"/>
        <v>excel!V79:BN79</v>
      </c>
      <c r="CB5" t="str">
        <f t="shared" ref="CB5" si="74">"excel!"&amp;CB4</f>
        <v>excel!V80:BN80</v>
      </c>
      <c r="CC5" t="str">
        <f t="shared" ref="CC5" si="75">"excel!"&amp;CC4</f>
        <v>excel!V81:BN81</v>
      </c>
      <c r="CD5" t="str">
        <f t="shared" ref="CD5" si="76">"excel!"&amp;CD4</f>
        <v>excel!V82:BN82</v>
      </c>
      <c r="CE5" t="str">
        <f t="shared" ref="CE5" si="77">"excel!"&amp;CE4</f>
        <v>excel!V83:BN83</v>
      </c>
      <c r="CF5" t="str">
        <f t="shared" ref="CF5" si="78">"excel!"&amp;CF4</f>
        <v>excel!V84:BN84</v>
      </c>
      <c r="CG5" t="str">
        <f t="shared" ref="CG5" si="79">"excel!"&amp;CG4</f>
        <v>excel!V85:BN85</v>
      </c>
      <c r="CH5" t="str">
        <f t="shared" ref="CH5" si="80">"excel!"&amp;CH4</f>
        <v>excel!V86:BN86</v>
      </c>
      <c r="CI5" t="str">
        <f t="shared" ref="CI5" si="81">"excel!"&amp;CI4</f>
        <v>excel!V87:BN87</v>
      </c>
      <c r="CJ5" t="str">
        <f t="shared" ref="CJ5" si="82">"excel!"&amp;CJ4</f>
        <v>excel!V88:BN88</v>
      </c>
      <c r="CK5" t="str">
        <f t="shared" ref="CK5" si="83">"excel!"&amp;CK4</f>
        <v>excel!V89:BN89</v>
      </c>
      <c r="CL5" t="str">
        <f t="shared" ref="CL5" si="84">"excel!"&amp;CL4</f>
        <v>excel!V90:BN90</v>
      </c>
      <c r="CM5" t="str">
        <f t="shared" ref="CM5" si="85">"excel!"&amp;CM4</f>
        <v>excel!V91:BN91</v>
      </c>
      <c r="CN5" t="str">
        <f t="shared" ref="CN5" si="86">"excel!"&amp;CN4</f>
        <v>excel!V92:BN92</v>
      </c>
      <c r="CO5" t="str">
        <f t="shared" ref="CO5:CP5" si="87">"excel!"&amp;CO4</f>
        <v>excel!V93:BN93</v>
      </c>
      <c r="CP5" t="str">
        <f t="shared" si="87"/>
        <v>excel!V94:BN94</v>
      </c>
      <c r="CQ5" t="str">
        <f t="shared" ref="CQ5" si="88">"excel!"&amp;CQ4</f>
        <v>excel!V95:BN95</v>
      </c>
      <c r="CR5" t="str">
        <f t="shared" ref="CR5" si="89">"excel!"&amp;CR4</f>
        <v>excel!V96:BN96</v>
      </c>
      <c r="CS5" t="str">
        <f t="shared" ref="CS5" si="90">"excel!"&amp;CS4</f>
        <v>excel!V97:BN97</v>
      </c>
      <c r="CT5" t="str">
        <f t="shared" ref="CT5" si="91">"excel!"&amp;CT4</f>
        <v>excel!V98:BN98</v>
      </c>
      <c r="CU5" t="str">
        <f t="shared" ref="CU5" si="92">"excel!"&amp;CU4</f>
        <v>excel!V99:BN99</v>
      </c>
      <c r="CV5" t="str">
        <f t="shared" ref="CV5" si="93">"excel!"&amp;CV4</f>
        <v>excel!V100:BN100</v>
      </c>
      <c r="CW5" t="str">
        <f t="shared" ref="CW5" si="94">"excel!"&amp;CW4</f>
        <v>excel!V101:BN101</v>
      </c>
      <c r="CX5" t="str">
        <f t="shared" ref="CX5" si="95">"excel!"&amp;CX4</f>
        <v>excel!V102:BN102</v>
      </c>
      <c r="CY5" t="str">
        <f t="shared" ref="CY5" si="96">"excel!"&amp;CY4</f>
        <v>excel!V103:BN103</v>
      </c>
      <c r="CZ5" t="str">
        <f t="shared" ref="CZ5" si="97">"excel!"&amp;CZ4</f>
        <v>excel!V104:BN104</v>
      </c>
      <c r="DA5" t="str">
        <f t="shared" ref="DA5" si="98">"excel!"&amp;DA4</f>
        <v>excel!V105:BN105</v>
      </c>
      <c r="DB5" t="str">
        <f t="shared" ref="DB5" si="99">"excel!"&amp;DB4</f>
        <v>excel!V106:BN106</v>
      </c>
      <c r="DC5" t="str">
        <f t="shared" ref="DC5" si="100">"excel!"&amp;DC4</f>
        <v>excel!V107:BN107</v>
      </c>
      <c r="DD5" t="str">
        <f t="shared" ref="DD5:DE5" si="101">"excel!"&amp;DD4</f>
        <v>excel!V108:BN108</v>
      </c>
      <c r="DE5" t="str">
        <f t="shared" si="101"/>
        <v>excel!V109:BN109</v>
      </c>
      <c r="DF5" t="str">
        <f t="shared" ref="DF5" si="102">"excel!"&amp;DF4</f>
        <v>excel!V110:BN110</v>
      </c>
      <c r="DG5" t="str">
        <f t="shared" ref="DG5" si="103">"excel!"&amp;DG4</f>
        <v>excel!V111:BN111</v>
      </c>
      <c r="DH5" t="str">
        <f t="shared" ref="DH5" si="104">"excel!"&amp;DH4</f>
        <v>excel!V112:BN112</v>
      </c>
      <c r="DI5" t="str">
        <f t="shared" ref="DI5" si="105">"excel!"&amp;DI4</f>
        <v>excel!V113:BN113</v>
      </c>
      <c r="DJ5" t="str">
        <f t="shared" ref="DJ5" si="106">"excel!"&amp;DJ4</f>
        <v>excel!V114:BN114</v>
      </c>
      <c r="DK5" t="str">
        <f t="shared" ref="DK5" si="107">"excel!"&amp;DK4</f>
        <v>excel!V115:BN115</v>
      </c>
      <c r="DL5" t="str">
        <f t="shared" ref="DL5" si="108">"excel!"&amp;DL4</f>
        <v>excel!V116:BN116</v>
      </c>
      <c r="DM5" t="str">
        <f t="shared" ref="DM5" si="109">"excel!"&amp;DM4</f>
        <v>excel!V117:BN117</v>
      </c>
      <c r="DN5" t="str">
        <f t="shared" ref="DN5" si="110">"excel!"&amp;DN4</f>
        <v>excel!V118:BN118</v>
      </c>
      <c r="DO5" t="str">
        <f t="shared" ref="DO5" si="111">"excel!"&amp;DO4</f>
        <v>excel!V119:BN119</v>
      </c>
      <c r="DP5" t="str">
        <f t="shared" ref="DP5" si="112">"excel!"&amp;DP4</f>
        <v>excel!V120:BN120</v>
      </c>
      <c r="DQ5" t="str">
        <f t="shared" ref="DQ5" si="113">"excel!"&amp;DQ4</f>
        <v>excel!V121:BN121</v>
      </c>
      <c r="DR5" t="str">
        <f t="shared" ref="DR5" si="114">"excel!"&amp;DR4</f>
        <v>excel!V122:BN122</v>
      </c>
      <c r="DS5" t="str">
        <f t="shared" ref="DS5:DT5" si="115">"excel!"&amp;DS4</f>
        <v>excel!V123:BN123</v>
      </c>
      <c r="DT5" t="str">
        <f t="shared" si="115"/>
        <v>excel!V124:BN124</v>
      </c>
      <c r="DU5" t="str">
        <f t="shared" ref="DU5" si="116">"excel!"&amp;DU4</f>
        <v>excel!V125:BN125</v>
      </c>
      <c r="DV5" t="str">
        <f t="shared" ref="DV5" si="117">"excel!"&amp;DV4</f>
        <v>excel!V126:BN126</v>
      </c>
      <c r="DW5" t="str">
        <f t="shared" ref="DW5" si="118">"excel!"&amp;DW4</f>
        <v>excel!V127:BN127</v>
      </c>
      <c r="DX5" t="str">
        <f t="shared" ref="DX5" si="119">"excel!"&amp;DX4</f>
        <v>excel!V128:BN128</v>
      </c>
      <c r="DY5" t="str">
        <f t="shared" ref="DY5" si="120">"excel!"&amp;DY4</f>
        <v>excel!V129:BN129</v>
      </c>
      <c r="DZ5" t="str">
        <f t="shared" ref="DZ5" si="121">"excel!"&amp;DZ4</f>
        <v>excel!V130:BN130</v>
      </c>
      <c r="EA5" t="str">
        <f t="shared" ref="EA5" si="122">"excel!"&amp;EA4</f>
        <v>excel!V131:BN131</v>
      </c>
      <c r="EB5" t="str">
        <f t="shared" ref="EB5" si="123">"excel!"&amp;EB4</f>
        <v>excel!V132:BN132</v>
      </c>
      <c r="EC5" t="str">
        <f t="shared" ref="EC5" si="124">"excel!"&amp;EC4</f>
        <v>excel!V133:BN133</v>
      </c>
      <c r="ED5" t="str">
        <f t="shared" ref="ED5" si="125">"excel!"&amp;ED4</f>
        <v>excel!V134:BN134</v>
      </c>
      <c r="EE5" t="str">
        <f t="shared" ref="EE5" si="126">"excel!"&amp;EE4</f>
        <v>excel!V135:BN135</v>
      </c>
      <c r="EF5" t="str">
        <f t="shared" ref="EF5" si="127">"excel!"&amp;EF4</f>
        <v>excel!V136:BN136</v>
      </c>
      <c r="EG5" t="str">
        <f t="shared" ref="EG5" si="128">"excel!"&amp;EG4</f>
        <v>excel!V137:BN137</v>
      </c>
      <c r="EH5" t="str">
        <f t="shared" ref="EH5:EI5" si="129">"excel!"&amp;EH4</f>
        <v>excel!V138:BN138</v>
      </c>
      <c r="EI5" t="str">
        <f t="shared" si="129"/>
        <v>excel!V139:BN139</v>
      </c>
      <c r="EJ5" t="str">
        <f t="shared" ref="EJ5" si="130">"excel!"&amp;EJ4</f>
        <v>excel!V140:BN140</v>
      </c>
      <c r="EK5" t="str">
        <f t="shared" ref="EK5" si="131">"excel!"&amp;EK4</f>
        <v>excel!V141:BN141</v>
      </c>
      <c r="EL5" t="str">
        <f t="shared" ref="EL5" si="132">"excel!"&amp;EL4</f>
        <v>excel!V142:BN142</v>
      </c>
      <c r="EM5" t="str">
        <f t="shared" ref="EM5" si="133">"excel!"&amp;EM4</f>
        <v>excel!V143:BN143</v>
      </c>
      <c r="EN5" t="str">
        <f t="shared" ref="EN5" si="134">"excel!"&amp;EN4</f>
        <v>excel!V144:BN144</v>
      </c>
      <c r="EO5" t="str">
        <f t="shared" ref="EO5" si="135">"excel!"&amp;EO4</f>
        <v>excel!V145:BN145</v>
      </c>
      <c r="EP5" t="str">
        <f t="shared" ref="EP5" si="136">"excel!"&amp;EP4</f>
        <v>excel!V146:BN146</v>
      </c>
      <c r="EQ5" t="str">
        <f t="shared" ref="EQ5" si="137">"excel!"&amp;EQ4</f>
        <v>excel!V147:BN147</v>
      </c>
      <c r="ER5" t="str">
        <f t="shared" ref="ER5" si="138">"excel!"&amp;ER4</f>
        <v>excel!V148:BN148</v>
      </c>
      <c r="ES5" t="str">
        <f t="shared" ref="ES5" si="139">"excel!"&amp;ES4</f>
        <v>excel!V149:BN149</v>
      </c>
      <c r="ET5" t="str">
        <f t="shared" ref="ET5" si="140">"excel!"&amp;ET4</f>
        <v>excel!V150:BN150</v>
      </c>
      <c r="EU5" t="str">
        <f t="shared" ref="EU5" si="141">"excel!"&amp;EU4</f>
        <v>excel!V151:BN151</v>
      </c>
      <c r="EV5" t="str">
        <f t="shared" ref="EV5" si="142">"excel!"&amp;EV4</f>
        <v>excel!V152:BN152</v>
      </c>
      <c r="EW5" t="str">
        <f t="shared" ref="EW5:EX5" si="143">"excel!"&amp;EW4</f>
        <v>excel!V153:BN153</v>
      </c>
      <c r="EX5" t="str">
        <f t="shared" si="143"/>
        <v>excel!V154:BN154</v>
      </c>
      <c r="EY5" t="str">
        <f t="shared" ref="EY5" si="144">"excel!"&amp;EY4</f>
        <v>excel!V155:BN155</v>
      </c>
      <c r="EZ5" t="str">
        <f t="shared" ref="EZ5" si="145">"excel!"&amp;EZ4</f>
        <v>excel!V156:BN156</v>
      </c>
      <c r="FA5" t="str">
        <f t="shared" ref="FA5" si="146">"excel!"&amp;FA4</f>
        <v>excel!V157:BN157</v>
      </c>
      <c r="FB5" t="str">
        <f t="shared" ref="FB5" si="147">"excel!"&amp;FB4</f>
        <v>excel!V158:BN158</v>
      </c>
      <c r="FC5" t="str">
        <f t="shared" ref="FC5" si="148">"excel!"&amp;FC4</f>
        <v>excel!V159:BN159</v>
      </c>
      <c r="FD5" t="str">
        <f t="shared" ref="FD5" si="149">"excel!"&amp;FD4</f>
        <v>excel!V160:BN160</v>
      </c>
      <c r="FE5" t="str">
        <f t="shared" ref="FE5" si="150">"excel!"&amp;FE4</f>
        <v>excel!V161:BN161</v>
      </c>
      <c r="FF5" t="str">
        <f t="shared" ref="FF5" si="151">"excel!"&amp;FF4</f>
        <v>excel!V162:BN162</v>
      </c>
      <c r="FG5" t="str">
        <f t="shared" ref="FG5" si="152">"excel!"&amp;FG4</f>
        <v>excel!V163:BN163</v>
      </c>
      <c r="FH5" t="str">
        <f t="shared" ref="FH5" si="153">"excel!"&amp;FH4</f>
        <v>excel!V164:BN164</v>
      </c>
      <c r="FI5" t="str">
        <f t="shared" ref="FI5" si="154">"excel!"&amp;FI4</f>
        <v>excel!V165:BN165</v>
      </c>
      <c r="FJ5" t="str">
        <f t="shared" ref="FJ5" si="155">"excel!"&amp;FJ4</f>
        <v>excel!V166:BN166</v>
      </c>
      <c r="FK5" t="str">
        <f t="shared" ref="FK5" si="156">"excel!"&amp;FK4</f>
        <v>excel!V167:BN167</v>
      </c>
      <c r="FL5" t="str">
        <f t="shared" ref="FL5:FM5" si="157">"excel!"&amp;FL4</f>
        <v>excel!V168:BN168</v>
      </c>
      <c r="FM5" t="str">
        <f t="shared" si="157"/>
        <v>excel!V169:BN169</v>
      </c>
      <c r="FN5" t="str">
        <f t="shared" ref="FN5" si="158">"excel!"&amp;FN4</f>
        <v>excel!V170:BN170</v>
      </c>
      <c r="FO5" t="str">
        <f t="shared" ref="FO5" si="159">"excel!"&amp;FO4</f>
        <v>excel!V171:BN171</v>
      </c>
      <c r="FP5" t="str">
        <f t="shared" ref="FP5" si="160">"excel!"&amp;FP4</f>
        <v>excel!V172:BN172</v>
      </c>
      <c r="FQ5" t="str">
        <f t="shared" ref="FQ5" si="161">"excel!"&amp;FQ4</f>
        <v>excel!V173:BN173</v>
      </c>
      <c r="FR5" t="str">
        <f t="shared" ref="FR5" si="162">"excel!"&amp;FR4</f>
        <v>excel!V174:BN174</v>
      </c>
      <c r="FS5" t="str">
        <f t="shared" ref="FS5" si="163">"excel!"&amp;FS4</f>
        <v>excel!V175:BN175</v>
      </c>
      <c r="FT5" t="str">
        <f t="shared" ref="FT5" si="164">"excel!"&amp;FT4</f>
        <v>excel!V176:BN176</v>
      </c>
      <c r="FU5" t="str">
        <f t="shared" ref="FU5" si="165">"excel!"&amp;FU4</f>
        <v>excel!V177:BN177</v>
      </c>
      <c r="FV5" t="str">
        <f t="shared" ref="FV5" si="166">"excel!"&amp;FV4</f>
        <v>excel!V178:BN178</v>
      </c>
      <c r="FW5" t="str">
        <f t="shared" ref="FW5" si="167">"excel!"&amp;FW4</f>
        <v>excel!V179:BN179</v>
      </c>
      <c r="FX5" t="str">
        <f t="shared" ref="FX5" si="168">"excel!"&amp;FX4</f>
        <v>excel!V180:BN180</v>
      </c>
      <c r="FY5" t="str">
        <f t="shared" ref="FY5" si="169">"excel!"&amp;FY4</f>
        <v>excel!V181:BN181</v>
      </c>
      <c r="FZ5" t="str">
        <f t="shared" ref="FZ5" si="170">"excel!"&amp;FZ4</f>
        <v>excel!V182:BN182</v>
      </c>
      <c r="GA5" t="str">
        <f t="shared" ref="GA5:GB5" si="171">"excel!"&amp;GA4</f>
        <v>excel!V183:BN183</v>
      </c>
      <c r="GB5" t="str">
        <f t="shared" si="171"/>
        <v>excel!V184:BN184</v>
      </c>
      <c r="GC5" t="str">
        <f t="shared" ref="GC5" si="172">"excel!"&amp;GC4</f>
        <v>excel!V185:BN185</v>
      </c>
      <c r="GD5" t="str">
        <f t="shared" ref="GD5" si="173">"excel!"&amp;GD4</f>
        <v>excel!V186:BN186</v>
      </c>
      <c r="GE5" t="str">
        <f t="shared" ref="GE5" si="174">"excel!"&amp;GE4</f>
        <v>excel!V187:BN187</v>
      </c>
      <c r="GF5" t="str">
        <f t="shared" ref="GF5" si="175">"excel!"&amp;GF4</f>
        <v>excel!V188:BN188</v>
      </c>
      <c r="GG5" t="str">
        <f t="shared" ref="GG5" si="176">"excel!"&amp;GG4</f>
        <v>excel!V189:BN189</v>
      </c>
      <c r="GH5" t="str">
        <f t="shared" ref="GH5" si="177">"excel!"&amp;GH4</f>
        <v>excel!V190:BN190</v>
      </c>
      <c r="GI5" t="str">
        <f t="shared" ref="GI5" si="178">"excel!"&amp;GI4</f>
        <v>excel!V191:BN191</v>
      </c>
      <c r="GJ5" t="str">
        <f t="shared" ref="GJ5" si="179">"excel!"&amp;GJ4</f>
        <v>excel!V192:BN192</v>
      </c>
      <c r="GK5" t="str">
        <f t="shared" ref="GK5" si="180">"excel!"&amp;GK4</f>
        <v>excel!V193:BN193</v>
      </c>
      <c r="GL5" t="str">
        <f t="shared" ref="GL5" si="181">"excel!"&amp;GL4</f>
        <v>excel!V194:BN194</v>
      </c>
      <c r="GM5" t="str">
        <f t="shared" ref="GM5" si="182">"excel!"&amp;GM4</f>
        <v>excel!V195:BN195</v>
      </c>
      <c r="GN5" t="str">
        <f t="shared" ref="GN5" si="183">"excel!"&amp;GN4</f>
        <v>excel!V196:BN196</v>
      </c>
      <c r="GO5" t="str">
        <f t="shared" ref="GO5" si="184">"excel!"&amp;GO4</f>
        <v>excel!V197:BN197</v>
      </c>
      <c r="GP5" t="str">
        <f t="shared" ref="GP5:GQ5" si="185">"excel!"&amp;GP4</f>
        <v>excel!V198:BN198</v>
      </c>
      <c r="GQ5" t="str">
        <f t="shared" si="185"/>
        <v>excel!V199:BN199</v>
      </c>
      <c r="GR5" t="str">
        <f t="shared" ref="GR5" si="186">"excel!"&amp;GR4</f>
        <v>excel!V200:BN200</v>
      </c>
      <c r="GS5" t="str">
        <f t="shared" ref="GS5" si="187">"excel!"&amp;GS4</f>
        <v>excel!V201:BN201</v>
      </c>
      <c r="GT5" t="str">
        <f t="shared" ref="GT5" si="188">"excel!"&amp;GT4</f>
        <v>excel!V202:BN202</v>
      </c>
      <c r="GU5" t="str">
        <f t="shared" ref="GU5" si="189">"excel!"&amp;GU4</f>
        <v>excel!V203:BN203</v>
      </c>
      <c r="GV5" t="str">
        <f t="shared" ref="GV5" si="190">"excel!"&amp;GV4</f>
        <v>excel!V204:BN204</v>
      </c>
      <c r="GW5" t="str">
        <f t="shared" ref="GW5" si="191">"excel!"&amp;GW4</f>
        <v>excel!V205:BN205</v>
      </c>
      <c r="GX5" t="str">
        <f t="shared" ref="GX5" si="192">"excel!"&amp;GX4</f>
        <v>excel!V206:BN206</v>
      </c>
      <c r="GY5" t="str">
        <f t="shared" ref="GY5" si="193">"excel!"&amp;GY4</f>
        <v>excel!V207:BN207</v>
      </c>
      <c r="GZ5" t="str">
        <f t="shared" ref="GZ5" si="194">"excel!"&amp;GZ4</f>
        <v>excel!V208:BN208</v>
      </c>
      <c r="HA5" t="str">
        <f t="shared" ref="HA5" si="195">"excel!"&amp;HA4</f>
        <v>excel!V209:BN209</v>
      </c>
      <c r="HB5" t="str">
        <f t="shared" ref="HB5" si="196">"excel!"&amp;HB4</f>
        <v>excel!V210:BN210</v>
      </c>
      <c r="HC5" t="str">
        <f t="shared" ref="HC5" si="197">"excel!"&amp;HC4</f>
        <v>excel!V211:BN211</v>
      </c>
      <c r="HD5" t="str">
        <f t="shared" ref="HD5" si="198">"excel!"&amp;HD4</f>
        <v>excel!V212:BN212</v>
      </c>
      <c r="HE5" t="str">
        <f t="shared" ref="HE5:HF5" si="199">"excel!"&amp;HE4</f>
        <v>excel!V213:BN213</v>
      </c>
      <c r="HF5" t="str">
        <f t="shared" si="199"/>
        <v>excel!V214:BN214</v>
      </c>
      <c r="HG5" t="str">
        <f t="shared" ref="HG5" si="200">"excel!"&amp;HG4</f>
        <v>excel!V215:BN215</v>
      </c>
      <c r="HH5" t="str">
        <f t="shared" ref="HH5" si="201">"excel!"&amp;HH4</f>
        <v>excel!V216:BN216</v>
      </c>
      <c r="HI5" t="str">
        <f t="shared" ref="HI5" si="202">"excel!"&amp;HI4</f>
        <v>excel!V217:BN217</v>
      </c>
      <c r="HJ5" t="str">
        <f t="shared" ref="HJ5" si="203">"excel!"&amp;HJ4</f>
        <v>excel!V218:BN218</v>
      </c>
      <c r="HK5" t="str">
        <f t="shared" ref="HK5" si="204">"excel!"&amp;HK4</f>
        <v>excel!V219:BN219</v>
      </c>
      <c r="HL5" t="str">
        <f t="shared" ref="HL5" si="205">"excel!"&amp;HL4</f>
        <v>excel!V220:BN220</v>
      </c>
      <c r="HM5" t="str">
        <f t="shared" ref="HM5" si="206">"excel!"&amp;HM4</f>
        <v>excel!V221:BN221</v>
      </c>
      <c r="HN5" t="str">
        <f t="shared" ref="HN5" si="207">"excel!"&amp;HN4</f>
        <v>excel!V222:BN222</v>
      </c>
      <c r="HO5" t="str">
        <f t="shared" ref="HO5" si="208">"excel!"&amp;HO4</f>
        <v>excel!V223:BN223</v>
      </c>
      <c r="HP5" t="str">
        <f t="shared" ref="HP5" si="209">"excel!"&amp;HP4</f>
        <v>excel!V224:BN224</v>
      </c>
      <c r="HQ5" t="str">
        <f t="shared" ref="HQ5" si="210">"excel!"&amp;HQ4</f>
        <v>excel!V225:BN225</v>
      </c>
      <c r="HR5" t="str">
        <f t="shared" ref="HR5" si="211">"excel!"&amp;HR4</f>
        <v>excel!V226:BN226</v>
      </c>
      <c r="HS5" t="str">
        <f t="shared" ref="HS5" si="212">"excel!"&amp;HS4</f>
        <v>excel!V227:BN227</v>
      </c>
      <c r="HT5" t="str">
        <f t="shared" ref="HT5:HU5" si="213">"excel!"&amp;HT4</f>
        <v>excel!V228:BN228</v>
      </c>
      <c r="HU5" t="str">
        <f t="shared" si="213"/>
        <v>excel!V229:BN229</v>
      </c>
      <c r="HV5" t="str">
        <f t="shared" ref="HV5" si="214">"excel!"&amp;HV4</f>
        <v>excel!V230:BN230</v>
      </c>
      <c r="HW5" t="str">
        <f t="shared" ref="HW5" si="215">"excel!"&amp;HW4</f>
        <v>excel!V231:BN231</v>
      </c>
      <c r="HX5" t="str">
        <f t="shared" ref="HX5" si="216">"excel!"&amp;HX4</f>
        <v>excel!V232:BN232</v>
      </c>
      <c r="HY5" t="str">
        <f t="shared" ref="HY5" si="217">"excel!"&amp;HY4</f>
        <v>excel!V233:BN233</v>
      </c>
      <c r="HZ5" t="str">
        <f t="shared" ref="HZ5" si="218">"excel!"&amp;HZ4</f>
        <v>excel!V234:BN234</v>
      </c>
      <c r="IA5" t="str">
        <f t="shared" ref="IA5" si="219">"excel!"&amp;IA4</f>
        <v>excel!V235:BN235</v>
      </c>
      <c r="IB5" t="str">
        <f t="shared" ref="IB5" si="220">"excel!"&amp;IB4</f>
        <v>excel!V236:BN236</v>
      </c>
      <c r="IC5" t="str">
        <f t="shared" ref="IC5" si="221">"excel!"&amp;IC4</f>
        <v>excel!V237:BN237</v>
      </c>
      <c r="ID5" t="str">
        <f t="shared" ref="ID5" si="222">"excel!"&amp;ID4</f>
        <v>excel!V238:BN238</v>
      </c>
      <c r="IE5" t="str">
        <f t="shared" ref="IE5" si="223">"excel!"&amp;IE4</f>
        <v>excel!V239:BN239</v>
      </c>
      <c r="IF5" t="str">
        <f t="shared" ref="IF5" si="224">"excel!"&amp;IF4</f>
        <v>excel!V240:BN240</v>
      </c>
      <c r="IG5" t="str">
        <f t="shared" ref="IG5" si="225">"excel!"&amp;IG4</f>
        <v>excel!V241:BN241</v>
      </c>
      <c r="IH5" t="str">
        <f t="shared" ref="IH5" si="226">"excel!"&amp;IH4</f>
        <v>excel!V242:BN242</v>
      </c>
      <c r="II5" t="str">
        <f t="shared" ref="II5:IJ5" si="227">"excel!"&amp;II4</f>
        <v>excel!V243:BN243</v>
      </c>
      <c r="IJ5" t="str">
        <f t="shared" si="227"/>
        <v>excel!V244:BN244</v>
      </c>
      <c r="IK5" t="str">
        <f t="shared" ref="IK5" si="228">"excel!"&amp;IK4</f>
        <v>excel!V245:BN245</v>
      </c>
      <c r="IL5" t="str">
        <f t="shared" ref="IL5" si="229">"excel!"&amp;IL4</f>
        <v>excel!V246:BN246</v>
      </c>
      <c r="IM5" t="str">
        <f t="shared" ref="IM5" si="230">"excel!"&amp;IM4</f>
        <v>excel!V247:BN247</v>
      </c>
      <c r="IN5" t="str">
        <f t="shared" ref="IN5" si="231">"excel!"&amp;IN4</f>
        <v>excel!V248:BN248</v>
      </c>
      <c r="IO5" t="str">
        <f t="shared" ref="IO5" si="232">"excel!"&amp;IO4</f>
        <v>excel!V249:BN249</v>
      </c>
      <c r="IP5" t="str">
        <f t="shared" ref="IP5" si="233">"excel!"&amp;IP4</f>
        <v>excel!V250:BN250</v>
      </c>
      <c r="IQ5" t="str">
        <f t="shared" ref="IQ5" si="234">"excel!"&amp;IQ4</f>
        <v>excel!V251:BN251</v>
      </c>
      <c r="IR5" t="str">
        <f t="shared" ref="IR5" si="235">"excel!"&amp;IR4</f>
        <v>excel!V252:BN252</v>
      </c>
      <c r="IS5" t="str">
        <f t="shared" ref="IS5" si="236">"excel!"&amp;IS4</f>
        <v>excel!V253:BN253</v>
      </c>
      <c r="IT5" t="str">
        <f t="shared" ref="IT5" si="237">"excel!"&amp;IT4</f>
        <v>excel!V254:BN254</v>
      </c>
      <c r="IU5" t="str">
        <f t="shared" ref="IU5" si="238">"excel!"&amp;IU4</f>
        <v>excel!V255:BN255</v>
      </c>
      <c r="IV5" t="str">
        <f t="shared" ref="IV5" si="239">"excel!"&amp;IV4</f>
        <v>excel!V256:BN256</v>
      </c>
      <c r="IW5" t="str">
        <f t="shared" ref="IW5" si="240">"excel!"&amp;IW4</f>
        <v>excel!V257:BN257</v>
      </c>
      <c r="IX5" t="str">
        <f t="shared" ref="IX5:IY5" si="241">"excel!"&amp;IX4</f>
        <v>excel!V258:BN258</v>
      </c>
      <c r="IY5" t="str">
        <f t="shared" si="241"/>
        <v>excel!V259:BN259</v>
      </c>
      <c r="IZ5" t="str">
        <f t="shared" ref="IZ5" si="242">"excel!"&amp;IZ4</f>
        <v>excel!V260:BN260</v>
      </c>
      <c r="JA5" t="str">
        <f t="shared" ref="JA5" si="243">"excel!"&amp;JA4</f>
        <v>excel!V261:BN261</v>
      </c>
      <c r="JB5" t="str">
        <f t="shared" ref="JB5" si="244">"excel!"&amp;JB4</f>
        <v>excel!V262:BN262</v>
      </c>
      <c r="JC5" t="str">
        <f t="shared" ref="JC5" si="245">"excel!"&amp;JC4</f>
        <v>excel!V263:BN263</v>
      </c>
      <c r="JD5" t="str">
        <f t="shared" ref="JD5" si="246">"excel!"&amp;JD4</f>
        <v>excel!V264:BN264</v>
      </c>
      <c r="JE5" t="str">
        <f t="shared" ref="JE5" si="247">"excel!"&amp;JE4</f>
        <v>excel!V265:BN265</v>
      </c>
      <c r="JF5" t="str">
        <f t="shared" ref="JF5" si="248">"excel!"&amp;JF4</f>
        <v>excel!V266:BN266</v>
      </c>
      <c r="JG5" t="str">
        <f t="shared" ref="JG5" si="249">"excel!"&amp;JG4</f>
        <v>excel!V267:BN267</v>
      </c>
      <c r="JH5" t="str">
        <f t="shared" ref="JH5" si="250">"excel!"&amp;JH4</f>
        <v>excel!V268:BN268</v>
      </c>
      <c r="JI5" t="str">
        <f t="shared" ref="JI5" si="251">"excel!"&amp;JI4</f>
        <v>excel!V269:BN269</v>
      </c>
      <c r="JJ5" t="str">
        <f t="shared" ref="JJ5" si="252">"excel!"&amp;JJ4</f>
        <v>excel!V270:BN270</v>
      </c>
      <c r="JK5" t="str">
        <f t="shared" ref="JK5" si="253">"excel!"&amp;JK4</f>
        <v>excel!V271:BN271</v>
      </c>
      <c r="JL5" t="str">
        <f t="shared" ref="JL5" si="254">"excel!"&amp;JL4</f>
        <v>excel!V272:BN272</v>
      </c>
      <c r="JM5" t="str">
        <f t="shared" ref="JM5:JN5" si="255">"excel!"&amp;JM4</f>
        <v>excel!V273:BN273</v>
      </c>
      <c r="JN5" t="str">
        <f t="shared" si="255"/>
        <v>excel!V274:BN274</v>
      </c>
      <c r="JO5" t="str">
        <f t="shared" ref="JO5" si="256">"excel!"&amp;JO4</f>
        <v>excel!V275:BN275</v>
      </c>
      <c r="JP5" t="str">
        <f t="shared" ref="JP5" si="257">"excel!"&amp;JP4</f>
        <v>excel!V276:BN276</v>
      </c>
      <c r="JQ5" t="str">
        <f t="shared" ref="JQ5" si="258">"excel!"&amp;JQ4</f>
        <v>excel!V277:BN277</v>
      </c>
      <c r="JR5" t="str">
        <f t="shared" ref="JR5" si="259">"excel!"&amp;JR4</f>
        <v>excel!V278:BN278</v>
      </c>
      <c r="JS5" t="str">
        <f t="shared" ref="JS5" si="260">"excel!"&amp;JS4</f>
        <v>excel!V279:BN279</v>
      </c>
      <c r="JT5" t="str">
        <f t="shared" ref="JT5" si="261">"excel!"&amp;JT4</f>
        <v>excel!V280:BN280</v>
      </c>
      <c r="JU5" t="str">
        <f t="shared" ref="JU5" si="262">"excel!"&amp;JU4</f>
        <v>excel!V281:BN281</v>
      </c>
      <c r="JV5" t="str">
        <f t="shared" ref="JV5" si="263">"excel!"&amp;JV4</f>
        <v>excel!V282:BN282</v>
      </c>
      <c r="JW5" t="str">
        <f t="shared" ref="JW5" si="264">"excel!"&amp;JW4</f>
        <v>excel!V283:BN283</v>
      </c>
      <c r="JX5" t="str">
        <f t="shared" ref="JX5" si="265">"excel!"&amp;JX4</f>
        <v>excel!V284:BN284</v>
      </c>
      <c r="JY5" t="str">
        <f t="shared" ref="JY5" si="266">"excel!"&amp;JY4</f>
        <v>excel!V285:BN285</v>
      </c>
      <c r="JZ5" t="str">
        <f t="shared" ref="JZ5" si="267">"excel!"&amp;JZ4</f>
        <v>excel!V286:BN286</v>
      </c>
      <c r="KA5" t="str">
        <f t="shared" ref="KA5" si="268">"excel!"&amp;KA4</f>
        <v>excel!V287:BN287</v>
      </c>
      <c r="KB5" t="str">
        <f t="shared" ref="KB5:KC5" si="269">"excel!"&amp;KB4</f>
        <v>excel!V288:BN288</v>
      </c>
      <c r="KC5" t="str">
        <f t="shared" si="269"/>
        <v>excel!V289:BN289</v>
      </c>
      <c r="KD5" t="str">
        <f t="shared" ref="KD5" si="270">"excel!"&amp;KD4</f>
        <v>excel!V290:BN290</v>
      </c>
      <c r="KE5" t="str">
        <f t="shared" ref="KE5" si="271">"excel!"&amp;KE4</f>
        <v>excel!V291:BN291</v>
      </c>
      <c r="KF5" t="str">
        <f t="shared" ref="KF5" si="272">"excel!"&amp;KF4</f>
        <v>excel!V292:BN292</v>
      </c>
      <c r="KG5" t="str">
        <f t="shared" ref="KG5" si="273">"excel!"&amp;KG4</f>
        <v>excel!V293:BN293</v>
      </c>
      <c r="KH5" t="str">
        <f t="shared" ref="KH5" si="274">"excel!"&amp;KH4</f>
        <v>excel!V294:BN294</v>
      </c>
      <c r="KI5" t="str">
        <f t="shared" ref="KI5" si="275">"excel!"&amp;KI4</f>
        <v>excel!V295:BN295</v>
      </c>
      <c r="KJ5" t="str">
        <f t="shared" ref="KJ5" si="276">"excel!"&amp;KJ4</f>
        <v>excel!V296:BN296</v>
      </c>
      <c r="KK5" t="str">
        <f t="shared" ref="KK5" si="277">"excel!"&amp;KK4</f>
        <v>excel!V297:BN297</v>
      </c>
      <c r="KL5" t="str">
        <f t="shared" ref="KL5" si="278">"excel!"&amp;KL4</f>
        <v>excel!V298:BN298</v>
      </c>
      <c r="KM5" t="str">
        <f t="shared" ref="KM5" si="279">"excel!"&amp;KM4</f>
        <v>excel!V299:BN299</v>
      </c>
      <c r="KN5" t="str">
        <f t="shared" ref="KN5" si="280">"excel!"&amp;KN4</f>
        <v>excel!V300:BN300</v>
      </c>
      <c r="KO5" t="str">
        <f t="shared" ref="KO5" si="281">"excel!"&amp;KO4</f>
        <v>excel!V301:BN301</v>
      </c>
      <c r="KP5" t="str">
        <f t="shared" ref="KP5" si="282">"excel!"&amp;KP4</f>
        <v>excel!V302:BN302</v>
      </c>
      <c r="KQ5" t="str">
        <f t="shared" ref="KQ5:KR5" si="283">"excel!"&amp;KQ4</f>
        <v>excel!V303:BN303</v>
      </c>
      <c r="KR5" t="str">
        <f t="shared" si="283"/>
        <v>excel!V304:BN304</v>
      </c>
      <c r="KS5" t="str">
        <f t="shared" ref="KS5" si="284">"excel!"&amp;KS4</f>
        <v>excel!V305:BN305</v>
      </c>
      <c r="KT5" t="str">
        <f t="shared" ref="KT5" si="285">"excel!"&amp;KT4</f>
        <v>excel!V306:BN306</v>
      </c>
      <c r="KU5" t="str">
        <f t="shared" ref="KU5" si="286">"excel!"&amp;KU4</f>
        <v>excel!V307:BN307</v>
      </c>
      <c r="KV5" t="str">
        <f t="shared" ref="KV5" si="287">"excel!"&amp;KV4</f>
        <v>excel!V308:BN308</v>
      </c>
      <c r="KW5" t="str">
        <f t="shared" ref="KW5" si="288">"excel!"&amp;KW4</f>
        <v>excel!V309:BN309</v>
      </c>
      <c r="KX5" t="str">
        <f t="shared" ref="KX5" si="289">"excel!"&amp;KX4</f>
        <v>excel!V310:BN310</v>
      </c>
      <c r="KY5" t="str">
        <f t="shared" ref="KY5" si="290">"excel!"&amp;KY4</f>
        <v>excel!V311:BN311</v>
      </c>
      <c r="KZ5" t="str">
        <f t="shared" ref="KZ5" si="291">"excel!"&amp;KZ4</f>
        <v>excel!V312:BN312</v>
      </c>
      <c r="LA5" t="str">
        <f t="shared" ref="LA5" si="292">"excel!"&amp;LA4</f>
        <v>excel!V313:BN313</v>
      </c>
      <c r="LB5" t="str">
        <f t="shared" ref="LB5" si="293">"excel!"&amp;LB4</f>
        <v>excel!V314:BN314</v>
      </c>
      <c r="LC5" t="str">
        <f t="shared" ref="LC5" si="294">"excel!"&amp;LC4</f>
        <v>excel!V315:BN315</v>
      </c>
      <c r="LD5" t="str">
        <f t="shared" ref="LD5" si="295">"excel!"&amp;LD4</f>
        <v>excel!V316:BN316</v>
      </c>
      <c r="LE5" t="str">
        <f t="shared" ref="LE5" si="296">"excel!"&amp;LE4</f>
        <v>excel!V317:BN317</v>
      </c>
      <c r="LF5" t="str">
        <f t="shared" ref="LF5:LG5" si="297">"excel!"&amp;LF4</f>
        <v>excel!V318:BN318</v>
      </c>
      <c r="LG5" t="str">
        <f t="shared" si="297"/>
        <v>excel!V319:BN319</v>
      </c>
      <c r="LH5" t="str">
        <f t="shared" ref="LH5" si="298">"excel!"&amp;LH4</f>
        <v>excel!V320:BN320</v>
      </c>
      <c r="LI5" t="str">
        <f t="shared" ref="LI5" si="299">"excel!"&amp;LI4</f>
        <v>excel!V321:BN321</v>
      </c>
      <c r="LJ5" t="str">
        <f t="shared" ref="LJ5" si="300">"excel!"&amp;LJ4</f>
        <v>excel!V322:BN322</v>
      </c>
      <c r="LK5" t="str">
        <f t="shared" ref="LK5" si="301">"excel!"&amp;LK4</f>
        <v>excel!V323:BN323</v>
      </c>
      <c r="LL5" t="str">
        <f t="shared" ref="LL5" si="302">"excel!"&amp;LL4</f>
        <v>excel!V324:BN324</v>
      </c>
      <c r="LM5" t="str">
        <f t="shared" ref="LM5" si="303">"excel!"&amp;LM4</f>
        <v>excel!V325:BN325</v>
      </c>
      <c r="LN5" t="str">
        <f t="shared" ref="LN5" si="304">"excel!"&amp;LN4</f>
        <v>excel!V326:BN326</v>
      </c>
      <c r="LO5" t="str">
        <f t="shared" ref="LO5" si="305">"excel!"&amp;LO4</f>
        <v>excel!V327:BN327</v>
      </c>
      <c r="LP5" t="str">
        <f t="shared" ref="LP5" si="306">"excel!"&amp;LP4</f>
        <v>excel!V328:BN328</v>
      </c>
      <c r="LQ5" t="str">
        <f t="shared" ref="LQ5" si="307">"excel!"&amp;LQ4</f>
        <v>excel!V329:BN329</v>
      </c>
      <c r="LR5" t="str">
        <f t="shared" ref="LR5" si="308">"excel!"&amp;LR4</f>
        <v>excel!V330:BN330</v>
      </c>
      <c r="LS5" t="str">
        <f t="shared" ref="LS5" si="309">"excel!"&amp;LS4</f>
        <v>excel!V331:BN331</v>
      </c>
      <c r="LT5" t="str">
        <f t="shared" ref="LT5" si="310">"excel!"&amp;LT4</f>
        <v>excel!V332:BN332</v>
      </c>
      <c r="LU5" t="str">
        <f t="shared" ref="LU5:LV5" si="311">"excel!"&amp;LU4</f>
        <v>excel!V333:BN333</v>
      </c>
      <c r="LV5" t="str">
        <f t="shared" si="311"/>
        <v>excel!V334:BN334</v>
      </c>
      <c r="LW5" t="str">
        <f t="shared" ref="LW5" si="312">"excel!"&amp;LW4</f>
        <v>excel!V335:BN335</v>
      </c>
      <c r="LX5" t="str">
        <f t="shared" ref="LX5" si="313">"excel!"&amp;LX4</f>
        <v>excel!V336:BN336</v>
      </c>
      <c r="LY5" t="str">
        <f t="shared" ref="LY5" si="314">"excel!"&amp;LY4</f>
        <v>excel!V337:BN337</v>
      </c>
      <c r="LZ5" t="str">
        <f t="shared" ref="LZ5" si="315">"excel!"&amp;LZ4</f>
        <v>excel!V338:BN338</v>
      </c>
      <c r="MA5" t="str">
        <f t="shared" ref="MA5" si="316">"excel!"&amp;MA4</f>
        <v>excel!V339:BN339</v>
      </c>
      <c r="MB5" t="str">
        <f t="shared" ref="MB5" si="317">"excel!"&amp;MB4</f>
        <v>excel!V340:BN340</v>
      </c>
      <c r="MC5" t="str">
        <f t="shared" ref="MC5" si="318">"excel!"&amp;MC4</f>
        <v>excel!V341:BN341</v>
      </c>
      <c r="MD5" t="str">
        <f t="shared" ref="MD5" si="319">"excel!"&amp;MD4</f>
        <v>excel!V342:BN342</v>
      </c>
      <c r="ME5" t="str">
        <f t="shared" ref="ME5" si="320">"excel!"&amp;ME4</f>
        <v>excel!V343:BN343</v>
      </c>
      <c r="MF5" t="str">
        <f t="shared" ref="MF5" si="321">"excel!"&amp;MF4</f>
        <v>excel!V344:BN344</v>
      </c>
      <c r="MG5" t="str">
        <f t="shared" ref="MG5" si="322">"excel!"&amp;MG4</f>
        <v>excel!V345:BN345</v>
      </c>
      <c r="MH5" t="str">
        <f t="shared" ref="MH5" si="323">"excel!"&amp;MH4</f>
        <v>excel!V346:BN346</v>
      </c>
      <c r="MI5" t="str">
        <f t="shared" ref="MI5" si="324">"excel!"&amp;MI4</f>
        <v>excel!V347:BN347</v>
      </c>
      <c r="MJ5" t="str">
        <f t="shared" ref="MJ5:MK5" si="325">"excel!"&amp;MJ4</f>
        <v>excel!V348:BN348</v>
      </c>
      <c r="MK5" t="str">
        <f t="shared" si="325"/>
        <v>excel!V349:BN349</v>
      </c>
      <c r="ML5" t="str">
        <f t="shared" ref="ML5" si="326">"excel!"&amp;ML4</f>
        <v>excel!V350:BN350</v>
      </c>
      <c r="MM5" t="str">
        <f t="shared" ref="MM5" si="327">"excel!"&amp;MM4</f>
        <v>excel!V351:BN351</v>
      </c>
      <c r="MN5" t="str">
        <f t="shared" ref="MN5" si="328">"excel!"&amp;MN4</f>
        <v>excel!V352:BN352</v>
      </c>
      <c r="MO5" t="str">
        <f t="shared" ref="MO5" si="329">"excel!"&amp;MO4</f>
        <v>excel!V353:BN353</v>
      </c>
      <c r="MP5" t="str">
        <f t="shared" ref="MP5" si="330">"excel!"&amp;MP4</f>
        <v>excel!V354:BN354</v>
      </c>
      <c r="MQ5" t="str">
        <f t="shared" ref="MQ5" si="331">"excel!"&amp;MQ4</f>
        <v>excel!V355:BN355</v>
      </c>
      <c r="MR5" t="str">
        <f t="shared" ref="MR5" si="332">"excel!"&amp;MR4</f>
        <v>excel!V356:BN356</v>
      </c>
      <c r="MS5" t="str">
        <f t="shared" ref="MS5" si="333">"excel!"&amp;MS4</f>
        <v>excel!V357:BN357</v>
      </c>
      <c r="MT5" t="str">
        <f t="shared" ref="MT5" si="334">"excel!"&amp;MT4</f>
        <v>excel!V358:BN358</v>
      </c>
      <c r="MU5" t="str">
        <f t="shared" ref="MU5" si="335">"excel!"&amp;MU4</f>
        <v>excel!V359:BN359</v>
      </c>
      <c r="MV5" t="str">
        <f t="shared" ref="MV5" si="336">"excel!"&amp;MV4</f>
        <v>excel!V360:BN360</v>
      </c>
      <c r="MW5" t="str">
        <f t="shared" ref="MW5" si="337">"excel!"&amp;MW4</f>
        <v>excel!V361:BN361</v>
      </c>
      <c r="MX5" t="str">
        <f t="shared" ref="MX5" si="338">"excel!"&amp;MX4</f>
        <v>excel!V362:BN362</v>
      </c>
      <c r="MY5" t="str">
        <f t="shared" ref="MY5:MZ5" si="339">"excel!"&amp;MY4</f>
        <v>excel!V363:BN363</v>
      </c>
      <c r="MZ5" t="str">
        <f t="shared" si="339"/>
        <v>excel!V364:BN364</v>
      </c>
      <c r="NA5" t="str">
        <f t="shared" ref="NA5" si="340">"excel!"&amp;NA4</f>
        <v>excel!V365:BN365</v>
      </c>
      <c r="NB5" t="str">
        <f t="shared" ref="NB5" si="341">"excel!"&amp;NB4</f>
        <v>excel!V366:BN366</v>
      </c>
      <c r="NC5" t="str">
        <f t="shared" ref="NC5" si="342">"excel!"&amp;NC4</f>
        <v>excel!V367:BN367</v>
      </c>
      <c r="ND5" t="str">
        <f t="shared" ref="ND5" si="343">"excel!"&amp;ND4</f>
        <v>excel!V368:BN368</v>
      </c>
      <c r="NE5" t="str">
        <f t="shared" ref="NE5" si="344">"excel!"&amp;NE4</f>
        <v>excel!V369:BN369</v>
      </c>
      <c r="NF5" t="str">
        <f t="shared" ref="NF5" si="345">"excel!"&amp;NF4</f>
        <v>excel!V370:BN370</v>
      </c>
      <c r="NG5" t="str">
        <f t="shared" ref="NG5" si="346">"excel!"&amp;NG4</f>
        <v>excel!V371:BN371</v>
      </c>
      <c r="NH5" t="str">
        <f t="shared" ref="NH5" si="347">"excel!"&amp;NH4</f>
        <v>excel!V372:BN372</v>
      </c>
      <c r="NI5" t="str">
        <f t="shared" ref="NI5" si="348">"excel!"&amp;NI4</f>
        <v>excel!V373:BN373</v>
      </c>
      <c r="NJ5" t="str">
        <f t="shared" ref="NJ5" si="349">"excel!"&amp;NJ4</f>
        <v>excel!V374:BN374</v>
      </c>
      <c r="NK5" t="str">
        <f t="shared" ref="NK5" si="350">"excel!"&amp;NK4</f>
        <v>excel!V375:BN375</v>
      </c>
      <c r="NL5" t="str">
        <f t="shared" ref="NL5" si="351">"excel!"&amp;NL4</f>
        <v>excel!V376:BN376</v>
      </c>
      <c r="NM5" t="str">
        <f t="shared" ref="NM5" si="352">"excel!"&amp;NM4</f>
        <v>excel!V377:BN377</v>
      </c>
      <c r="NN5" t="str">
        <f t="shared" ref="NN5:NO5" si="353">"excel!"&amp;NN4</f>
        <v>excel!V378:BN378</v>
      </c>
      <c r="NO5" t="str">
        <f t="shared" si="353"/>
        <v>excel!V379:BN379</v>
      </c>
      <c r="NP5" t="str">
        <f t="shared" ref="NP5" si="354">"excel!"&amp;NP4</f>
        <v>excel!V380:BN380</v>
      </c>
      <c r="NQ5" t="str">
        <f t="shared" ref="NQ5" si="355">"excel!"&amp;NQ4</f>
        <v>excel!V381:BN381</v>
      </c>
      <c r="NR5" t="str">
        <f t="shared" ref="NR5" si="356">"excel!"&amp;NR4</f>
        <v>excel!V382:BN382</v>
      </c>
      <c r="NS5" t="str">
        <f t="shared" ref="NS5" si="357">"excel!"&amp;NS4</f>
        <v>excel!V383:BN383</v>
      </c>
      <c r="NT5" t="str">
        <f t="shared" ref="NT5" si="358">"excel!"&amp;NT4</f>
        <v>excel!V384:BN384</v>
      </c>
      <c r="NU5" t="str">
        <f t="shared" ref="NU5" si="359">"excel!"&amp;NU4</f>
        <v>excel!V385:BN385</v>
      </c>
      <c r="NV5" t="str">
        <f t="shared" ref="NV5" si="360">"excel!"&amp;NV4</f>
        <v>excel!V386:BN386</v>
      </c>
      <c r="NW5" t="str">
        <f t="shared" ref="NW5" si="361">"excel!"&amp;NW4</f>
        <v>excel!V387:BN387</v>
      </c>
      <c r="NX5" t="str">
        <f t="shared" ref="NX5" si="362">"excel!"&amp;NX4</f>
        <v>excel!V388:BN388</v>
      </c>
      <c r="NY5" t="str">
        <f t="shared" ref="NY5" si="363">"excel!"&amp;NY4</f>
        <v>excel!V389:BN389</v>
      </c>
      <c r="NZ5" t="str">
        <f t="shared" ref="NZ5" si="364">"excel!"&amp;NZ4</f>
        <v>excel!V390:BN390</v>
      </c>
      <c r="OA5" t="str">
        <f t="shared" ref="OA5" si="365">"excel!"&amp;OA4</f>
        <v>excel!V391:BN391</v>
      </c>
      <c r="OB5" t="str">
        <f t="shared" ref="OB5" si="366">"excel!"&amp;OB4</f>
        <v>excel!V392:BN392</v>
      </c>
      <c r="OC5" t="str">
        <f t="shared" ref="OC5:OD5" si="367">"excel!"&amp;OC4</f>
        <v>excel!V393:BN393</v>
      </c>
      <c r="OD5" t="str">
        <f t="shared" si="367"/>
        <v>excel!V394:BN394</v>
      </c>
      <c r="OE5" t="str">
        <f t="shared" ref="OE5" si="368">"excel!"&amp;OE4</f>
        <v>excel!V395:BN395</v>
      </c>
      <c r="OF5" t="str">
        <f t="shared" ref="OF5" si="369">"excel!"&amp;OF4</f>
        <v>excel!V396:BN396</v>
      </c>
      <c r="OG5" t="str">
        <f t="shared" ref="OG5" si="370">"excel!"&amp;OG4</f>
        <v>excel!V397:BN397</v>
      </c>
      <c r="OH5" t="str">
        <f t="shared" ref="OH5" si="371">"excel!"&amp;OH4</f>
        <v>excel!V398:BN398</v>
      </c>
      <c r="OI5" t="str">
        <f t="shared" ref="OI5" si="372">"excel!"&amp;OI4</f>
        <v>excel!V399:BN399</v>
      </c>
      <c r="OJ5" t="str">
        <f t="shared" ref="OJ5" si="373">"excel!"&amp;OJ4</f>
        <v>excel!V400:BN400</v>
      </c>
      <c r="OK5" t="str">
        <f t="shared" ref="OK5" si="374">"excel!"&amp;OK4</f>
        <v>excel!V401:BN401</v>
      </c>
      <c r="OL5" t="str">
        <f t="shared" ref="OL5" si="375">"excel!"&amp;OL4</f>
        <v>excel!V402:BN402</v>
      </c>
      <c r="OM5" t="str">
        <f t="shared" ref="OM5" si="376">"excel!"&amp;OM4</f>
        <v>excel!V403:BN403</v>
      </c>
      <c r="ON5" t="str">
        <f t="shared" ref="ON5" si="377">"excel!"&amp;ON4</f>
        <v>excel!V404:BN404</v>
      </c>
      <c r="OO5" t="str">
        <f t="shared" ref="OO5" si="378">"excel!"&amp;OO4</f>
        <v>excel!V405:BN405</v>
      </c>
      <c r="OP5" t="str">
        <f t="shared" ref="OP5" si="379">"excel!"&amp;OP4</f>
        <v>excel!V406:BN406</v>
      </c>
      <c r="OQ5" t="str">
        <f t="shared" ref="OQ5" si="380">"excel!"&amp;OQ4</f>
        <v>excel!V407:BN407</v>
      </c>
      <c r="OR5" t="str">
        <f t="shared" ref="OR5:OS5" si="381">"excel!"&amp;OR4</f>
        <v>excel!V408:BN408</v>
      </c>
      <c r="OS5" t="str">
        <f t="shared" si="381"/>
        <v>excel!V409:BN409</v>
      </c>
      <c r="OT5" t="str">
        <f t="shared" ref="OT5" si="382">"excel!"&amp;OT4</f>
        <v>excel!V410:BN410</v>
      </c>
      <c r="OU5" t="str">
        <f t="shared" ref="OU5" si="383">"excel!"&amp;OU4</f>
        <v>excel!V411:BN411</v>
      </c>
      <c r="OV5" t="str">
        <f t="shared" ref="OV5" si="384">"excel!"&amp;OV4</f>
        <v>excel!V412:BN412</v>
      </c>
      <c r="OW5" t="str">
        <f t="shared" ref="OW5" si="385">"excel!"&amp;OW4</f>
        <v>excel!V413:BN413</v>
      </c>
      <c r="OX5" t="str">
        <f t="shared" ref="OX5" si="386">"excel!"&amp;OX4</f>
        <v>excel!V414:BN414</v>
      </c>
      <c r="OY5" t="str">
        <f t="shared" ref="OY5" si="387">"excel!"&amp;OY4</f>
        <v>excel!V415:BN415</v>
      </c>
      <c r="OZ5" t="str">
        <f t="shared" ref="OZ5" si="388">"excel!"&amp;OZ4</f>
        <v>excel!V416:BN416</v>
      </c>
      <c r="PA5" t="str">
        <f t="shared" ref="PA5" si="389">"excel!"&amp;PA4</f>
        <v>excel!V417:BN417</v>
      </c>
      <c r="PB5" t="str">
        <f t="shared" ref="PB5" si="390">"excel!"&amp;PB4</f>
        <v>excel!V418:BN418</v>
      </c>
      <c r="PC5" t="str">
        <f t="shared" ref="PC5" si="391">"excel!"&amp;PC4</f>
        <v>excel!V419:BN419</v>
      </c>
      <c r="PD5" t="str">
        <f t="shared" ref="PD5" si="392">"excel!"&amp;PD4</f>
        <v>excel!V420:BN420</v>
      </c>
      <c r="PE5" t="str">
        <f t="shared" ref="PE5" si="393">"excel!"&amp;PE4</f>
        <v>excel!V421:BN421</v>
      </c>
      <c r="PF5" t="str">
        <f t="shared" ref="PF5" si="394">"excel!"&amp;PF4</f>
        <v>excel!V422:BN422</v>
      </c>
      <c r="PG5" t="str">
        <f t="shared" ref="PG5:PH5" si="395">"excel!"&amp;PG4</f>
        <v>excel!V423:BN423</v>
      </c>
      <c r="PH5" t="str">
        <f t="shared" si="395"/>
        <v>excel!V424:BN424</v>
      </c>
      <c r="PI5" t="str">
        <f t="shared" ref="PI5" si="396">"excel!"&amp;PI4</f>
        <v>excel!V425:BN425</v>
      </c>
      <c r="PJ5" t="str">
        <f t="shared" ref="PJ5" si="397">"excel!"&amp;PJ4</f>
        <v>excel!V426:BN426</v>
      </c>
      <c r="PK5" t="str">
        <f t="shared" ref="PK5" si="398">"excel!"&amp;PK4</f>
        <v>excel!V427:BN427</v>
      </c>
      <c r="PL5" t="str">
        <f t="shared" ref="PL5" si="399">"excel!"&amp;PL4</f>
        <v>excel!V428:BN428</v>
      </c>
      <c r="PM5" t="str">
        <f t="shared" ref="PM5" si="400">"excel!"&amp;PM4</f>
        <v>excel!V429:BN429</v>
      </c>
      <c r="PN5" t="str">
        <f t="shared" ref="PN5" si="401">"excel!"&amp;PN4</f>
        <v>excel!V430:BN430</v>
      </c>
      <c r="PO5" t="str">
        <f t="shared" ref="PO5" si="402">"excel!"&amp;PO4</f>
        <v>excel!V431:BN431</v>
      </c>
      <c r="PP5" t="str">
        <f t="shared" ref="PP5" si="403">"excel!"&amp;PP4</f>
        <v>excel!V432:BN432</v>
      </c>
      <c r="PQ5" t="str">
        <f t="shared" ref="PQ5" si="404">"excel!"&amp;PQ4</f>
        <v>excel!V433:BN433</v>
      </c>
      <c r="PR5" t="str">
        <f t="shared" ref="PR5" si="405">"excel!"&amp;PR4</f>
        <v>excel!V434:BN434</v>
      </c>
      <c r="PS5" t="str">
        <f t="shared" ref="PS5" si="406">"excel!"&amp;PS4</f>
        <v>excel!V435:BN435</v>
      </c>
      <c r="PT5" t="str">
        <f t="shared" ref="PT5" si="407">"excel!"&amp;PT4</f>
        <v>excel!V436:BN436</v>
      </c>
      <c r="PU5" t="str">
        <f t="shared" ref="PU5" si="408">"excel!"&amp;PU4</f>
        <v>excel!V437:BN437</v>
      </c>
      <c r="PV5" t="str">
        <f t="shared" ref="PV5:PW5" si="409">"excel!"&amp;PV4</f>
        <v>excel!V438:BN438</v>
      </c>
      <c r="PW5" t="str">
        <f t="shared" si="409"/>
        <v>excel!V439:BN439</v>
      </c>
      <c r="PX5" t="str">
        <f t="shared" ref="PX5" si="410">"excel!"&amp;PX4</f>
        <v>excel!V440:BN440</v>
      </c>
      <c r="PY5" t="str">
        <f t="shared" ref="PY5" si="411">"excel!"&amp;PY4</f>
        <v>excel!V441:BN441</v>
      </c>
      <c r="PZ5" t="str">
        <f t="shared" ref="PZ5" si="412">"excel!"&amp;PZ4</f>
        <v>excel!V442:BN442</v>
      </c>
      <c r="QA5" t="str">
        <f t="shared" ref="QA5" si="413">"excel!"&amp;QA4</f>
        <v>excel!V443:BN443</v>
      </c>
      <c r="QB5" t="str">
        <f t="shared" ref="QB5" si="414">"excel!"&amp;QB4</f>
        <v>excel!V444:BN444</v>
      </c>
      <c r="QC5" t="str">
        <f t="shared" ref="QC5" si="415">"excel!"&amp;QC4</f>
        <v>excel!V445:BN445</v>
      </c>
      <c r="QD5" t="str">
        <f t="shared" ref="QD5" si="416">"excel!"&amp;QD4</f>
        <v>excel!V446:BN446</v>
      </c>
      <c r="QE5" t="str">
        <f t="shared" ref="QE5" si="417">"excel!"&amp;QE4</f>
        <v>excel!V447:BN447</v>
      </c>
      <c r="QF5" t="str">
        <f t="shared" ref="QF5" si="418">"excel!"&amp;QF4</f>
        <v>excel!V448:BN448</v>
      </c>
      <c r="QG5" t="str">
        <f t="shared" ref="QG5" si="419">"excel!"&amp;QG4</f>
        <v>excel!V449:BN449</v>
      </c>
      <c r="QH5" t="str">
        <f t="shared" ref="QH5" si="420">"excel!"&amp;QH4</f>
        <v>excel!V450:BN450</v>
      </c>
      <c r="QI5" t="str">
        <f t="shared" ref="QI5" si="421">"excel!"&amp;QI4</f>
        <v>excel!V451:BN451</v>
      </c>
      <c r="QJ5" t="str">
        <f t="shared" ref="QJ5" si="422">"excel!"&amp;QJ4</f>
        <v>excel!V452:BN452</v>
      </c>
      <c r="QK5" t="str">
        <f t="shared" ref="QK5:QL5" si="423">"excel!"&amp;QK4</f>
        <v>excel!V453:BN453</v>
      </c>
      <c r="QL5" t="str">
        <f t="shared" si="423"/>
        <v>excel!V454:BN454</v>
      </c>
      <c r="QM5" t="str">
        <f t="shared" ref="QM5" si="424">"excel!"&amp;QM4</f>
        <v>excel!V455:BN455</v>
      </c>
      <c r="QN5" t="str">
        <f t="shared" ref="QN5" si="425">"excel!"&amp;QN4</f>
        <v>excel!V456:BN456</v>
      </c>
      <c r="QO5" t="str">
        <f t="shared" ref="QO5" si="426">"excel!"&amp;QO4</f>
        <v>excel!V457:BN457</v>
      </c>
      <c r="QP5" t="str">
        <f t="shared" ref="QP5" si="427">"excel!"&amp;QP4</f>
        <v>excel!V458:BN458</v>
      </c>
      <c r="QQ5" t="str">
        <f t="shared" ref="QQ5" si="428">"excel!"&amp;QQ4</f>
        <v>excel!V459:BN459</v>
      </c>
      <c r="QR5" t="str">
        <f t="shared" ref="QR5" si="429">"excel!"&amp;QR4</f>
        <v>excel!V460:BN460</v>
      </c>
      <c r="QS5" t="str">
        <f t="shared" ref="QS5" si="430">"excel!"&amp;QS4</f>
        <v>excel!V461:BN461</v>
      </c>
      <c r="QT5" t="str">
        <f t="shared" ref="QT5" si="431">"excel!"&amp;QT4</f>
        <v>excel!V462:BN462</v>
      </c>
      <c r="QU5" t="str">
        <f t="shared" ref="QU5" si="432">"excel!"&amp;QU4</f>
        <v>excel!V463:BN463</v>
      </c>
      <c r="QV5" t="str">
        <f t="shared" ref="QV5" si="433">"excel!"&amp;QV4</f>
        <v>excel!V464:BN464</v>
      </c>
      <c r="QW5" t="str">
        <f t="shared" ref="QW5" si="434">"excel!"&amp;QW4</f>
        <v>excel!V465:BN465</v>
      </c>
      <c r="QX5" t="str">
        <f t="shared" ref="QX5" si="435">"excel!"&amp;QX4</f>
        <v>excel!V466:BN466</v>
      </c>
      <c r="QY5" t="str">
        <f t="shared" ref="QY5" si="436">"excel!"&amp;QY4</f>
        <v>excel!V467:BN467</v>
      </c>
      <c r="QZ5" t="str">
        <f t="shared" ref="QZ5:RA5" si="437">"excel!"&amp;QZ4</f>
        <v>excel!V468:BN468</v>
      </c>
      <c r="RA5" t="str">
        <f t="shared" si="437"/>
        <v>excel!V469:BN469</v>
      </c>
      <c r="RB5" t="str">
        <f t="shared" ref="RB5" si="438">"excel!"&amp;RB4</f>
        <v>excel!V470:BN470</v>
      </c>
      <c r="RC5" t="str">
        <f t="shared" ref="RC5" si="439">"excel!"&amp;RC4</f>
        <v>excel!V471:BN471</v>
      </c>
      <c r="RD5" t="str">
        <f t="shared" ref="RD5" si="440">"excel!"&amp;RD4</f>
        <v>excel!V472:BN472</v>
      </c>
      <c r="RE5" t="str">
        <f t="shared" ref="RE5" si="441">"excel!"&amp;RE4</f>
        <v>excel!V473:BN473</v>
      </c>
      <c r="RF5" t="str">
        <f t="shared" ref="RF5" si="442">"excel!"&amp;RF4</f>
        <v>excel!V474:BN474</v>
      </c>
      <c r="RG5" t="str">
        <f t="shared" ref="RG5" si="443">"excel!"&amp;RG4</f>
        <v>excel!V475:BN475</v>
      </c>
      <c r="RH5" t="str">
        <f t="shared" ref="RH5" si="444">"excel!"&amp;RH4</f>
        <v>excel!V476:BN476</v>
      </c>
      <c r="RI5" t="str">
        <f t="shared" ref="RI5" si="445">"excel!"&amp;RI4</f>
        <v>excel!V477:BN477</v>
      </c>
      <c r="RJ5" t="str">
        <f t="shared" ref="RJ5" si="446">"excel!"&amp;RJ4</f>
        <v>excel!V478:BN478</v>
      </c>
      <c r="RK5" t="str">
        <f t="shared" ref="RK5" si="447">"excel!"&amp;RK4</f>
        <v>excel!V479:BN479</v>
      </c>
      <c r="RL5" t="str">
        <f t="shared" ref="RL5" si="448">"excel!"&amp;RL4</f>
        <v>excel!V480:BN480</v>
      </c>
      <c r="RM5" t="str">
        <f t="shared" ref="RM5" si="449">"excel!"&amp;RM4</f>
        <v>excel!V481:BN481</v>
      </c>
      <c r="RN5" t="str">
        <f t="shared" ref="RN5" si="450">"excel!"&amp;RN4</f>
        <v>excel!V482:BN482</v>
      </c>
      <c r="RO5" t="str">
        <f t="shared" ref="RO5:RP5" si="451">"excel!"&amp;RO4</f>
        <v>excel!V483:BN483</v>
      </c>
      <c r="RP5" t="str">
        <f t="shared" si="451"/>
        <v>excel!V484:BN484</v>
      </c>
      <c r="RQ5" t="str">
        <f t="shared" ref="RQ5" si="452">"excel!"&amp;RQ4</f>
        <v>excel!V485:BN485</v>
      </c>
      <c r="RR5" t="str">
        <f t="shared" ref="RR5" si="453">"excel!"&amp;RR4</f>
        <v>excel!V486:BN486</v>
      </c>
      <c r="RS5" t="str">
        <f t="shared" ref="RS5" si="454">"excel!"&amp;RS4</f>
        <v>excel!V487:BN487</v>
      </c>
      <c r="RT5" t="str">
        <f t="shared" ref="RT5" si="455">"excel!"&amp;RT4</f>
        <v>excel!V488:BN488</v>
      </c>
      <c r="RU5" t="str">
        <f t="shared" ref="RU5" si="456">"excel!"&amp;RU4</f>
        <v>excel!V489:BN489</v>
      </c>
      <c r="RV5" t="str">
        <f t="shared" ref="RV5" si="457">"excel!"&amp;RV4</f>
        <v>excel!V490:BN490</v>
      </c>
      <c r="RW5" t="str">
        <f t="shared" ref="RW5" si="458">"excel!"&amp;RW4</f>
        <v>excel!V491:BN491</v>
      </c>
      <c r="RX5" t="str">
        <f t="shared" ref="RX5" si="459">"excel!"&amp;RX4</f>
        <v>excel!V492:BN492</v>
      </c>
      <c r="RY5" t="str">
        <f t="shared" ref="RY5" si="460">"excel!"&amp;RY4</f>
        <v>excel!V493:BN493</v>
      </c>
      <c r="RZ5" t="str">
        <f t="shared" ref="RZ5" si="461">"excel!"&amp;RZ4</f>
        <v>excel!V494:BN494</v>
      </c>
      <c r="SA5" t="str">
        <f t="shared" ref="SA5" si="462">"excel!"&amp;SA4</f>
        <v>excel!V495:BN495</v>
      </c>
      <c r="SB5" t="str">
        <f t="shared" ref="SB5" si="463">"excel!"&amp;SB4</f>
        <v>excel!V496:BN496</v>
      </c>
      <c r="SC5" t="str">
        <f t="shared" ref="SC5" si="464">"excel!"&amp;SC4</f>
        <v>excel!V497:BN497</v>
      </c>
      <c r="SD5" t="str">
        <f t="shared" ref="SD5:SE5" si="465">"excel!"&amp;SD4</f>
        <v>excel!V498:BN498</v>
      </c>
      <c r="SE5" t="str">
        <f t="shared" si="465"/>
        <v>excel!V499:BN499</v>
      </c>
      <c r="SF5" t="str">
        <f t="shared" ref="SF5" si="466">"excel!"&amp;SF4</f>
        <v>excel!V500:BN500</v>
      </c>
      <c r="SG5" t="str">
        <f t="shared" ref="SG5" si="467">"excel!"&amp;SG4</f>
        <v>excel!V501:BN501</v>
      </c>
      <c r="SH5" t="str">
        <f t="shared" ref="SH5" si="468">"excel!"&amp;SH4</f>
        <v>excel!V502:BN502</v>
      </c>
      <c r="SI5" t="str">
        <f t="shared" ref="SI5" si="469">"excel!"&amp;SI4</f>
        <v>excel!V503:BN503</v>
      </c>
      <c r="SJ5" t="str">
        <f t="shared" ref="SJ5" si="470">"excel!"&amp;SJ4</f>
        <v>excel!V504:BN504</v>
      </c>
      <c r="SK5" t="str">
        <f t="shared" ref="SK5" si="471">"excel!"&amp;SK4</f>
        <v>excel!V505:BN505</v>
      </c>
      <c r="SL5" t="str">
        <f t="shared" ref="SL5" si="472">"excel!"&amp;SL4</f>
        <v>excel!V506:BN506</v>
      </c>
      <c r="SM5" t="str">
        <f t="shared" ref="SM5" si="473">"excel!"&amp;SM4</f>
        <v>excel!V507:BN507</v>
      </c>
      <c r="SN5" t="str">
        <f t="shared" ref="SN5" si="474">"excel!"&amp;SN4</f>
        <v>excel!V508:BN508</v>
      </c>
      <c r="SO5" t="str">
        <f t="shared" ref="SO5" si="475">"excel!"&amp;SO4</f>
        <v>excel!V509:BN509</v>
      </c>
      <c r="SP5" t="str">
        <f t="shared" ref="SP5" si="476">"excel!"&amp;SP4</f>
        <v>excel!V510:BN510</v>
      </c>
      <c r="SQ5" t="str">
        <f t="shared" ref="SQ5" si="477">"excel!"&amp;SQ4</f>
        <v>excel!V511:BN511</v>
      </c>
      <c r="SR5" t="str">
        <f t="shared" ref="SR5" si="478">"excel!"&amp;SR4</f>
        <v>excel!V512:BN512</v>
      </c>
      <c r="SS5" t="str">
        <f t="shared" ref="SS5:ST5" si="479">"excel!"&amp;SS4</f>
        <v>excel!V513:BN513</v>
      </c>
      <c r="ST5" t="str">
        <f t="shared" si="479"/>
        <v>excel!V514:BN514</v>
      </c>
      <c r="SU5" t="str">
        <f t="shared" ref="SU5" si="480">"excel!"&amp;SU4</f>
        <v>excel!V515:BN515</v>
      </c>
      <c r="SV5" t="str">
        <f t="shared" ref="SV5" si="481">"excel!"&amp;SV4</f>
        <v>excel!V516:BN516</v>
      </c>
      <c r="SW5" t="str">
        <f t="shared" ref="SW5" si="482">"excel!"&amp;SW4</f>
        <v>excel!V517:BN517</v>
      </c>
      <c r="SX5" t="str">
        <f t="shared" ref="SX5" si="483">"excel!"&amp;SX4</f>
        <v>excel!V518:BN518</v>
      </c>
      <c r="SY5" t="str">
        <f t="shared" ref="SY5" si="484">"excel!"&amp;SY4</f>
        <v>excel!V519:BN519</v>
      </c>
      <c r="SZ5" t="str">
        <f t="shared" ref="SZ5" si="485">"excel!"&amp;SZ4</f>
        <v>excel!V520:BN520</v>
      </c>
      <c r="TA5" t="str">
        <f t="shared" ref="TA5" si="486">"excel!"&amp;TA4</f>
        <v>excel!V521:BN521</v>
      </c>
      <c r="TB5" t="str">
        <f t="shared" ref="TB5" si="487">"excel!"&amp;TB4</f>
        <v>excel!V522:BN522</v>
      </c>
      <c r="TC5" t="str">
        <f t="shared" ref="TC5" si="488">"excel!"&amp;TC4</f>
        <v>excel!V523:BN523</v>
      </c>
      <c r="TD5" t="str">
        <f t="shared" ref="TD5" si="489">"excel!"&amp;TD4</f>
        <v>excel!V524:BN524</v>
      </c>
      <c r="TE5" t="str">
        <f t="shared" ref="TE5" si="490">"excel!"&amp;TE4</f>
        <v>excel!V525:BN525</v>
      </c>
      <c r="TF5" t="str">
        <f t="shared" ref="TF5" si="491">"excel!"&amp;TF4</f>
        <v>excel!V526:BN526</v>
      </c>
      <c r="TG5" t="str">
        <f t="shared" ref="TG5" si="492">"excel!"&amp;TG4</f>
        <v>excel!V527:BN527</v>
      </c>
      <c r="TH5" t="str">
        <f t="shared" ref="TH5:TI5" si="493">"excel!"&amp;TH4</f>
        <v>excel!V528:BN528</v>
      </c>
      <c r="TI5" t="str">
        <f t="shared" si="493"/>
        <v>excel!V529:BN529</v>
      </c>
      <c r="TJ5" t="str">
        <f t="shared" ref="TJ5" si="494">"excel!"&amp;TJ4</f>
        <v>excel!V530:BN530</v>
      </c>
      <c r="TK5" t="str">
        <f t="shared" ref="TK5" si="495">"excel!"&amp;TK4</f>
        <v>excel!V531:BN531</v>
      </c>
      <c r="TL5" t="str">
        <f t="shared" ref="TL5" si="496">"excel!"&amp;TL4</f>
        <v>excel!V532:BN532</v>
      </c>
      <c r="TM5" t="str">
        <f t="shared" ref="TM5" si="497">"excel!"&amp;TM4</f>
        <v>excel!V533:BN533</v>
      </c>
      <c r="TN5" t="str">
        <f t="shared" ref="TN5" si="498">"excel!"&amp;TN4</f>
        <v>excel!V534:BN534</v>
      </c>
      <c r="TO5" t="str">
        <f t="shared" ref="TO5" si="499">"excel!"&amp;TO4</f>
        <v>excel!V535:BN535</v>
      </c>
      <c r="TP5" t="str">
        <f t="shared" ref="TP5" si="500">"excel!"&amp;TP4</f>
        <v>excel!V536:BN536</v>
      </c>
      <c r="TQ5" t="str">
        <f t="shared" ref="TQ5" si="501">"excel!"&amp;TQ4</f>
        <v>excel!V537:BN537</v>
      </c>
      <c r="TR5" t="str">
        <f t="shared" ref="TR5" si="502">"excel!"&amp;TR4</f>
        <v>excel!V538:BN538</v>
      </c>
      <c r="TS5" t="str">
        <f t="shared" ref="TS5" si="503">"excel!"&amp;TS4</f>
        <v>excel!V539:BN539</v>
      </c>
      <c r="TT5" t="str">
        <f t="shared" ref="TT5" si="504">"excel!"&amp;TT4</f>
        <v>excel!V540:BN540</v>
      </c>
      <c r="TU5" t="str">
        <f t="shared" ref="TU5" si="505">"excel!"&amp;TU4</f>
        <v>excel!V541:BN541</v>
      </c>
      <c r="TV5" t="str">
        <f t="shared" ref="TV5" si="506">"excel!"&amp;TV4</f>
        <v>excel!V542:BN542</v>
      </c>
      <c r="TW5" t="str">
        <f t="shared" ref="TW5:TX5" si="507">"excel!"&amp;TW4</f>
        <v>excel!V543:BN543</v>
      </c>
      <c r="TX5" t="str">
        <f t="shared" si="507"/>
        <v>excel!V544:BN544</v>
      </c>
      <c r="TY5" t="str">
        <f t="shared" ref="TY5" si="508">"excel!"&amp;TY4</f>
        <v>excel!V545:BN545</v>
      </c>
      <c r="TZ5" t="str">
        <f t="shared" ref="TZ5" si="509">"excel!"&amp;TZ4</f>
        <v>excel!V546:BN546</v>
      </c>
      <c r="UA5" t="str">
        <f t="shared" ref="UA5" si="510">"excel!"&amp;UA4</f>
        <v>excel!V547:BN547</v>
      </c>
      <c r="UB5" t="str">
        <f t="shared" ref="UB5" si="511">"excel!"&amp;UB4</f>
        <v>excel!V548:BN548</v>
      </c>
      <c r="UC5" t="str">
        <f t="shared" ref="UC5" si="512">"excel!"&amp;UC4</f>
        <v>excel!V549:BN549</v>
      </c>
      <c r="UD5" t="str">
        <f t="shared" ref="UD5" si="513">"excel!"&amp;UD4</f>
        <v>excel!V550:BN550</v>
      </c>
      <c r="UE5" t="str">
        <f t="shared" ref="UE5" si="514">"excel!"&amp;UE4</f>
        <v>excel!V551:BN551</v>
      </c>
      <c r="UF5" t="str">
        <f t="shared" ref="UF5" si="515">"excel!"&amp;UF4</f>
        <v>excel!V552:BN552</v>
      </c>
      <c r="UG5" t="str">
        <f t="shared" ref="UG5" si="516">"excel!"&amp;UG4</f>
        <v>excel!V553:BN553</v>
      </c>
      <c r="UH5" t="str">
        <f t="shared" ref="UH5" si="517">"excel!"&amp;UH4</f>
        <v>excel!V554:BN554</v>
      </c>
      <c r="UI5" t="str">
        <f t="shared" ref="UI5" si="518">"excel!"&amp;UI4</f>
        <v>excel!V555:BN555</v>
      </c>
      <c r="UJ5" t="str">
        <f t="shared" ref="UJ5" si="519">"excel!"&amp;UJ4</f>
        <v>excel!V556:BN556</v>
      </c>
      <c r="UK5" t="str">
        <f t="shared" ref="UK5" si="520">"excel!"&amp;UK4</f>
        <v>excel!V557:BN557</v>
      </c>
      <c r="UL5" t="str">
        <f t="shared" ref="UL5:UM5" si="521">"excel!"&amp;UL4</f>
        <v>excel!V558:BN558</v>
      </c>
      <c r="UM5" t="str">
        <f t="shared" si="521"/>
        <v>excel!V559:BN559</v>
      </c>
      <c r="UN5" t="str">
        <f t="shared" ref="UN5" si="522">"excel!"&amp;UN4</f>
        <v>excel!V560:BN560</v>
      </c>
      <c r="UO5" t="str">
        <f t="shared" ref="UO5" si="523">"excel!"&amp;UO4</f>
        <v>excel!V561:BN561</v>
      </c>
      <c r="UP5" t="str">
        <f t="shared" ref="UP5" si="524">"excel!"&amp;UP4</f>
        <v>excel!V562:BN562</v>
      </c>
      <c r="UQ5" t="str">
        <f t="shared" ref="UQ5" si="525">"excel!"&amp;UQ4</f>
        <v>excel!V563:BN563</v>
      </c>
      <c r="UR5" t="str">
        <f t="shared" ref="UR5" si="526">"excel!"&amp;UR4</f>
        <v>excel!V564:BN564</v>
      </c>
      <c r="US5" t="str">
        <f t="shared" ref="US5" si="527">"excel!"&amp;US4</f>
        <v>excel!V565:BN565</v>
      </c>
      <c r="UT5" t="str">
        <f t="shared" ref="UT5" si="528">"excel!"&amp;UT4</f>
        <v>excel!V566:BN566</v>
      </c>
      <c r="UU5" t="str">
        <f t="shared" ref="UU5" si="529">"excel!"&amp;UU4</f>
        <v>excel!V567:BN567</v>
      </c>
      <c r="UV5" t="str">
        <f t="shared" ref="UV5" si="530">"excel!"&amp;UV4</f>
        <v>excel!V568:BN568</v>
      </c>
      <c r="UW5" t="str">
        <f t="shared" ref="UW5" si="531">"excel!"&amp;UW4</f>
        <v>excel!V569:BN569</v>
      </c>
      <c r="UX5" t="str">
        <f t="shared" ref="UX5" si="532">"excel!"&amp;UX4</f>
        <v>excel!V570:BN570</v>
      </c>
      <c r="UY5" t="str">
        <f t="shared" ref="UY5" si="533">"excel!"&amp;UY4</f>
        <v>excel!V571:BN571</v>
      </c>
      <c r="UZ5" t="str">
        <f t="shared" ref="UZ5" si="534">"excel!"&amp;UZ4</f>
        <v>excel!V572:BN572</v>
      </c>
      <c r="VA5" t="str">
        <f t="shared" ref="VA5:VB5" si="535">"excel!"&amp;VA4</f>
        <v>excel!V573:BN573</v>
      </c>
      <c r="VB5" t="str">
        <f t="shared" si="535"/>
        <v>excel!V574:BN574</v>
      </c>
      <c r="VC5" t="str">
        <f t="shared" ref="VC5" si="536">"excel!"&amp;VC4</f>
        <v>excel!V575:BN575</v>
      </c>
      <c r="VD5" t="str">
        <f t="shared" ref="VD5" si="537">"excel!"&amp;VD4</f>
        <v>excel!V576:BN576</v>
      </c>
      <c r="VE5" t="str">
        <f t="shared" ref="VE5" si="538">"excel!"&amp;VE4</f>
        <v>excel!V577:BN577</v>
      </c>
      <c r="VF5" t="str">
        <f t="shared" ref="VF5" si="539">"excel!"&amp;VF4</f>
        <v>excel!V578:BN578</v>
      </c>
      <c r="VG5" t="str">
        <f t="shared" ref="VG5" si="540">"excel!"&amp;VG4</f>
        <v>excel!V579:BN579</v>
      </c>
      <c r="VH5" t="str">
        <f t="shared" ref="VH5" si="541">"excel!"&amp;VH4</f>
        <v>excel!V580:BN580</v>
      </c>
      <c r="VI5" t="str">
        <f t="shared" ref="VI5" si="542">"excel!"&amp;VI4</f>
        <v>excel!V581:BN581</v>
      </c>
      <c r="VJ5" t="str">
        <f t="shared" ref="VJ5" si="543">"excel!"&amp;VJ4</f>
        <v>excel!V582:BN582</v>
      </c>
      <c r="VK5" t="str">
        <f t="shared" ref="VK5" si="544">"excel!"&amp;VK4</f>
        <v>excel!V583:BN583</v>
      </c>
      <c r="VL5" t="str">
        <f t="shared" ref="VL5" si="545">"excel!"&amp;VL4</f>
        <v>excel!V584:BN584</v>
      </c>
      <c r="VM5" t="str">
        <f t="shared" ref="VM5" si="546">"excel!"&amp;VM4</f>
        <v>excel!V585:BN585</v>
      </c>
      <c r="VN5" t="str">
        <f t="shared" ref="VN5" si="547">"excel!"&amp;VN4</f>
        <v>excel!V586:BN586</v>
      </c>
      <c r="VO5" t="str">
        <f t="shared" ref="VO5" si="548">"excel!"&amp;VO4</f>
        <v>excel!V587:BN587</v>
      </c>
      <c r="VP5" t="str">
        <f t="shared" ref="VP5:VQ5" si="549">"excel!"&amp;VP4</f>
        <v>excel!V588:BN588</v>
      </c>
      <c r="VQ5" t="str">
        <f t="shared" si="549"/>
        <v>excel!V589:BN589</v>
      </c>
      <c r="VR5" t="str">
        <f t="shared" ref="VR5" si="550">"excel!"&amp;VR4</f>
        <v>excel!V590:BN590</v>
      </c>
      <c r="VS5" t="str">
        <f t="shared" ref="VS5" si="551">"excel!"&amp;VS4</f>
        <v>excel!V591:BN591</v>
      </c>
      <c r="VT5" t="str">
        <f t="shared" ref="VT5" si="552">"excel!"&amp;VT4</f>
        <v>excel!V592:BN592</v>
      </c>
      <c r="VU5" t="str">
        <f t="shared" ref="VU5" si="553">"excel!"&amp;VU4</f>
        <v>excel!V593:BN593</v>
      </c>
      <c r="VV5" t="str">
        <f t="shared" ref="VV5" si="554">"excel!"&amp;VV4</f>
        <v>excel!V594:BN594</v>
      </c>
      <c r="VW5" t="str">
        <f t="shared" ref="VW5" si="555">"excel!"&amp;VW4</f>
        <v>excel!V595:BN595</v>
      </c>
      <c r="VX5" t="str">
        <f t="shared" ref="VX5" si="556">"excel!"&amp;VX4</f>
        <v>excel!V596:BN596</v>
      </c>
      <c r="VY5" t="str">
        <f t="shared" ref="VY5" si="557">"excel!"&amp;VY4</f>
        <v>excel!V597:BN597</v>
      </c>
      <c r="VZ5" t="str">
        <f t="shared" ref="VZ5" si="558">"excel!"&amp;VZ4</f>
        <v>excel!V598:BN598</v>
      </c>
      <c r="WA5" t="str">
        <f t="shared" ref="WA5" si="559">"excel!"&amp;WA4</f>
        <v>excel!V599:BN599</v>
      </c>
      <c r="WB5" t="str">
        <f t="shared" ref="WB5" si="560">"excel!"&amp;WB4</f>
        <v>excel!V600:BN600</v>
      </c>
      <c r="WC5" t="str">
        <f t="shared" ref="WC5" si="561">"excel!"&amp;WC4</f>
        <v>excel!V601:BN601</v>
      </c>
      <c r="WD5" t="str">
        <f t="shared" ref="WD5" si="562">"excel!"&amp;WD4</f>
        <v>excel!V602:BN602</v>
      </c>
      <c r="WE5" t="str">
        <f t="shared" ref="WE5:WF5" si="563">"excel!"&amp;WE4</f>
        <v>excel!V603:BN603</v>
      </c>
      <c r="WF5" t="str">
        <f t="shared" si="563"/>
        <v>excel!V604:BN604</v>
      </c>
      <c r="WG5" t="str">
        <f t="shared" ref="WG5" si="564">"excel!"&amp;WG4</f>
        <v>excel!V605:BN605</v>
      </c>
      <c r="WH5" t="str">
        <f t="shared" ref="WH5" si="565">"excel!"&amp;WH4</f>
        <v>excel!V606:BN606</v>
      </c>
      <c r="WI5" t="str">
        <f t="shared" ref="WI5" si="566">"excel!"&amp;WI4</f>
        <v>excel!V607:BN607</v>
      </c>
      <c r="WJ5" t="str">
        <f t="shared" ref="WJ5" si="567">"excel!"&amp;WJ4</f>
        <v>excel!V608:BN608</v>
      </c>
      <c r="WK5" t="str">
        <f t="shared" ref="WK5" si="568">"excel!"&amp;WK4</f>
        <v>excel!V609:BN609</v>
      </c>
      <c r="WL5" t="str">
        <f t="shared" ref="WL5" si="569">"excel!"&amp;WL4</f>
        <v>excel!V610:BN610</v>
      </c>
      <c r="WM5" t="str">
        <f t="shared" ref="WM5" si="570">"excel!"&amp;WM4</f>
        <v>excel!V611:BN611</v>
      </c>
      <c r="WN5" t="str">
        <f t="shared" ref="WN5" si="571">"excel!"&amp;WN4</f>
        <v>excel!V612:BN612</v>
      </c>
      <c r="WO5" t="str">
        <f t="shared" ref="WO5" si="572">"excel!"&amp;WO4</f>
        <v>excel!V613:BN613</v>
      </c>
      <c r="WP5" t="str">
        <f t="shared" ref="WP5" si="573">"excel!"&amp;WP4</f>
        <v>excel!V614:BN614</v>
      </c>
      <c r="WQ5" t="str">
        <f t="shared" ref="WQ5" si="574">"excel!"&amp;WQ4</f>
        <v>excel!V615:BN615</v>
      </c>
      <c r="WR5" t="str">
        <f t="shared" ref="WR5" si="575">"excel!"&amp;WR4</f>
        <v>excel!V616:BN616</v>
      </c>
      <c r="WS5" t="str">
        <f t="shared" ref="WS5" si="576">"excel!"&amp;WS4</f>
        <v>excel!V617:BN617</v>
      </c>
      <c r="WT5" t="str">
        <f t="shared" ref="WT5:WU5" si="577">"excel!"&amp;WT4</f>
        <v>excel!V618:BN618</v>
      </c>
      <c r="WU5" t="str">
        <f t="shared" si="577"/>
        <v>excel!V619:BN619</v>
      </c>
      <c r="WV5" t="str">
        <f t="shared" ref="WV5" si="578">"excel!"&amp;WV4</f>
        <v>excel!V620:BN620</v>
      </c>
      <c r="WW5" t="str">
        <f t="shared" ref="WW5" si="579">"excel!"&amp;WW4</f>
        <v>excel!V621:BN621</v>
      </c>
      <c r="WX5" t="str">
        <f t="shared" ref="WX5" si="580">"excel!"&amp;WX4</f>
        <v>excel!V622:BN622</v>
      </c>
      <c r="WY5" t="str">
        <f t="shared" ref="WY5" si="581">"excel!"&amp;WY4</f>
        <v>excel!V623:BN623</v>
      </c>
      <c r="WZ5" t="str">
        <f t="shared" ref="WZ5" si="582">"excel!"&amp;WZ4</f>
        <v>excel!V624:BN624</v>
      </c>
      <c r="XA5" t="str">
        <f t="shared" ref="XA5" si="583">"excel!"&amp;XA4</f>
        <v>excel!V625:BN625</v>
      </c>
      <c r="XB5" t="str">
        <f t="shared" ref="XB5" si="584">"excel!"&amp;XB4</f>
        <v>excel!V626:BN626</v>
      </c>
      <c r="XC5" t="str">
        <f t="shared" ref="XC5" si="585">"excel!"&amp;XC4</f>
        <v>excel!V627:BN627</v>
      </c>
      <c r="XD5" t="str">
        <f t="shared" ref="XD5" si="586">"excel!"&amp;XD4</f>
        <v>excel!V628:BN628</v>
      </c>
      <c r="XE5" t="str">
        <f t="shared" ref="XE5" si="587">"excel!"&amp;XE4</f>
        <v>excel!V629:BN629</v>
      </c>
      <c r="XF5" t="str">
        <f t="shared" ref="XF5" si="588">"excel!"&amp;XF4</f>
        <v>excel!V630:BN630</v>
      </c>
      <c r="XG5" t="str">
        <f t="shared" ref="XG5" si="589">"excel!"&amp;XG4</f>
        <v>excel!V631:BN631</v>
      </c>
      <c r="XH5" t="str">
        <f t="shared" ref="XH5" si="590">"excel!"&amp;XH4</f>
        <v>excel!V632:BN632</v>
      </c>
      <c r="XI5" t="str">
        <f t="shared" ref="XI5:XJ5" si="591">"excel!"&amp;XI4</f>
        <v>excel!V633:BN633</v>
      </c>
      <c r="XJ5" t="str">
        <f t="shared" si="591"/>
        <v>excel!V634:BN634</v>
      </c>
      <c r="XK5" t="str">
        <f t="shared" ref="XK5" si="592">"excel!"&amp;XK4</f>
        <v>excel!V635:BN635</v>
      </c>
      <c r="XL5" t="str">
        <f t="shared" ref="XL5" si="593">"excel!"&amp;XL4</f>
        <v>excel!V636:BN636</v>
      </c>
      <c r="XM5" t="str">
        <f t="shared" ref="XM5" si="594">"excel!"&amp;XM4</f>
        <v>excel!V637:BN637</v>
      </c>
      <c r="XN5" t="str">
        <f t="shared" ref="XN5" si="595">"excel!"&amp;XN4</f>
        <v>excel!V638:BN638</v>
      </c>
      <c r="XO5" t="str">
        <f t="shared" ref="XO5" si="596">"excel!"&amp;XO4</f>
        <v>excel!V639:BN639</v>
      </c>
      <c r="XP5" t="str">
        <f t="shared" ref="XP5" si="597">"excel!"&amp;XP4</f>
        <v>excel!V640:BN640</v>
      </c>
      <c r="XQ5" t="str">
        <f t="shared" ref="XQ5" si="598">"excel!"&amp;XQ4</f>
        <v>excel!V641:BN641</v>
      </c>
      <c r="XR5" t="str">
        <f t="shared" ref="XR5" si="599">"excel!"&amp;XR4</f>
        <v>excel!V642:BN642</v>
      </c>
      <c r="XS5" t="str">
        <f t="shared" ref="XS5" si="600">"excel!"&amp;XS4</f>
        <v>excel!V643:BN643</v>
      </c>
      <c r="XT5" t="str">
        <f t="shared" ref="XT5" si="601">"excel!"&amp;XT4</f>
        <v>excel!V644:BN644</v>
      </c>
      <c r="XU5" t="str">
        <f t="shared" ref="XU5" si="602">"excel!"&amp;XU4</f>
        <v>excel!V645:BN645</v>
      </c>
      <c r="XV5" t="str">
        <f t="shared" ref="XV5" si="603">"excel!"&amp;XV4</f>
        <v>excel!V646:BN646</v>
      </c>
      <c r="XW5" t="str">
        <f t="shared" ref="XW5" si="604">"excel!"&amp;XW4</f>
        <v>excel!V647:BN647</v>
      </c>
      <c r="XX5" t="str">
        <f t="shared" ref="XX5:XY5" si="605">"excel!"&amp;XX4</f>
        <v>excel!V648:BN648</v>
      </c>
      <c r="XY5" t="str">
        <f t="shared" si="605"/>
        <v>excel!V649:BN649</v>
      </c>
      <c r="XZ5" t="str">
        <f t="shared" ref="XZ5" si="606">"excel!"&amp;XZ4</f>
        <v>excel!V650:BN650</v>
      </c>
      <c r="YA5" t="str">
        <f t="shared" ref="YA5" si="607">"excel!"&amp;YA4</f>
        <v>excel!V651:BN651</v>
      </c>
      <c r="YB5" t="str">
        <f t="shared" ref="YB5" si="608">"excel!"&amp;YB4</f>
        <v>excel!V652:BN652</v>
      </c>
      <c r="YC5" t="str">
        <f t="shared" ref="YC5" si="609">"excel!"&amp;YC4</f>
        <v>excel!V653:BN653</v>
      </c>
      <c r="YD5" t="str">
        <f t="shared" ref="YD5" si="610">"excel!"&amp;YD4</f>
        <v>excel!V654:BN654</v>
      </c>
      <c r="YE5" t="str">
        <f t="shared" ref="YE5" si="611">"excel!"&amp;YE4</f>
        <v>excel!V655:BN655</v>
      </c>
      <c r="YF5" t="str">
        <f t="shared" ref="YF5" si="612">"excel!"&amp;YF4</f>
        <v>excel!V656:BN656</v>
      </c>
      <c r="YG5" t="str">
        <f t="shared" ref="YG5" si="613">"excel!"&amp;YG4</f>
        <v>excel!V657:BN657</v>
      </c>
      <c r="YH5" t="str">
        <f t="shared" ref="YH5" si="614">"excel!"&amp;YH4</f>
        <v>excel!V658:BN658</v>
      </c>
      <c r="YI5" t="str">
        <f t="shared" ref="YI5" si="615">"excel!"&amp;YI4</f>
        <v>excel!V659:BN659</v>
      </c>
      <c r="YJ5" t="str">
        <f t="shared" ref="YJ5" si="616">"excel!"&amp;YJ4</f>
        <v>excel!V660:BN660</v>
      </c>
      <c r="YK5" t="str">
        <f t="shared" ref="YK5" si="617">"excel!"&amp;YK4</f>
        <v>excel!V661:BN661</v>
      </c>
      <c r="YL5" t="str">
        <f t="shared" ref="YL5" si="618">"excel!"&amp;YL4</f>
        <v>excel!V662:BN662</v>
      </c>
      <c r="YM5" t="str">
        <f t="shared" ref="YM5:YN5" si="619">"excel!"&amp;YM4</f>
        <v>excel!V663:BN663</v>
      </c>
      <c r="YN5" t="str">
        <f t="shared" si="619"/>
        <v>excel!V664:BN664</v>
      </c>
      <c r="YO5" t="str">
        <f t="shared" ref="YO5" si="620">"excel!"&amp;YO4</f>
        <v>excel!V665:BN665</v>
      </c>
      <c r="YP5" t="str">
        <f t="shared" ref="YP5" si="621">"excel!"&amp;YP4</f>
        <v>excel!V666:BN666</v>
      </c>
      <c r="YQ5" t="str">
        <f t="shared" ref="YQ5" si="622">"excel!"&amp;YQ4</f>
        <v>excel!V667:BN667</v>
      </c>
      <c r="YR5" t="str">
        <f t="shared" ref="YR5" si="623">"excel!"&amp;YR4</f>
        <v>excel!V668:BN668</v>
      </c>
      <c r="YS5" t="str">
        <f t="shared" ref="YS5" si="624">"excel!"&amp;YS4</f>
        <v>excel!V669:BN669</v>
      </c>
      <c r="YT5" t="str">
        <f t="shared" ref="YT5" si="625">"excel!"&amp;YT4</f>
        <v>excel!V670:BN670</v>
      </c>
      <c r="YU5" t="str">
        <f t="shared" ref="YU5" si="626">"excel!"&amp;YU4</f>
        <v>excel!V671:BN671</v>
      </c>
      <c r="YV5" t="str">
        <f t="shared" ref="YV5" si="627">"excel!"&amp;YV4</f>
        <v>excel!V672:BN672</v>
      </c>
      <c r="YW5" t="str">
        <f t="shared" ref="YW5" si="628">"excel!"&amp;YW4</f>
        <v>excel!V673:BN673</v>
      </c>
      <c r="YX5" t="str">
        <f t="shared" ref="YX5" si="629">"excel!"&amp;YX4</f>
        <v>excel!V674:BN674</v>
      </c>
      <c r="YY5" t="str">
        <f t="shared" ref="YY5" si="630">"excel!"&amp;YY4</f>
        <v>excel!V675:BN675</v>
      </c>
      <c r="YZ5" t="str">
        <f t="shared" ref="YZ5" si="631">"excel!"&amp;YZ4</f>
        <v>excel!V676:BN676</v>
      </c>
      <c r="ZA5" t="str">
        <f t="shared" ref="ZA5" si="632">"excel!"&amp;ZA4</f>
        <v>excel!V677:BN677</v>
      </c>
      <c r="ZB5" t="str">
        <f t="shared" ref="ZB5:ZC5" si="633">"excel!"&amp;ZB4</f>
        <v>excel!V678:BN678</v>
      </c>
      <c r="ZC5" t="str">
        <f t="shared" si="633"/>
        <v>excel!V679:BN679</v>
      </c>
      <c r="ZD5" t="str">
        <f t="shared" ref="ZD5" si="634">"excel!"&amp;ZD4</f>
        <v>excel!V680:BN680</v>
      </c>
      <c r="ZE5" t="str">
        <f t="shared" ref="ZE5" si="635">"excel!"&amp;ZE4</f>
        <v>excel!V681:BN681</v>
      </c>
      <c r="ZF5" t="str">
        <f t="shared" ref="ZF5" si="636">"excel!"&amp;ZF4</f>
        <v>excel!V682:BN682</v>
      </c>
      <c r="ZG5" t="str">
        <f t="shared" ref="ZG5" si="637">"excel!"&amp;ZG4</f>
        <v>excel!V683:BN683</v>
      </c>
      <c r="ZH5" t="str">
        <f t="shared" ref="ZH5" si="638">"excel!"&amp;ZH4</f>
        <v>excel!V684:BN684</v>
      </c>
      <c r="ZI5" t="str">
        <f t="shared" ref="ZI5" si="639">"excel!"&amp;ZI4</f>
        <v>excel!V685:BN685</v>
      </c>
      <c r="ZJ5" t="str">
        <f t="shared" ref="ZJ5" si="640">"excel!"&amp;ZJ4</f>
        <v>excel!V686:BN686</v>
      </c>
      <c r="ZK5" t="str">
        <f t="shared" ref="ZK5" si="641">"excel!"&amp;ZK4</f>
        <v>excel!V687:BN687</v>
      </c>
      <c r="ZL5" t="str">
        <f t="shared" ref="ZL5" si="642">"excel!"&amp;ZL4</f>
        <v>excel!V688:BN688</v>
      </c>
      <c r="ZM5" t="str">
        <f t="shared" ref="ZM5" si="643">"excel!"&amp;ZM4</f>
        <v>excel!V689:BN689</v>
      </c>
      <c r="ZN5" t="str">
        <f t="shared" ref="ZN5" si="644">"excel!"&amp;ZN4</f>
        <v>excel!V690:BN690</v>
      </c>
      <c r="ZO5" t="str">
        <f t="shared" ref="ZO5" si="645">"excel!"&amp;ZO4</f>
        <v>excel!V691:BN691</v>
      </c>
      <c r="ZP5" t="str">
        <f t="shared" ref="ZP5" si="646">"excel!"&amp;ZP4</f>
        <v>excel!V692:BN692</v>
      </c>
      <c r="ZQ5" t="str">
        <f t="shared" ref="ZQ5:ZR5" si="647">"excel!"&amp;ZQ4</f>
        <v>excel!V693:BN693</v>
      </c>
      <c r="ZR5" t="str">
        <f t="shared" si="647"/>
        <v>excel!V694:BN694</v>
      </c>
      <c r="ZS5" t="str">
        <f t="shared" ref="ZS5" si="648">"excel!"&amp;ZS4</f>
        <v>excel!V695:BN695</v>
      </c>
      <c r="ZT5" t="str">
        <f t="shared" ref="ZT5" si="649">"excel!"&amp;ZT4</f>
        <v>excel!V696:BN696</v>
      </c>
      <c r="ZU5" t="str">
        <f t="shared" ref="ZU5" si="650">"excel!"&amp;ZU4</f>
        <v>excel!V697:BN697</v>
      </c>
      <c r="ZV5" t="str">
        <f t="shared" ref="ZV5" si="651">"excel!"&amp;ZV4</f>
        <v>excel!V698:BN698</v>
      </c>
      <c r="ZW5" t="str">
        <f t="shared" ref="ZW5" si="652">"excel!"&amp;ZW4</f>
        <v>excel!V699:BN699</v>
      </c>
      <c r="ZX5" t="str">
        <f t="shared" ref="ZX5" si="653">"excel!"&amp;ZX4</f>
        <v>excel!V700:BN700</v>
      </c>
      <c r="ZY5" t="str">
        <f t="shared" ref="ZY5" si="654">"excel!"&amp;ZY4</f>
        <v>excel!V701:BN701</v>
      </c>
      <c r="ZZ5" t="str">
        <f t="shared" ref="ZZ5" si="655">"excel!"&amp;ZZ4</f>
        <v>excel!V702:BN702</v>
      </c>
      <c r="AAA5" t="str">
        <f t="shared" ref="AAA5" si="656">"excel!"&amp;AAA4</f>
        <v>excel!V703:BN703</v>
      </c>
      <c r="AAB5" t="str">
        <f t="shared" ref="AAB5" si="657">"excel!"&amp;AAB4</f>
        <v>excel!V704:BN704</v>
      </c>
      <c r="AAC5" t="str">
        <f t="shared" ref="AAC5" si="658">"excel!"&amp;AAC4</f>
        <v>excel!V705:BN705</v>
      </c>
      <c r="AAD5" t="str">
        <f t="shared" ref="AAD5" si="659">"excel!"&amp;AAD4</f>
        <v>excel!V706:BN706</v>
      </c>
      <c r="AAE5" t="str">
        <f t="shared" ref="AAE5" si="660">"excel!"&amp;AAE4</f>
        <v>excel!V707:BN707</v>
      </c>
      <c r="AAF5" t="str">
        <f t="shared" ref="AAF5:AAG5" si="661">"excel!"&amp;AAF4</f>
        <v>excel!V708:BN708</v>
      </c>
      <c r="AAG5" t="str">
        <f t="shared" si="661"/>
        <v>excel!V709:BN709</v>
      </c>
      <c r="AAH5" t="str">
        <f t="shared" ref="AAH5" si="662">"excel!"&amp;AAH4</f>
        <v>excel!V710:BN710</v>
      </c>
      <c r="AAI5" t="str">
        <f t="shared" ref="AAI5" si="663">"excel!"&amp;AAI4</f>
        <v>excel!V711:BN711</v>
      </c>
      <c r="AAJ5" t="str">
        <f t="shared" ref="AAJ5" si="664">"excel!"&amp;AAJ4</f>
        <v>excel!V712:BN712</v>
      </c>
      <c r="AAK5" t="str">
        <f t="shared" ref="AAK5" si="665">"excel!"&amp;AAK4</f>
        <v>excel!V713:BN713</v>
      </c>
      <c r="AAL5" t="str">
        <f t="shared" ref="AAL5" si="666">"excel!"&amp;AAL4</f>
        <v>excel!V714:BN714</v>
      </c>
      <c r="AAM5" t="str">
        <f t="shared" ref="AAM5" si="667">"excel!"&amp;AAM4</f>
        <v>excel!V715:BN715</v>
      </c>
      <c r="AAN5" t="str">
        <f t="shared" ref="AAN5" si="668">"excel!"&amp;AAN4</f>
        <v>excel!V716:BN716</v>
      </c>
      <c r="AAO5" t="str">
        <f t="shared" ref="AAO5" si="669">"excel!"&amp;AAO4</f>
        <v>excel!V717:BN717</v>
      </c>
      <c r="AAP5" t="str">
        <f t="shared" ref="AAP5" si="670">"excel!"&amp;AAP4</f>
        <v>excel!V718:BN718</v>
      </c>
      <c r="AAQ5" t="str">
        <f t="shared" ref="AAQ5" si="671">"excel!"&amp;AAQ4</f>
        <v>excel!V719:BN719</v>
      </c>
      <c r="AAR5" t="str">
        <f t="shared" ref="AAR5" si="672">"excel!"&amp;AAR4</f>
        <v>excel!V720:BN720</v>
      </c>
      <c r="AAS5" t="str">
        <f t="shared" ref="AAS5" si="673">"excel!"&amp;AAS4</f>
        <v>excel!V721:BN721</v>
      </c>
      <c r="AAT5" t="str">
        <f t="shared" ref="AAT5" si="674">"excel!"&amp;AAT4</f>
        <v>excel!V722:BN722</v>
      </c>
      <c r="AAU5" t="str">
        <f t="shared" ref="AAU5:AAV5" si="675">"excel!"&amp;AAU4</f>
        <v>excel!V723:BN723</v>
      </c>
      <c r="AAV5" t="str">
        <f t="shared" si="675"/>
        <v>excel!V724:BN724</v>
      </c>
      <c r="AAW5" t="str">
        <f t="shared" ref="AAW5" si="676">"excel!"&amp;AAW4</f>
        <v>excel!V725:BN725</v>
      </c>
      <c r="AAX5" t="str">
        <f t="shared" ref="AAX5" si="677">"excel!"&amp;AAX4</f>
        <v>excel!V726:BN726</v>
      </c>
      <c r="AAY5" t="str">
        <f t="shared" ref="AAY5" si="678">"excel!"&amp;AAY4</f>
        <v>excel!V727:BN727</v>
      </c>
      <c r="AAZ5" t="str">
        <f t="shared" ref="AAZ5" si="679">"excel!"&amp;AAZ4</f>
        <v>excel!V728:BN728</v>
      </c>
      <c r="ABA5" t="str">
        <f t="shared" ref="ABA5" si="680">"excel!"&amp;ABA4</f>
        <v>excel!V729:BN729</v>
      </c>
      <c r="ABB5" t="str">
        <f t="shared" ref="ABB5" si="681">"excel!"&amp;ABB4</f>
        <v>excel!V730:BN730</v>
      </c>
      <c r="ABC5" t="str">
        <f t="shared" ref="ABC5" si="682">"excel!"&amp;ABC4</f>
        <v>excel!V731:BN731</v>
      </c>
      <c r="ABD5" t="str">
        <f t="shared" ref="ABD5" si="683">"excel!"&amp;ABD4</f>
        <v>excel!V732:BN732</v>
      </c>
      <c r="ABE5" t="str">
        <f t="shared" ref="ABE5" si="684">"excel!"&amp;ABE4</f>
        <v>excel!V733:BN733</v>
      </c>
      <c r="ABF5" t="str">
        <f t="shared" ref="ABF5" si="685">"excel!"&amp;ABF4</f>
        <v>excel!V734:BN734</v>
      </c>
      <c r="ABG5" t="str">
        <f t="shared" ref="ABG5" si="686">"excel!"&amp;ABG4</f>
        <v>excel!V735:BN735</v>
      </c>
      <c r="ABH5" t="str">
        <f t="shared" ref="ABH5" si="687">"excel!"&amp;ABH4</f>
        <v>excel!V736:BN736</v>
      </c>
      <c r="ABI5" t="str">
        <f t="shared" ref="ABI5" si="688">"excel!"&amp;ABI4</f>
        <v>excel!V737:BN737</v>
      </c>
      <c r="ABJ5" t="str">
        <f t="shared" ref="ABJ5:ABK5" si="689">"excel!"&amp;ABJ4</f>
        <v>excel!V738:BN738</v>
      </c>
      <c r="ABK5" t="str">
        <f t="shared" si="689"/>
        <v>excel!V739:BN739</v>
      </c>
      <c r="ABL5" t="str">
        <f t="shared" ref="ABL5" si="690">"excel!"&amp;ABL4</f>
        <v>excel!V740:BN740</v>
      </c>
      <c r="ABM5" t="str">
        <f t="shared" ref="ABM5" si="691">"excel!"&amp;ABM4</f>
        <v>excel!V741:BN741</v>
      </c>
      <c r="ABN5" t="str">
        <f t="shared" ref="ABN5" si="692">"excel!"&amp;ABN4</f>
        <v>excel!V742:BN742</v>
      </c>
      <c r="ABO5" t="str">
        <f t="shared" ref="ABO5" si="693">"excel!"&amp;ABO4</f>
        <v>excel!V743:BN743</v>
      </c>
      <c r="ABP5" t="str">
        <f t="shared" ref="ABP5" si="694">"excel!"&amp;ABP4</f>
        <v>excel!V744:BN744</v>
      </c>
      <c r="ABQ5" t="str">
        <f t="shared" ref="ABQ5" si="695">"excel!"&amp;ABQ4</f>
        <v>excel!V745:BN745</v>
      </c>
      <c r="ABR5" t="str">
        <f t="shared" ref="ABR5" si="696">"excel!"&amp;ABR4</f>
        <v>excel!V746:BN746</v>
      </c>
      <c r="ABS5" t="str">
        <f t="shared" ref="ABS5" si="697">"excel!"&amp;ABS4</f>
        <v>excel!V747:BN747</v>
      </c>
      <c r="ABT5" t="str">
        <f t="shared" ref="ABT5" si="698">"excel!"&amp;ABT4</f>
        <v>excel!V748:BN748</v>
      </c>
      <c r="ABU5" t="str">
        <f t="shared" ref="ABU5" si="699">"excel!"&amp;ABU4</f>
        <v>excel!V749:BN749</v>
      </c>
      <c r="ABV5" t="str">
        <f t="shared" ref="ABV5" si="700">"excel!"&amp;ABV4</f>
        <v>excel!V750:BN750</v>
      </c>
      <c r="ABW5" t="str">
        <f t="shared" ref="ABW5" si="701">"excel!"&amp;ABW4</f>
        <v>excel!V751:BN751</v>
      </c>
      <c r="ABX5" t="str">
        <f t="shared" ref="ABX5" si="702">"excel!"&amp;ABX4</f>
        <v>excel!V752:BN752</v>
      </c>
      <c r="ABY5" t="str">
        <f t="shared" ref="ABY5:ABZ5" si="703">"excel!"&amp;ABY4</f>
        <v>excel!V753:BN753</v>
      </c>
      <c r="ABZ5" t="str">
        <f t="shared" si="703"/>
        <v>excel!V754:BN754</v>
      </c>
      <c r="ACA5" t="str">
        <f t="shared" ref="ACA5" si="704">"excel!"&amp;ACA4</f>
        <v>excel!V755:BN755</v>
      </c>
      <c r="ACB5" t="str">
        <f t="shared" ref="ACB5" si="705">"excel!"&amp;ACB4</f>
        <v>excel!V756:BN756</v>
      </c>
      <c r="ACC5" t="str">
        <f t="shared" ref="ACC5" si="706">"excel!"&amp;ACC4</f>
        <v>excel!V757:BN757</v>
      </c>
      <c r="ACD5" t="str">
        <f t="shared" ref="ACD5" si="707">"excel!"&amp;ACD4</f>
        <v>excel!V758:BN758</v>
      </c>
      <c r="ACE5" t="str">
        <f t="shared" ref="ACE5" si="708">"excel!"&amp;ACE4</f>
        <v>excel!V759:BN759</v>
      </c>
      <c r="ACF5" t="str">
        <f t="shared" ref="ACF5" si="709">"excel!"&amp;ACF4</f>
        <v>excel!V760:BN760</v>
      </c>
      <c r="ACG5" t="str">
        <f t="shared" ref="ACG5" si="710">"excel!"&amp;ACG4</f>
        <v>excel!V761:BN761</v>
      </c>
      <c r="ACH5" t="str">
        <f t="shared" ref="ACH5" si="711">"excel!"&amp;ACH4</f>
        <v>excel!V762:BN762</v>
      </c>
      <c r="ACI5" t="str">
        <f t="shared" ref="ACI5" si="712">"excel!"&amp;ACI4</f>
        <v>excel!V763:BN763</v>
      </c>
      <c r="ACJ5" t="str">
        <f t="shared" ref="ACJ5" si="713">"excel!"&amp;ACJ4</f>
        <v>excel!V764:BN764</v>
      </c>
      <c r="ACK5" t="str">
        <f t="shared" ref="ACK5" si="714">"excel!"&amp;ACK4</f>
        <v>excel!V765:BN765</v>
      </c>
      <c r="ACL5" t="str">
        <f t="shared" ref="ACL5" si="715">"excel!"&amp;ACL4</f>
        <v>excel!V766:BN766</v>
      </c>
      <c r="ACM5" t="str">
        <f t="shared" ref="ACM5" si="716">"excel!"&amp;ACM4</f>
        <v>excel!V767:BN767</v>
      </c>
      <c r="ACN5" t="str">
        <f t="shared" ref="ACN5:ACO5" si="717">"excel!"&amp;ACN4</f>
        <v>excel!V768:BN768</v>
      </c>
      <c r="ACO5" t="str">
        <f t="shared" si="717"/>
        <v>excel!V769:BN769</v>
      </c>
      <c r="ACP5" t="str">
        <f t="shared" ref="ACP5" si="718">"excel!"&amp;ACP4</f>
        <v>excel!V770:BN770</v>
      </c>
      <c r="ACQ5" t="str">
        <f t="shared" ref="ACQ5" si="719">"excel!"&amp;ACQ4</f>
        <v>excel!V771:BN771</v>
      </c>
      <c r="ACR5" t="str">
        <f t="shared" ref="ACR5" si="720">"excel!"&amp;ACR4</f>
        <v>excel!V772:BN772</v>
      </c>
      <c r="ACS5" t="str">
        <f t="shared" ref="ACS5" si="721">"excel!"&amp;ACS4</f>
        <v>excel!V773:BN773</v>
      </c>
      <c r="ACT5" t="str">
        <f t="shared" ref="ACT5" si="722">"excel!"&amp;ACT4</f>
        <v>excel!V774:BN774</v>
      </c>
      <c r="ACU5" t="str">
        <f t="shared" ref="ACU5" si="723">"excel!"&amp;ACU4</f>
        <v>excel!V775:BN775</v>
      </c>
      <c r="ACV5" t="str">
        <f t="shared" ref="ACV5" si="724">"excel!"&amp;ACV4</f>
        <v>excel!V776:BN776</v>
      </c>
      <c r="ACW5" t="str">
        <f t="shared" ref="ACW5" si="725">"excel!"&amp;ACW4</f>
        <v>excel!V777:BN777</v>
      </c>
      <c r="ACX5" t="str">
        <f t="shared" ref="ACX5" si="726">"excel!"&amp;ACX4</f>
        <v>excel!V778:BN778</v>
      </c>
      <c r="ACY5" t="str">
        <f t="shared" ref="ACY5" si="727">"excel!"&amp;ACY4</f>
        <v>excel!V779:BN779</v>
      </c>
      <c r="ACZ5" t="str">
        <f t="shared" ref="ACZ5" si="728">"excel!"&amp;ACZ4</f>
        <v>excel!V780:BN780</v>
      </c>
      <c r="ADA5" t="str">
        <f t="shared" ref="ADA5" si="729">"excel!"&amp;ADA4</f>
        <v>excel!V781:BN781</v>
      </c>
      <c r="ADB5" t="str">
        <f t="shared" ref="ADB5" si="730">"excel!"&amp;ADB4</f>
        <v>excel!V782:BN782</v>
      </c>
      <c r="ADC5" t="str">
        <f t="shared" ref="ADC5:ADD5" si="731">"excel!"&amp;ADC4</f>
        <v>excel!V783:BN783</v>
      </c>
      <c r="ADD5" t="str">
        <f t="shared" si="731"/>
        <v>excel!V784:BN784</v>
      </c>
      <c r="ADE5" t="str">
        <f t="shared" ref="ADE5" si="732">"excel!"&amp;ADE4</f>
        <v>excel!V785:BN785</v>
      </c>
      <c r="ADF5" t="str">
        <f t="shared" ref="ADF5" si="733">"excel!"&amp;ADF4</f>
        <v>excel!V786:BN786</v>
      </c>
      <c r="ADG5" t="str">
        <f t="shared" ref="ADG5" si="734">"excel!"&amp;ADG4</f>
        <v>excel!V787:BN787</v>
      </c>
      <c r="ADH5" t="str">
        <f t="shared" ref="ADH5" si="735">"excel!"&amp;ADH4</f>
        <v>excel!V788:BN788</v>
      </c>
      <c r="ADI5" t="str">
        <f t="shared" ref="ADI5" si="736">"excel!"&amp;ADI4</f>
        <v>excel!V789:BN789</v>
      </c>
      <c r="ADJ5" t="str">
        <f t="shared" ref="ADJ5" si="737">"excel!"&amp;ADJ4</f>
        <v>excel!V790:BN790</v>
      </c>
      <c r="ADK5" t="str">
        <f t="shared" ref="ADK5" si="738">"excel!"&amp;ADK4</f>
        <v>excel!V791:BN791</v>
      </c>
      <c r="ADL5" t="str">
        <f t="shared" ref="ADL5" si="739">"excel!"&amp;ADL4</f>
        <v>excel!V792:BN792</v>
      </c>
      <c r="ADM5" t="str">
        <f t="shared" ref="ADM5" si="740">"excel!"&amp;ADM4</f>
        <v>excel!V793:BN793</v>
      </c>
      <c r="ADN5" t="str">
        <f t="shared" ref="ADN5" si="741">"excel!"&amp;ADN4</f>
        <v>excel!V794:BN794</v>
      </c>
      <c r="ADO5" t="str">
        <f t="shared" ref="ADO5" si="742">"excel!"&amp;ADO4</f>
        <v>excel!V795:BN795</v>
      </c>
      <c r="ADP5" t="str">
        <f t="shared" ref="ADP5" si="743">"excel!"&amp;ADP4</f>
        <v>excel!V796:BN796</v>
      </c>
      <c r="ADQ5" t="str">
        <f t="shared" ref="ADQ5" si="744">"excel!"&amp;ADQ4</f>
        <v>excel!V797:BN797</v>
      </c>
      <c r="ADR5" t="str">
        <f t="shared" ref="ADR5:ADS5" si="745">"excel!"&amp;ADR4</f>
        <v>excel!V798:BN798</v>
      </c>
      <c r="ADS5" t="str">
        <f t="shared" si="745"/>
        <v>excel!V799:BN799</v>
      </c>
      <c r="ADT5" t="str">
        <f t="shared" ref="ADT5" si="746">"excel!"&amp;ADT4</f>
        <v>excel!V800:BN800</v>
      </c>
      <c r="ADU5" t="str">
        <f t="shared" ref="ADU5" si="747">"excel!"&amp;ADU4</f>
        <v>excel!V801:BN801</v>
      </c>
      <c r="ADV5" t="str">
        <f t="shared" ref="ADV5" si="748">"excel!"&amp;ADV4</f>
        <v>excel!V802:BN802</v>
      </c>
      <c r="ADW5" t="str">
        <f t="shared" ref="ADW5" si="749">"excel!"&amp;ADW4</f>
        <v>excel!V803:BN803</v>
      </c>
      <c r="ADX5" t="str">
        <f t="shared" ref="ADX5" si="750">"excel!"&amp;ADX4</f>
        <v>excel!V804:BN804</v>
      </c>
      <c r="ADY5" t="str">
        <f t="shared" ref="ADY5" si="751">"excel!"&amp;ADY4</f>
        <v>excel!V805:BN805</v>
      </c>
      <c r="ADZ5" t="str">
        <f t="shared" ref="ADZ5" si="752">"excel!"&amp;ADZ4</f>
        <v>excel!V806:BN806</v>
      </c>
      <c r="AEA5" t="str">
        <f t="shared" ref="AEA5" si="753">"excel!"&amp;AEA4</f>
        <v>excel!V807:BN807</v>
      </c>
      <c r="AEB5" t="str">
        <f t="shared" ref="AEB5" si="754">"excel!"&amp;AEB4</f>
        <v>excel!V808:BN808</v>
      </c>
      <c r="AEC5" t="str">
        <f t="shared" ref="AEC5" si="755">"excel!"&amp;AEC4</f>
        <v>excel!V809:BN809</v>
      </c>
      <c r="AED5" t="str">
        <f t="shared" ref="AED5" si="756">"excel!"&amp;AED4</f>
        <v>excel!V810:BN810</v>
      </c>
      <c r="AEE5" t="str">
        <f t="shared" ref="AEE5" si="757">"excel!"&amp;AEE4</f>
        <v>excel!V811:BN811</v>
      </c>
      <c r="AEF5" t="str">
        <f t="shared" ref="AEF5" si="758">"excel!"&amp;AEF4</f>
        <v>excel!V812:BN812</v>
      </c>
      <c r="AEG5" t="str">
        <f t="shared" ref="AEG5:AEH5" si="759">"excel!"&amp;AEG4</f>
        <v>excel!V813:BN813</v>
      </c>
      <c r="AEH5" t="str">
        <f t="shared" si="759"/>
        <v>excel!V814:BN814</v>
      </c>
      <c r="AEI5" t="str">
        <f t="shared" ref="AEI5" si="760">"excel!"&amp;AEI4</f>
        <v>excel!V815:BN815</v>
      </c>
      <c r="AEJ5" t="str">
        <f t="shared" ref="AEJ5" si="761">"excel!"&amp;AEJ4</f>
        <v>excel!V816:BN816</v>
      </c>
      <c r="AEK5" t="str">
        <f t="shared" ref="AEK5" si="762">"excel!"&amp;AEK4</f>
        <v>excel!V817:BN817</v>
      </c>
      <c r="AEL5" t="str">
        <f t="shared" ref="AEL5" si="763">"excel!"&amp;AEL4</f>
        <v>excel!V818:BN818</v>
      </c>
      <c r="AEM5" t="str">
        <f t="shared" ref="AEM5" si="764">"excel!"&amp;AEM4</f>
        <v>excel!V819:BN819</v>
      </c>
      <c r="AEN5" t="str">
        <f t="shared" ref="AEN5" si="765">"excel!"&amp;AEN4</f>
        <v>excel!V820:BN820</v>
      </c>
      <c r="AEO5" t="str">
        <f t="shared" ref="AEO5" si="766">"excel!"&amp;AEO4</f>
        <v>excel!V821:BN821</v>
      </c>
      <c r="AEP5" t="str">
        <f t="shared" ref="AEP5" si="767">"excel!"&amp;AEP4</f>
        <v>excel!V822:BN822</v>
      </c>
      <c r="AEQ5" t="str">
        <f t="shared" ref="AEQ5" si="768">"excel!"&amp;AEQ4</f>
        <v>excel!V823:BN823</v>
      </c>
      <c r="AER5" t="str">
        <f t="shared" ref="AER5" si="769">"excel!"&amp;AER4</f>
        <v>excel!V824:BN824</v>
      </c>
      <c r="AES5" t="str">
        <f t="shared" ref="AES5" si="770">"excel!"&amp;AES4</f>
        <v>excel!V825:BN825</v>
      </c>
      <c r="AET5" t="str">
        <f t="shared" ref="AET5" si="771">"excel!"&amp;AET4</f>
        <v>excel!V826:BN826</v>
      </c>
      <c r="AEU5" t="str">
        <f t="shared" ref="AEU5" si="772">"excel!"&amp;AEU4</f>
        <v>excel!V827:BN827</v>
      </c>
      <c r="AEV5" t="str">
        <f t="shared" ref="AEV5:AEW5" si="773">"excel!"&amp;AEV4</f>
        <v>excel!V828:BN828</v>
      </c>
      <c r="AEW5" t="str">
        <f t="shared" si="773"/>
        <v>excel!V829:BN829</v>
      </c>
      <c r="AEX5" t="str">
        <f t="shared" ref="AEX5" si="774">"excel!"&amp;AEX4</f>
        <v>excel!V830:BN830</v>
      </c>
      <c r="AEY5" t="str">
        <f t="shared" ref="AEY5" si="775">"excel!"&amp;AEY4</f>
        <v>excel!V831:BN831</v>
      </c>
      <c r="AEZ5" t="str">
        <f t="shared" ref="AEZ5" si="776">"excel!"&amp;AEZ4</f>
        <v>excel!V832:BN832</v>
      </c>
      <c r="AFA5" t="str">
        <f t="shared" ref="AFA5" si="777">"excel!"&amp;AFA4</f>
        <v>excel!V833:BN833</v>
      </c>
      <c r="AFB5" t="str">
        <f t="shared" ref="AFB5" si="778">"excel!"&amp;AFB4</f>
        <v>excel!V834:BN834</v>
      </c>
      <c r="AFC5" t="str">
        <f t="shared" ref="AFC5" si="779">"excel!"&amp;AFC4</f>
        <v>excel!V835:BN835</v>
      </c>
      <c r="AFD5" t="str">
        <f t="shared" ref="AFD5" si="780">"excel!"&amp;AFD4</f>
        <v>excel!V836:BN836</v>
      </c>
      <c r="AFE5" t="str">
        <f t="shared" ref="AFE5" si="781">"excel!"&amp;AFE4</f>
        <v>excel!V837:BN837</v>
      </c>
      <c r="AFF5" t="str">
        <f t="shared" ref="AFF5" si="782">"excel!"&amp;AFF4</f>
        <v>excel!V838:BN838</v>
      </c>
      <c r="AFG5" t="str">
        <f t="shared" ref="AFG5" si="783">"excel!"&amp;AFG4</f>
        <v>excel!V839:BN839</v>
      </c>
      <c r="AFH5" t="str">
        <f t="shared" ref="AFH5" si="784">"excel!"&amp;AFH4</f>
        <v>excel!V840:BN840</v>
      </c>
      <c r="AFI5" t="str">
        <f t="shared" ref="AFI5" si="785">"excel!"&amp;AFI4</f>
        <v>excel!V841:BN841</v>
      </c>
      <c r="AFJ5" t="str">
        <f t="shared" ref="AFJ5" si="786">"excel!"&amp;AFJ4</f>
        <v>excel!V842:BN842</v>
      </c>
      <c r="AFK5" t="str">
        <f t="shared" ref="AFK5:AFL5" si="787">"excel!"&amp;AFK4</f>
        <v>excel!V843:BN843</v>
      </c>
      <c r="AFL5" t="str">
        <f t="shared" si="787"/>
        <v>excel!V844:BN844</v>
      </c>
      <c r="AFM5" t="str">
        <f t="shared" ref="AFM5" si="788">"excel!"&amp;AFM4</f>
        <v>excel!V845:BN845</v>
      </c>
      <c r="AFN5" t="str">
        <f t="shared" ref="AFN5" si="789">"excel!"&amp;AFN4</f>
        <v>excel!V846:BN846</v>
      </c>
      <c r="AFO5" t="str">
        <f t="shared" ref="AFO5" si="790">"excel!"&amp;AFO4</f>
        <v>excel!V847:BN847</v>
      </c>
      <c r="AFP5" t="str">
        <f t="shared" ref="AFP5" si="791">"excel!"&amp;AFP4</f>
        <v>excel!V848:BN848</v>
      </c>
      <c r="AFQ5" t="str">
        <f t="shared" ref="AFQ5" si="792">"excel!"&amp;AFQ4</f>
        <v>excel!V849:BN849</v>
      </c>
      <c r="AFR5" t="str">
        <f t="shared" ref="AFR5" si="793">"excel!"&amp;AFR4</f>
        <v>excel!V850:BN850</v>
      </c>
      <c r="AFS5" t="str">
        <f t="shared" ref="AFS5" si="794">"excel!"&amp;AFS4</f>
        <v>excel!V851:BN851</v>
      </c>
      <c r="AFT5" t="str">
        <f t="shared" ref="AFT5" si="795">"excel!"&amp;AFT4</f>
        <v>excel!V852:BN852</v>
      </c>
      <c r="AFU5" t="str">
        <f t="shared" ref="AFU5" si="796">"excel!"&amp;AFU4</f>
        <v>excel!V853:BN853</v>
      </c>
      <c r="AFV5" t="str">
        <f t="shared" ref="AFV5" si="797">"excel!"&amp;AFV4</f>
        <v>excel!V854:BN854</v>
      </c>
      <c r="AFW5" t="str">
        <f t="shared" ref="AFW5" si="798">"excel!"&amp;AFW4</f>
        <v>excel!V855:BN855</v>
      </c>
      <c r="AFX5" t="str">
        <f t="shared" ref="AFX5" si="799">"excel!"&amp;AFX4</f>
        <v>excel!V856:BN856</v>
      </c>
      <c r="AFY5" t="str">
        <f t="shared" ref="AFY5" si="800">"excel!"&amp;AFY4</f>
        <v>excel!V857:BN857</v>
      </c>
      <c r="AFZ5" t="str">
        <f t="shared" ref="AFZ5:AGA5" si="801">"excel!"&amp;AFZ4</f>
        <v>excel!V858:BN858</v>
      </c>
      <c r="AGA5" t="str">
        <f t="shared" si="801"/>
        <v>excel!V859:BN859</v>
      </c>
      <c r="AGB5" t="str">
        <f t="shared" ref="AGB5" si="802">"excel!"&amp;AGB4</f>
        <v>excel!V860:BN860</v>
      </c>
      <c r="AGC5" t="str">
        <f t="shared" ref="AGC5" si="803">"excel!"&amp;AGC4</f>
        <v>excel!V861:BN861</v>
      </c>
      <c r="AGD5" t="str">
        <f t="shared" ref="AGD5" si="804">"excel!"&amp;AGD4</f>
        <v>excel!V862:BN862</v>
      </c>
      <c r="AGE5" t="str">
        <f t="shared" ref="AGE5" si="805">"excel!"&amp;AGE4</f>
        <v>excel!V863:BN863</v>
      </c>
      <c r="AGF5" t="str">
        <f t="shared" ref="AGF5" si="806">"excel!"&amp;AGF4</f>
        <v>excel!V864:BN864</v>
      </c>
      <c r="AGG5" t="str">
        <f t="shared" ref="AGG5" si="807">"excel!"&amp;AGG4</f>
        <v>excel!V865:BN865</v>
      </c>
      <c r="AGH5" t="str">
        <f t="shared" ref="AGH5" si="808">"excel!"&amp;AGH4</f>
        <v>excel!V866:BN866</v>
      </c>
      <c r="AGI5" t="str">
        <f t="shared" ref="AGI5" si="809">"excel!"&amp;AGI4</f>
        <v>excel!V867:BN867</v>
      </c>
      <c r="AGJ5" t="str">
        <f t="shared" ref="AGJ5" si="810">"excel!"&amp;AGJ4</f>
        <v>excel!V868:BN868</v>
      </c>
      <c r="AGK5" t="str">
        <f t="shared" ref="AGK5" si="811">"excel!"&amp;AGK4</f>
        <v>excel!V869:BN869</v>
      </c>
      <c r="AGL5" t="str">
        <f t="shared" ref="AGL5" si="812">"excel!"&amp;AGL4</f>
        <v>excel!V870:BN870</v>
      </c>
      <c r="AGM5" t="str">
        <f t="shared" ref="AGM5" si="813">"excel!"&amp;AGM4</f>
        <v>excel!V871:BN871</v>
      </c>
      <c r="AGN5" t="str">
        <f t="shared" ref="AGN5" si="814">"excel!"&amp;AGN4</f>
        <v>excel!V872:BN872</v>
      </c>
      <c r="AGO5" t="str">
        <f t="shared" ref="AGO5:AGP5" si="815">"excel!"&amp;AGO4</f>
        <v>excel!V873:BN873</v>
      </c>
      <c r="AGP5" t="str">
        <f t="shared" si="815"/>
        <v>excel!V874:BN874</v>
      </c>
      <c r="AGQ5" t="str">
        <f t="shared" ref="AGQ5" si="816">"excel!"&amp;AGQ4</f>
        <v>excel!V875:BN875</v>
      </c>
      <c r="AGR5" t="str">
        <f t="shared" ref="AGR5" si="817">"excel!"&amp;AGR4</f>
        <v>excel!V876:BN876</v>
      </c>
      <c r="AGS5" t="str">
        <f t="shared" ref="AGS5" si="818">"excel!"&amp;AGS4</f>
        <v>excel!V877:BN877</v>
      </c>
      <c r="AGT5" t="str">
        <f t="shared" ref="AGT5" si="819">"excel!"&amp;AGT4</f>
        <v>excel!V878:BN878</v>
      </c>
      <c r="AGU5" t="str">
        <f t="shared" ref="AGU5" si="820">"excel!"&amp;AGU4</f>
        <v>excel!V879:BN879</v>
      </c>
      <c r="AGV5" t="str">
        <f t="shared" ref="AGV5" si="821">"excel!"&amp;AGV4</f>
        <v>excel!V880:BN880</v>
      </c>
      <c r="AGW5" t="str">
        <f t="shared" ref="AGW5" si="822">"excel!"&amp;AGW4</f>
        <v>excel!V881:BN881</v>
      </c>
      <c r="AGX5" t="str">
        <f t="shared" ref="AGX5" si="823">"excel!"&amp;AGX4</f>
        <v>excel!V882:BN882</v>
      </c>
      <c r="AGY5" t="str">
        <f t="shared" ref="AGY5" si="824">"excel!"&amp;AGY4</f>
        <v>excel!V883:BN883</v>
      </c>
      <c r="AGZ5" t="str">
        <f t="shared" ref="AGZ5" si="825">"excel!"&amp;AGZ4</f>
        <v>excel!V884:BN884</v>
      </c>
      <c r="AHA5" t="str">
        <f t="shared" ref="AHA5" si="826">"excel!"&amp;AHA4</f>
        <v>excel!V885:BN885</v>
      </c>
      <c r="AHB5" t="str">
        <f t="shared" ref="AHB5" si="827">"excel!"&amp;AHB4</f>
        <v>excel!V886:BN886</v>
      </c>
      <c r="AHC5" t="str">
        <f t="shared" ref="AHC5" si="828">"excel!"&amp;AHC4</f>
        <v>excel!V887:BN887</v>
      </c>
      <c r="AHD5" t="str">
        <f t="shared" ref="AHD5:AHE5" si="829">"excel!"&amp;AHD4</f>
        <v>excel!V888:BN888</v>
      </c>
      <c r="AHE5" t="str">
        <f t="shared" si="829"/>
        <v>excel!V889:BN889</v>
      </c>
      <c r="AHF5" t="str">
        <f t="shared" ref="AHF5" si="830">"excel!"&amp;AHF4</f>
        <v>excel!V890:BN890</v>
      </c>
      <c r="AHG5" t="str">
        <f t="shared" ref="AHG5" si="831">"excel!"&amp;AHG4</f>
        <v>excel!V891:BN891</v>
      </c>
      <c r="AHH5" t="str">
        <f t="shared" ref="AHH5" si="832">"excel!"&amp;AHH4</f>
        <v>excel!V892:BN892</v>
      </c>
      <c r="AHI5" t="str">
        <f t="shared" ref="AHI5" si="833">"excel!"&amp;AHI4</f>
        <v>excel!V893:BN893</v>
      </c>
      <c r="AHJ5" t="str">
        <f t="shared" ref="AHJ5" si="834">"excel!"&amp;AHJ4</f>
        <v>excel!V894:BN894</v>
      </c>
      <c r="AHK5" t="str">
        <f t="shared" ref="AHK5" si="835">"excel!"&amp;AHK4</f>
        <v>excel!V895:BN895</v>
      </c>
      <c r="AHL5" t="str">
        <f t="shared" ref="AHL5" si="836">"excel!"&amp;AHL4</f>
        <v>excel!V896:BN896</v>
      </c>
      <c r="AHM5" t="str">
        <f t="shared" ref="AHM5" si="837">"excel!"&amp;AHM4</f>
        <v>excel!V897:BN897</v>
      </c>
      <c r="AHN5" t="str">
        <f t="shared" ref="AHN5" si="838">"excel!"&amp;AHN4</f>
        <v>excel!V898:BN898</v>
      </c>
      <c r="AHO5" t="str">
        <f t="shared" ref="AHO5" si="839">"excel!"&amp;AHO4</f>
        <v>excel!V899:BN899</v>
      </c>
      <c r="AHP5" t="str">
        <f t="shared" ref="AHP5" si="840">"excel!"&amp;AHP4</f>
        <v>excel!V900:BN900</v>
      </c>
      <c r="AHQ5" t="str">
        <f t="shared" ref="AHQ5" si="841">"excel!"&amp;AHQ4</f>
        <v>excel!V901:BN901</v>
      </c>
      <c r="AHR5" t="str">
        <f t="shared" ref="AHR5" si="842">"excel!"&amp;AHR4</f>
        <v>excel!V902:BN902</v>
      </c>
      <c r="AHS5" t="str">
        <f t="shared" ref="AHS5:AHT5" si="843">"excel!"&amp;AHS4</f>
        <v>excel!V903:BN903</v>
      </c>
      <c r="AHT5" t="str">
        <f t="shared" si="843"/>
        <v>excel!V904:BN904</v>
      </c>
      <c r="AHU5" t="str">
        <f t="shared" ref="AHU5" si="844">"excel!"&amp;AHU4</f>
        <v>excel!V905:BN905</v>
      </c>
      <c r="AHV5" t="str">
        <f t="shared" ref="AHV5" si="845">"excel!"&amp;AHV4</f>
        <v>excel!V906:BN906</v>
      </c>
      <c r="AHW5" t="str">
        <f t="shared" ref="AHW5" si="846">"excel!"&amp;AHW4</f>
        <v>excel!V907:BN907</v>
      </c>
      <c r="AHX5" t="str">
        <f t="shared" ref="AHX5" si="847">"excel!"&amp;AHX4</f>
        <v>excel!V908:BN908</v>
      </c>
      <c r="AHY5" t="str">
        <f t="shared" ref="AHY5" si="848">"excel!"&amp;AHY4</f>
        <v>excel!V909:BN909</v>
      </c>
      <c r="AHZ5" t="str">
        <f t="shared" ref="AHZ5" si="849">"excel!"&amp;AHZ4</f>
        <v>excel!V910:BN910</v>
      </c>
      <c r="AIA5" t="str">
        <f t="shared" ref="AIA5" si="850">"excel!"&amp;AIA4</f>
        <v>excel!V911:BN911</v>
      </c>
      <c r="AIB5" t="str">
        <f t="shared" ref="AIB5" si="851">"excel!"&amp;AIB4</f>
        <v>excel!V912:BN912</v>
      </c>
      <c r="AIC5" t="str">
        <f t="shared" ref="AIC5" si="852">"excel!"&amp;AIC4</f>
        <v>excel!V913:BN913</v>
      </c>
      <c r="AID5" t="str">
        <f t="shared" ref="AID5" si="853">"excel!"&amp;AID4</f>
        <v>excel!V914:BN914</v>
      </c>
      <c r="AIE5" t="str">
        <f t="shared" ref="AIE5" si="854">"excel!"&amp;AIE4</f>
        <v>excel!V915:BN915</v>
      </c>
      <c r="AIF5" t="str">
        <f t="shared" ref="AIF5" si="855">"excel!"&amp;AIF4</f>
        <v>excel!V916:BN916</v>
      </c>
      <c r="AIG5" t="str">
        <f t="shared" ref="AIG5" si="856">"excel!"&amp;AIG4</f>
        <v>excel!V917:BN917</v>
      </c>
      <c r="AIH5" t="str">
        <f t="shared" ref="AIH5:AII5" si="857">"excel!"&amp;AIH4</f>
        <v>excel!V918:BN918</v>
      </c>
      <c r="AII5" t="str">
        <f t="shared" si="857"/>
        <v>excel!V919:BN919</v>
      </c>
      <c r="AIJ5" t="str">
        <f t="shared" ref="AIJ5" si="858">"excel!"&amp;AIJ4</f>
        <v>excel!V920:BN920</v>
      </c>
      <c r="AIK5" t="str">
        <f t="shared" ref="AIK5" si="859">"excel!"&amp;AIK4</f>
        <v>excel!V921:BN921</v>
      </c>
      <c r="AIL5" t="str">
        <f t="shared" ref="AIL5" si="860">"excel!"&amp;AIL4</f>
        <v>excel!V922:BN922</v>
      </c>
      <c r="AIM5" t="str">
        <f t="shared" ref="AIM5" si="861">"excel!"&amp;AIM4</f>
        <v>excel!V923:BN923</v>
      </c>
      <c r="AIN5" t="str">
        <f t="shared" ref="AIN5" si="862">"excel!"&amp;AIN4</f>
        <v>excel!V924:BN924</v>
      </c>
      <c r="AIO5" t="str">
        <f t="shared" ref="AIO5" si="863">"excel!"&amp;AIO4</f>
        <v>excel!V925:BN925</v>
      </c>
      <c r="AIP5" t="str">
        <f t="shared" ref="AIP5" si="864">"excel!"&amp;AIP4</f>
        <v>excel!V926:BN926</v>
      </c>
      <c r="AIQ5" t="str">
        <f t="shared" ref="AIQ5" si="865">"excel!"&amp;AIQ4</f>
        <v>excel!V927:BN927</v>
      </c>
      <c r="AIR5" t="str">
        <f t="shared" ref="AIR5" si="866">"excel!"&amp;AIR4</f>
        <v>excel!V928:BN928</v>
      </c>
      <c r="AIS5" t="str">
        <f t="shared" ref="AIS5" si="867">"excel!"&amp;AIS4</f>
        <v>excel!V929:BN929</v>
      </c>
      <c r="AIT5" t="str">
        <f t="shared" ref="AIT5" si="868">"excel!"&amp;AIT4</f>
        <v>excel!V930:BN930</v>
      </c>
      <c r="AIU5" t="str">
        <f t="shared" ref="AIU5" si="869">"excel!"&amp;AIU4</f>
        <v>excel!V931:BN931</v>
      </c>
      <c r="AIV5" t="str">
        <f t="shared" ref="AIV5" si="870">"excel!"&amp;AIV4</f>
        <v>excel!V932:BN932</v>
      </c>
      <c r="AIW5" t="str">
        <f t="shared" ref="AIW5:AIX5" si="871">"excel!"&amp;AIW4</f>
        <v>excel!V933:BN933</v>
      </c>
      <c r="AIX5" t="str">
        <f t="shared" si="871"/>
        <v>excel!V934:BN934</v>
      </c>
      <c r="AIY5" t="str">
        <f t="shared" ref="AIY5" si="872">"excel!"&amp;AIY4</f>
        <v>excel!V935:BN935</v>
      </c>
      <c r="AIZ5" t="str">
        <f t="shared" ref="AIZ5" si="873">"excel!"&amp;AIZ4</f>
        <v>excel!V936:BN936</v>
      </c>
      <c r="AJA5" t="str">
        <f t="shared" ref="AJA5" si="874">"excel!"&amp;AJA4</f>
        <v>excel!V937:BN937</v>
      </c>
      <c r="AJB5" t="str">
        <f t="shared" ref="AJB5" si="875">"excel!"&amp;AJB4</f>
        <v>excel!V938:BN938</v>
      </c>
      <c r="AJC5" t="str">
        <f t="shared" ref="AJC5" si="876">"excel!"&amp;AJC4</f>
        <v>excel!V939:BN939</v>
      </c>
      <c r="AJD5" t="str">
        <f t="shared" ref="AJD5" si="877">"excel!"&amp;AJD4</f>
        <v>excel!V940:BN940</v>
      </c>
      <c r="AJE5" t="str">
        <f t="shared" ref="AJE5" si="878">"excel!"&amp;AJE4</f>
        <v>excel!V941:BN941</v>
      </c>
      <c r="AJF5" t="str">
        <f t="shared" ref="AJF5" si="879">"excel!"&amp;AJF4</f>
        <v>excel!V942:BN942</v>
      </c>
      <c r="AJG5" t="str">
        <f t="shared" ref="AJG5" si="880">"excel!"&amp;AJG4</f>
        <v>excel!V943:BN943</v>
      </c>
      <c r="AJH5" t="str">
        <f t="shared" ref="AJH5" si="881">"excel!"&amp;AJH4</f>
        <v>excel!V944:BN944</v>
      </c>
      <c r="AJI5" t="str">
        <f t="shared" ref="AJI5" si="882">"excel!"&amp;AJI4</f>
        <v>excel!V945:BN945</v>
      </c>
      <c r="AJJ5" t="str">
        <f t="shared" ref="AJJ5" si="883">"excel!"&amp;AJJ4</f>
        <v>excel!V946:BN946</v>
      </c>
      <c r="AJK5" t="str">
        <f t="shared" ref="AJK5" si="884">"excel!"&amp;AJK4</f>
        <v>excel!V947:BN947</v>
      </c>
      <c r="AJL5" t="str">
        <f t="shared" ref="AJL5:AJM5" si="885">"excel!"&amp;AJL4</f>
        <v>excel!V948:BN948</v>
      </c>
      <c r="AJM5" t="str">
        <f t="shared" si="885"/>
        <v>excel!V949:BN949</v>
      </c>
      <c r="AJN5" t="str">
        <f t="shared" ref="AJN5" si="886">"excel!"&amp;AJN4</f>
        <v>excel!V950:BN950</v>
      </c>
      <c r="AJO5" t="str">
        <f t="shared" ref="AJO5" si="887">"excel!"&amp;AJO4</f>
        <v>excel!V951:BN951</v>
      </c>
      <c r="AJP5" t="str">
        <f t="shared" ref="AJP5" si="888">"excel!"&amp;AJP4</f>
        <v>excel!V952:BN952</v>
      </c>
      <c r="AJQ5" t="str">
        <f t="shared" ref="AJQ5" si="889">"excel!"&amp;AJQ4</f>
        <v>excel!V953:BN953</v>
      </c>
      <c r="AJR5" t="str">
        <f t="shared" ref="AJR5" si="890">"excel!"&amp;AJR4</f>
        <v>excel!V954:BN954</v>
      </c>
      <c r="AJS5" t="str">
        <f t="shared" ref="AJS5" si="891">"excel!"&amp;AJS4</f>
        <v>excel!V955:BN955</v>
      </c>
      <c r="AJT5" t="str">
        <f t="shared" ref="AJT5" si="892">"excel!"&amp;AJT4</f>
        <v>excel!V956:BN956</v>
      </c>
      <c r="AJU5" t="str">
        <f t="shared" ref="AJU5" si="893">"excel!"&amp;AJU4</f>
        <v>excel!V957:BN957</v>
      </c>
      <c r="AJV5" t="str">
        <f t="shared" ref="AJV5" si="894">"excel!"&amp;AJV4</f>
        <v>excel!V958:BN958</v>
      </c>
      <c r="AJW5" t="str">
        <f t="shared" ref="AJW5" si="895">"excel!"&amp;AJW4</f>
        <v>excel!V959:BN959</v>
      </c>
      <c r="AJX5" t="str">
        <f t="shared" ref="AJX5" si="896">"excel!"&amp;AJX4</f>
        <v>excel!V960:BN960</v>
      </c>
      <c r="AJY5" t="str">
        <f t="shared" ref="AJY5" si="897">"excel!"&amp;AJY4</f>
        <v>excel!V961:BN961</v>
      </c>
      <c r="AJZ5" t="str">
        <f t="shared" ref="AJZ5" si="898">"excel!"&amp;AJZ4</f>
        <v>excel!V962:BN962</v>
      </c>
      <c r="AKA5" t="str">
        <f t="shared" ref="AKA5:AKB5" si="899">"excel!"&amp;AKA4</f>
        <v>excel!V963:BN963</v>
      </c>
      <c r="AKB5" t="str">
        <f t="shared" si="899"/>
        <v>excel!V964:BN964</v>
      </c>
      <c r="AKC5" t="str">
        <f t="shared" ref="AKC5" si="900">"excel!"&amp;AKC4</f>
        <v>excel!V965:BN965</v>
      </c>
      <c r="AKD5" t="str">
        <f t="shared" ref="AKD5" si="901">"excel!"&amp;AKD4</f>
        <v>excel!V966:BN966</v>
      </c>
      <c r="AKE5" t="str">
        <f t="shared" ref="AKE5" si="902">"excel!"&amp;AKE4</f>
        <v>excel!V967:BN967</v>
      </c>
      <c r="AKF5" t="str">
        <f t="shared" ref="AKF5" si="903">"excel!"&amp;AKF4</f>
        <v>excel!V968:BN968</v>
      </c>
      <c r="AKG5" t="str">
        <f t="shared" ref="AKG5" si="904">"excel!"&amp;AKG4</f>
        <v>excel!V969:BN969</v>
      </c>
      <c r="AKH5" t="str">
        <f t="shared" ref="AKH5" si="905">"excel!"&amp;AKH4</f>
        <v>excel!V970:BN970</v>
      </c>
      <c r="AKI5" t="str">
        <f t="shared" ref="AKI5" si="906">"excel!"&amp;AKI4</f>
        <v>excel!V971:BN971</v>
      </c>
      <c r="AKJ5" t="str">
        <f t="shared" ref="AKJ5" si="907">"excel!"&amp;AKJ4</f>
        <v>excel!V972:BN972</v>
      </c>
      <c r="AKK5" t="str">
        <f t="shared" ref="AKK5" si="908">"excel!"&amp;AKK4</f>
        <v>excel!V973:BN973</v>
      </c>
      <c r="AKL5" t="str">
        <f t="shared" ref="AKL5" si="909">"excel!"&amp;AKL4</f>
        <v>excel!V974:BN974</v>
      </c>
      <c r="AKM5" t="str">
        <f t="shared" ref="AKM5" si="910">"excel!"&amp;AKM4</f>
        <v>excel!V975:BN975</v>
      </c>
      <c r="AKN5" t="str">
        <f t="shared" ref="AKN5" si="911">"excel!"&amp;AKN4</f>
        <v>excel!V976:BN976</v>
      </c>
      <c r="AKO5" t="str">
        <f t="shared" ref="AKO5" si="912">"excel!"&amp;AKO4</f>
        <v>excel!V977:BN977</v>
      </c>
      <c r="AKP5" t="str">
        <f t="shared" ref="AKP5:AKQ5" si="913">"excel!"&amp;AKP4</f>
        <v>excel!V978:BN978</v>
      </c>
      <c r="AKQ5" t="str">
        <f t="shared" si="913"/>
        <v>excel!V979:BN979</v>
      </c>
      <c r="AKR5" t="str">
        <f t="shared" ref="AKR5" si="914">"excel!"&amp;AKR4</f>
        <v>excel!V980:BN980</v>
      </c>
      <c r="AKS5" t="str">
        <f t="shared" ref="AKS5" si="915">"excel!"&amp;AKS4</f>
        <v>excel!V981:BN981</v>
      </c>
      <c r="AKT5" t="str">
        <f t="shared" ref="AKT5" si="916">"excel!"&amp;AKT4</f>
        <v>excel!V982:BN982</v>
      </c>
      <c r="AKU5" t="str">
        <f t="shared" ref="AKU5" si="917">"excel!"&amp;AKU4</f>
        <v>excel!V983:BN983</v>
      </c>
      <c r="AKV5" t="str">
        <f t="shared" ref="AKV5" si="918">"excel!"&amp;AKV4</f>
        <v>excel!V984:BN984</v>
      </c>
      <c r="AKW5" t="str">
        <f t="shared" ref="AKW5" si="919">"excel!"&amp;AKW4</f>
        <v>excel!V985:BN985</v>
      </c>
      <c r="AKX5" t="str">
        <f t="shared" ref="AKX5" si="920">"excel!"&amp;AKX4</f>
        <v>excel!V986:BN986</v>
      </c>
      <c r="AKY5" t="str">
        <f t="shared" ref="AKY5" si="921">"excel!"&amp;AKY4</f>
        <v>excel!V987:BN987</v>
      </c>
      <c r="AKZ5" t="str">
        <f t="shared" ref="AKZ5" si="922">"excel!"&amp;AKZ4</f>
        <v>excel!V988:BN988</v>
      </c>
      <c r="ALA5" t="str">
        <f t="shared" ref="ALA5" si="923">"excel!"&amp;ALA4</f>
        <v>excel!V989:BN989</v>
      </c>
      <c r="ALB5" t="str">
        <f t="shared" ref="ALB5" si="924">"excel!"&amp;ALB4</f>
        <v>excel!V990:BN990</v>
      </c>
      <c r="ALC5" t="str">
        <f t="shared" ref="ALC5" si="925">"excel!"&amp;ALC4</f>
        <v>excel!V991:BN991</v>
      </c>
      <c r="ALD5" t="str">
        <f t="shared" ref="ALD5" si="926">"excel!"&amp;ALD4</f>
        <v>excel!V992:BN992</v>
      </c>
      <c r="ALE5" t="str">
        <f t="shared" ref="ALE5:ALF5" si="927">"excel!"&amp;ALE4</f>
        <v>excel!V993:BN993</v>
      </c>
      <c r="ALF5" t="str">
        <f t="shared" si="927"/>
        <v>excel!V994:BN994</v>
      </c>
      <c r="ALG5" t="str">
        <f t="shared" ref="ALG5" si="928">"excel!"&amp;ALG4</f>
        <v>excel!V995:BN995</v>
      </c>
      <c r="ALH5" t="str">
        <f t="shared" ref="ALH5" si="929">"excel!"&amp;ALH4</f>
        <v>excel!V996:BN996</v>
      </c>
      <c r="ALI5" t="str">
        <f t="shared" ref="ALI5" si="930">"excel!"&amp;ALI4</f>
        <v>excel!V997:BN997</v>
      </c>
      <c r="ALJ5" t="str">
        <f t="shared" ref="ALJ5" si="931">"excel!"&amp;ALJ4</f>
        <v>excel!V998:BN998</v>
      </c>
      <c r="ALK5" t="str">
        <f t="shared" ref="ALK5" si="932">"excel!"&amp;ALK4</f>
        <v>excel!V999:BN999</v>
      </c>
      <c r="ALL5" t="str">
        <f t="shared" ref="ALL5" si="933">"excel!"&amp;ALL4</f>
        <v>excel!V1000:BN1000</v>
      </c>
      <c r="ALM5" t="str">
        <f t="shared" ref="ALM5" si="934">"excel!"&amp;ALM4</f>
        <v>excel!V1001:BN1001</v>
      </c>
      <c r="ALN5" t="str">
        <f t="shared" ref="ALN5" si="935">"excel!"&amp;ALN4</f>
        <v>excel!V1002:BN1002</v>
      </c>
      <c r="ALO5" t="str">
        <f t="shared" ref="ALO5" si="936">"excel!"&amp;ALO4</f>
        <v>excel!V1003:BN1003</v>
      </c>
      <c r="ALP5" t="str">
        <f t="shared" ref="ALP5" si="937">"excel!"&amp;ALP4</f>
        <v>excel!V1004:BN1004</v>
      </c>
      <c r="ALQ5" t="str">
        <f t="shared" ref="ALQ5" si="938">"excel!"&amp;ALQ4</f>
        <v>excel!V1005:BN1005</v>
      </c>
      <c r="ALR5" t="str">
        <f t="shared" ref="ALR5" si="939">"excel!"&amp;ALR4</f>
        <v>excel!V1006:BN1006</v>
      </c>
      <c r="ALS5" t="str">
        <f t="shared" ref="ALS5" si="940">"excel!"&amp;ALS4</f>
        <v>excel!V1007:BN1007</v>
      </c>
      <c r="ALT5" t="str">
        <f t="shared" ref="ALT5:ALU5" si="941">"excel!"&amp;ALT4</f>
        <v>excel!V1008:BN1008</v>
      </c>
      <c r="ALU5" t="str">
        <f t="shared" si="941"/>
        <v>excel!V1009:BN1009</v>
      </c>
      <c r="ALV5" t="str">
        <f t="shared" ref="ALV5" si="942">"excel!"&amp;ALV4</f>
        <v>excel!V1010:BN1010</v>
      </c>
      <c r="ALW5" t="str">
        <f t="shared" ref="ALW5" si="943">"excel!"&amp;ALW4</f>
        <v>excel!V1011:BN1011</v>
      </c>
      <c r="ALX5" t="str">
        <f t="shared" ref="ALX5" si="944">"excel!"&amp;ALX4</f>
        <v>excel!V1012:BN1012</v>
      </c>
      <c r="ALY5" t="str">
        <f t="shared" ref="ALY5" si="945">"excel!"&amp;ALY4</f>
        <v>excel!V1013:BN1013</v>
      </c>
      <c r="ALZ5" t="str">
        <f t="shared" ref="ALZ5" si="946">"excel!"&amp;ALZ4</f>
        <v>excel!V1014:BN1014</v>
      </c>
      <c r="AMA5" t="str">
        <f t="shared" ref="AMA5" si="947">"excel!"&amp;AMA4</f>
        <v>excel!V1015:BN1015</v>
      </c>
      <c r="AMB5" t="str">
        <f t="shared" ref="AMB5" si="948">"excel!"&amp;AMB4</f>
        <v>excel!V1016:BN1016</v>
      </c>
      <c r="AMC5" t="str">
        <f t="shared" ref="AMC5" si="949">"excel!"&amp;AMC4</f>
        <v>excel!V1017:BN1017</v>
      </c>
      <c r="AMD5" t="str">
        <f t="shared" ref="AMD5" si="950">"excel!"&amp;AMD4</f>
        <v>excel!V1018:BN1018</v>
      </c>
      <c r="AME5" t="str">
        <f t="shared" ref="AME5" si="951">"excel!"&amp;AME4</f>
        <v>excel!V1019:BN1019</v>
      </c>
      <c r="AMF5" t="str">
        <f t="shared" ref="AMF5" si="952">"excel!"&amp;AMF4</f>
        <v>excel!V1020:BN1020</v>
      </c>
      <c r="AMG5" t="str">
        <f t="shared" ref="AMG5" si="953">"excel!"&amp;AMG4</f>
        <v>excel!V1021:BN1021</v>
      </c>
      <c r="AMH5" t="str">
        <f t="shared" ref="AMH5" si="954">"excel!"&amp;AMH4</f>
        <v>excel!V1022:BN1022</v>
      </c>
      <c r="AMI5" t="str">
        <f t="shared" ref="AMI5:AMJ5" si="955">"excel!"&amp;AMI4</f>
        <v>excel!V1023:BN1023</v>
      </c>
      <c r="AMJ5" t="str">
        <f t="shared" si="955"/>
        <v>excel!V1024:BN1024</v>
      </c>
      <c r="AMK5" t="str">
        <f t="shared" ref="AMK5" si="956">"excel!"&amp;AMK4</f>
        <v>excel!V1025:BN1025</v>
      </c>
      <c r="AML5" t="str">
        <f t="shared" ref="AML5" si="957">"excel!"&amp;AML4</f>
        <v>excel!V1026:BN1026</v>
      </c>
      <c r="AMM5" t="str">
        <f t="shared" ref="AMM5" si="958">"excel!"&amp;AMM4</f>
        <v>excel!V1027:BN1027</v>
      </c>
      <c r="AMN5" t="str">
        <f t="shared" ref="AMN5" si="959">"excel!"&amp;AMN4</f>
        <v>excel!V1028:BN1028</v>
      </c>
      <c r="AMO5" t="str">
        <f t="shared" ref="AMO5" si="960">"excel!"&amp;AMO4</f>
        <v>excel!V1029:BN1029</v>
      </c>
      <c r="AMP5" t="str">
        <f t="shared" ref="AMP5" si="961">"excel!"&amp;AMP4</f>
        <v>excel!V1030:BN1030</v>
      </c>
      <c r="AMQ5" t="str">
        <f t="shared" ref="AMQ5" si="962">"excel!"&amp;AMQ4</f>
        <v>excel!V1031:BN1031</v>
      </c>
      <c r="AMR5" t="str">
        <f t="shared" ref="AMR5" si="963">"excel!"&amp;AMR4</f>
        <v>excel!V1032:BN1032</v>
      </c>
      <c r="AMS5" t="str">
        <f t="shared" ref="AMS5" si="964">"excel!"&amp;AMS4</f>
        <v>excel!V1033:BN1033</v>
      </c>
    </row>
    <row r="6" spans="2:1033" ht="17.25" thickBot="1" x14ac:dyDescent="0.35">
      <c r="B6" s="41" t="s">
        <v>1162</v>
      </c>
      <c r="C6" s="109" t="s">
        <v>1163</v>
      </c>
      <c r="D6" s="108" t="s">
        <v>1152</v>
      </c>
      <c r="E6" s="38" t="s">
        <v>1153</v>
      </c>
      <c r="F6" s="36" t="s">
        <v>1054</v>
      </c>
      <c r="G6" s="36" t="s">
        <v>1055</v>
      </c>
      <c r="H6" s="36" t="s">
        <v>1056</v>
      </c>
      <c r="I6" s="36" t="s">
        <v>1057</v>
      </c>
      <c r="J6" s="36" t="s">
        <v>1058</v>
      </c>
      <c r="K6" s="36" t="s">
        <v>1059</v>
      </c>
      <c r="L6" s="36" t="s">
        <v>1060</v>
      </c>
      <c r="M6" s="36" t="s">
        <v>1061</v>
      </c>
      <c r="N6" s="36" t="s">
        <v>1062</v>
      </c>
      <c r="O6" s="36" t="s">
        <v>1063</v>
      </c>
      <c r="P6" s="36" t="s">
        <v>1064</v>
      </c>
      <c r="Q6" s="36" t="s">
        <v>1164</v>
      </c>
      <c r="R6" s="36" t="s">
        <v>1065</v>
      </c>
      <c r="S6" s="36" t="s">
        <v>1066</v>
      </c>
      <c r="T6" s="36" t="s">
        <v>1067</v>
      </c>
      <c r="U6" s="36" t="s">
        <v>1068</v>
      </c>
      <c r="V6" s="36" t="s">
        <v>1069</v>
      </c>
      <c r="W6" s="36" t="s">
        <v>1070</v>
      </c>
      <c r="X6" s="36" t="s">
        <v>1071</v>
      </c>
      <c r="Y6" s="36" t="s">
        <v>1072</v>
      </c>
      <c r="Z6" s="36" t="s">
        <v>1073</v>
      </c>
      <c r="AA6" s="36" t="s">
        <v>1074</v>
      </c>
      <c r="AB6" s="36" t="s">
        <v>1075</v>
      </c>
      <c r="AC6" s="36" t="s">
        <v>1076</v>
      </c>
      <c r="AD6" s="36" t="s">
        <v>1077</v>
      </c>
      <c r="AE6" s="36" t="s">
        <v>1078</v>
      </c>
      <c r="AF6" s="36" t="s">
        <v>1079</v>
      </c>
      <c r="AG6" s="36" t="s">
        <v>1080</v>
      </c>
      <c r="AH6" s="36" t="s">
        <v>1081</v>
      </c>
      <c r="AI6" s="36" t="s">
        <v>1082</v>
      </c>
      <c r="AJ6" s="36" t="s">
        <v>1083</v>
      </c>
      <c r="AK6" s="36" t="s">
        <v>1084</v>
      </c>
      <c r="AL6" s="36" t="s">
        <v>1085</v>
      </c>
      <c r="AM6" s="36" t="s">
        <v>1086</v>
      </c>
      <c r="AN6" s="36" t="s">
        <v>1087</v>
      </c>
      <c r="AO6" s="36" t="s">
        <v>1088</v>
      </c>
      <c r="AP6" s="36" t="s">
        <v>1089</v>
      </c>
      <c r="AQ6" s="36" t="s">
        <v>1090</v>
      </c>
      <c r="AR6" s="36" t="s">
        <v>1091</v>
      </c>
      <c r="AS6" s="36" t="s">
        <v>1092</v>
      </c>
      <c r="AT6" s="36" t="s">
        <v>1093</v>
      </c>
      <c r="AU6" s="36" t="s">
        <v>1094</v>
      </c>
      <c r="AV6" s="36" t="s">
        <v>1095</v>
      </c>
      <c r="AW6" s="36" t="s">
        <v>1096</v>
      </c>
      <c r="AX6" s="36" t="s">
        <v>1097</v>
      </c>
      <c r="AY6" s="36" t="s">
        <v>1098</v>
      </c>
      <c r="AZ6" s="36" t="s">
        <v>1099</v>
      </c>
      <c r="BA6" s="36" t="s">
        <v>1100</v>
      </c>
      <c r="BB6" s="36" t="s">
        <v>1101</v>
      </c>
      <c r="BC6" s="36" t="s">
        <v>1102</v>
      </c>
      <c r="BD6" s="36" t="s">
        <v>1103</v>
      </c>
      <c r="BE6" s="36" t="s">
        <v>1104</v>
      </c>
      <c r="BF6" s="36" t="s">
        <v>1105</v>
      </c>
      <c r="BG6" s="36" t="s">
        <v>1106</v>
      </c>
      <c r="BH6" s="36" t="s">
        <v>1107</v>
      </c>
      <c r="BI6" s="36" t="s">
        <v>1108</v>
      </c>
      <c r="BJ6" s="36" t="s">
        <v>1109</v>
      </c>
      <c r="BK6" s="36" t="s">
        <v>1110</v>
      </c>
      <c r="BL6" s="36" t="s">
        <v>1111</v>
      </c>
      <c r="BM6" s="36" t="s">
        <v>1112</v>
      </c>
      <c r="BN6" s="36" t="s">
        <v>1113</v>
      </c>
      <c r="BO6" s="36" t="s">
        <v>1114</v>
      </c>
      <c r="BP6" s="36" t="s">
        <v>1115</v>
      </c>
      <c r="BQ6" s="36" t="s">
        <v>1116</v>
      </c>
      <c r="BR6" s="36" t="s">
        <v>1117</v>
      </c>
      <c r="BS6" s="36" t="s">
        <v>1118</v>
      </c>
      <c r="BT6" s="36" t="s">
        <v>1119</v>
      </c>
      <c r="BU6" s="36" t="s">
        <v>1120</v>
      </c>
      <c r="BV6" s="36" t="s">
        <v>1121</v>
      </c>
      <c r="BW6" s="36" t="s">
        <v>1122</v>
      </c>
      <c r="BX6" s="36" t="s">
        <v>1123</v>
      </c>
      <c r="BY6" s="36" t="s">
        <v>1124</v>
      </c>
      <c r="BZ6" s="36" t="s">
        <v>1125</v>
      </c>
      <c r="CA6" s="36" t="s">
        <v>1126</v>
      </c>
      <c r="CB6" s="36" t="s">
        <v>1127</v>
      </c>
      <c r="CC6" s="36" t="s">
        <v>1128</v>
      </c>
      <c r="CD6" s="36" t="s">
        <v>1129</v>
      </c>
      <c r="CE6" s="36" t="s">
        <v>1130</v>
      </c>
      <c r="CF6" s="36" t="s">
        <v>1154</v>
      </c>
      <c r="CG6" s="36" t="s">
        <v>1155</v>
      </c>
      <c r="CH6" s="36" t="s">
        <v>1156</v>
      </c>
      <c r="CI6" s="36" t="s">
        <v>1157</v>
      </c>
      <c r="CJ6" s="36" t="s">
        <v>1158</v>
      </c>
      <c r="CK6" s="36" t="s">
        <v>1159</v>
      </c>
      <c r="CL6" s="36" t="s">
        <v>1160</v>
      </c>
      <c r="CM6" s="36" t="s">
        <v>1165</v>
      </c>
      <c r="CN6" s="36" t="s">
        <v>1166</v>
      </c>
      <c r="CO6" s="36" t="s">
        <v>1167</v>
      </c>
      <c r="CP6" s="36" t="s">
        <v>1168</v>
      </c>
      <c r="CQ6" s="36" t="s">
        <v>1169</v>
      </c>
      <c r="CR6" s="36" t="s">
        <v>1170</v>
      </c>
      <c r="CS6" s="36" t="s">
        <v>1171</v>
      </c>
      <c r="CT6" s="36" t="s">
        <v>1172</v>
      </c>
      <c r="CU6" s="36" t="s">
        <v>1173</v>
      </c>
      <c r="CV6" s="36" t="s">
        <v>1174</v>
      </c>
      <c r="CW6" s="36" t="s">
        <v>1175</v>
      </c>
      <c r="CX6" s="36" t="s">
        <v>1176</v>
      </c>
      <c r="CY6" s="36" t="s">
        <v>1177</v>
      </c>
      <c r="CZ6" s="36" t="s">
        <v>1178</v>
      </c>
      <c r="DA6" s="36" t="s">
        <v>1179</v>
      </c>
      <c r="DB6" s="36" t="s">
        <v>1180</v>
      </c>
      <c r="DC6" s="36" t="s">
        <v>1181</v>
      </c>
      <c r="DD6" s="36" t="s">
        <v>1182</v>
      </c>
      <c r="DE6" s="36" t="s">
        <v>1183</v>
      </c>
      <c r="DF6" s="36" t="s">
        <v>1184</v>
      </c>
      <c r="DG6" s="36" t="s">
        <v>1185</v>
      </c>
      <c r="DH6" s="36" t="s">
        <v>1186</v>
      </c>
      <c r="DI6" s="36" t="s">
        <v>1187</v>
      </c>
      <c r="DJ6" s="36" t="s">
        <v>1188</v>
      </c>
      <c r="DK6" s="36" t="s">
        <v>1189</v>
      </c>
      <c r="DL6" s="36" t="s">
        <v>1190</v>
      </c>
      <c r="DM6" s="36" t="s">
        <v>1191</v>
      </c>
      <c r="DN6" s="36" t="s">
        <v>1192</v>
      </c>
      <c r="DO6" s="36" t="s">
        <v>1193</v>
      </c>
      <c r="DP6" s="36" t="s">
        <v>1194</v>
      </c>
      <c r="DQ6" s="36" t="s">
        <v>1195</v>
      </c>
      <c r="DR6" s="36" t="s">
        <v>1196</v>
      </c>
      <c r="DS6" s="36" t="s">
        <v>1197</v>
      </c>
      <c r="DT6" s="36" t="s">
        <v>1198</v>
      </c>
      <c r="DU6" s="36" t="s">
        <v>1199</v>
      </c>
      <c r="DV6" s="36" t="s">
        <v>1200</v>
      </c>
      <c r="DW6" s="36" t="s">
        <v>1201</v>
      </c>
      <c r="DX6" s="36" t="s">
        <v>1202</v>
      </c>
      <c r="DY6" s="36" t="s">
        <v>1203</v>
      </c>
      <c r="DZ6" s="36" t="s">
        <v>1204</v>
      </c>
      <c r="EA6" s="36" t="s">
        <v>1205</v>
      </c>
      <c r="EB6" s="36" t="s">
        <v>1206</v>
      </c>
      <c r="EC6" s="36" t="s">
        <v>1207</v>
      </c>
      <c r="ED6" s="36" t="s">
        <v>1208</v>
      </c>
      <c r="EE6" s="36" t="s">
        <v>1209</v>
      </c>
      <c r="EF6" s="36" t="s">
        <v>1210</v>
      </c>
      <c r="EG6" s="36" t="s">
        <v>1211</v>
      </c>
      <c r="EH6" s="36" t="s">
        <v>1212</v>
      </c>
      <c r="EI6" s="36" t="s">
        <v>1213</v>
      </c>
      <c r="EJ6" s="36" t="s">
        <v>1214</v>
      </c>
      <c r="EK6" s="36" t="s">
        <v>1215</v>
      </c>
      <c r="EL6" s="36" t="s">
        <v>1216</v>
      </c>
      <c r="EM6" s="36" t="s">
        <v>1217</v>
      </c>
      <c r="EN6" s="36" t="s">
        <v>1218</v>
      </c>
      <c r="EO6" s="36" t="s">
        <v>1219</v>
      </c>
      <c r="EP6" s="36" t="s">
        <v>1220</v>
      </c>
      <c r="EQ6" s="36" t="s">
        <v>1221</v>
      </c>
      <c r="ER6" s="36" t="s">
        <v>1222</v>
      </c>
      <c r="ES6" s="36" t="s">
        <v>1223</v>
      </c>
      <c r="ET6" s="36" t="s">
        <v>1224</v>
      </c>
      <c r="EU6" s="36" t="s">
        <v>1225</v>
      </c>
      <c r="EV6" s="36" t="s">
        <v>1226</v>
      </c>
      <c r="EW6" s="36" t="s">
        <v>1227</v>
      </c>
      <c r="EX6" s="36" t="s">
        <v>1228</v>
      </c>
      <c r="EY6" s="36" t="s">
        <v>1229</v>
      </c>
      <c r="EZ6" s="36" t="s">
        <v>1230</v>
      </c>
      <c r="FA6" s="36" t="s">
        <v>1231</v>
      </c>
      <c r="FB6" s="36" t="s">
        <v>1232</v>
      </c>
      <c r="FC6" s="36" t="s">
        <v>1233</v>
      </c>
      <c r="FD6" s="36" t="s">
        <v>1234</v>
      </c>
      <c r="FE6" s="36" t="s">
        <v>1235</v>
      </c>
      <c r="FF6" s="36" t="s">
        <v>1236</v>
      </c>
      <c r="FG6" s="36" t="s">
        <v>1237</v>
      </c>
      <c r="FH6" s="36" t="s">
        <v>1238</v>
      </c>
      <c r="FI6" s="36" t="s">
        <v>1239</v>
      </c>
      <c r="FJ6" s="36" t="s">
        <v>1240</v>
      </c>
      <c r="FK6" s="36" t="s">
        <v>1241</v>
      </c>
      <c r="FL6" s="36" t="s">
        <v>1242</v>
      </c>
      <c r="FM6" s="36" t="s">
        <v>1243</v>
      </c>
      <c r="FN6" s="36" t="s">
        <v>1244</v>
      </c>
      <c r="FO6" s="36" t="s">
        <v>1245</v>
      </c>
      <c r="FP6" s="36" t="s">
        <v>1246</v>
      </c>
      <c r="FQ6" s="36" t="s">
        <v>1247</v>
      </c>
      <c r="FR6" s="36" t="s">
        <v>1248</v>
      </c>
      <c r="FS6" s="36" t="s">
        <v>1249</v>
      </c>
      <c r="FT6" s="36" t="s">
        <v>1250</v>
      </c>
      <c r="FU6" s="36" t="s">
        <v>1251</v>
      </c>
      <c r="FV6" s="36" t="s">
        <v>1252</v>
      </c>
      <c r="FW6" s="36" t="s">
        <v>1253</v>
      </c>
      <c r="FX6" s="36" t="s">
        <v>1254</v>
      </c>
      <c r="FY6" s="36" t="s">
        <v>1255</v>
      </c>
      <c r="FZ6" s="36" t="s">
        <v>1256</v>
      </c>
      <c r="GA6" s="36" t="s">
        <v>1257</v>
      </c>
      <c r="GB6" s="36" t="s">
        <v>1258</v>
      </c>
      <c r="GC6" s="36" t="s">
        <v>1259</v>
      </c>
      <c r="GD6" s="36" t="s">
        <v>1260</v>
      </c>
      <c r="GE6" s="36" t="s">
        <v>1261</v>
      </c>
      <c r="GF6" s="36" t="s">
        <v>1262</v>
      </c>
      <c r="GG6" s="36" t="s">
        <v>1263</v>
      </c>
      <c r="GH6" s="36" t="s">
        <v>1264</v>
      </c>
      <c r="GI6" s="36" t="s">
        <v>1265</v>
      </c>
      <c r="GJ6" s="36" t="s">
        <v>1266</v>
      </c>
      <c r="GK6" s="36" t="s">
        <v>1267</v>
      </c>
      <c r="GL6" s="36" t="s">
        <v>1268</v>
      </c>
      <c r="GM6" s="36" t="s">
        <v>1269</v>
      </c>
      <c r="GN6" s="36" t="s">
        <v>1270</v>
      </c>
      <c r="GO6" s="36" t="s">
        <v>1271</v>
      </c>
      <c r="GP6" s="36" t="s">
        <v>1272</v>
      </c>
      <c r="GQ6" s="36" t="s">
        <v>1273</v>
      </c>
      <c r="GR6" s="36" t="s">
        <v>1274</v>
      </c>
      <c r="GS6" s="36" t="s">
        <v>1275</v>
      </c>
      <c r="GT6" s="36" t="s">
        <v>1276</v>
      </c>
      <c r="GU6" s="36" t="s">
        <v>1277</v>
      </c>
      <c r="GV6" s="36" t="s">
        <v>1278</v>
      </c>
      <c r="GW6" s="36" t="s">
        <v>1279</v>
      </c>
      <c r="GX6" s="36" t="s">
        <v>1280</v>
      </c>
      <c r="GY6" s="36" t="s">
        <v>1281</v>
      </c>
      <c r="GZ6" s="36" t="s">
        <v>1282</v>
      </c>
      <c r="HA6" s="36" t="s">
        <v>1283</v>
      </c>
      <c r="HB6" s="36" t="s">
        <v>1284</v>
      </c>
      <c r="HC6" s="36" t="s">
        <v>1285</v>
      </c>
      <c r="HD6" s="36" t="s">
        <v>1286</v>
      </c>
      <c r="HE6" s="36" t="s">
        <v>1287</v>
      </c>
      <c r="HF6" s="36" t="s">
        <v>1288</v>
      </c>
      <c r="HG6" s="36" t="s">
        <v>1289</v>
      </c>
      <c r="HH6" s="36" t="s">
        <v>1290</v>
      </c>
      <c r="HI6" s="36" t="s">
        <v>1291</v>
      </c>
      <c r="HJ6" s="36" t="s">
        <v>1292</v>
      </c>
      <c r="HK6" s="36" t="s">
        <v>1293</v>
      </c>
      <c r="HL6" s="36" t="s">
        <v>1294</v>
      </c>
      <c r="HM6" s="36" t="s">
        <v>1295</v>
      </c>
      <c r="HN6" s="36" t="s">
        <v>1296</v>
      </c>
      <c r="HO6" s="36" t="s">
        <v>1297</v>
      </c>
      <c r="HP6" s="36" t="s">
        <v>1298</v>
      </c>
      <c r="HQ6" s="36" t="s">
        <v>1299</v>
      </c>
      <c r="HR6" s="36" t="s">
        <v>1300</v>
      </c>
      <c r="HS6" s="36" t="s">
        <v>1301</v>
      </c>
      <c r="HT6" s="36" t="s">
        <v>1302</v>
      </c>
      <c r="HU6" s="36" t="s">
        <v>1303</v>
      </c>
      <c r="HV6" s="36" t="s">
        <v>1304</v>
      </c>
      <c r="HW6" s="36" t="s">
        <v>1305</v>
      </c>
      <c r="HX6" s="36" t="s">
        <v>1306</v>
      </c>
      <c r="HY6" s="36" t="s">
        <v>1307</v>
      </c>
      <c r="HZ6" s="36" t="s">
        <v>1308</v>
      </c>
      <c r="IA6" s="36" t="s">
        <v>1309</v>
      </c>
      <c r="IB6" s="36" t="s">
        <v>1310</v>
      </c>
      <c r="IC6" s="36" t="s">
        <v>1311</v>
      </c>
      <c r="ID6" s="36" t="s">
        <v>1312</v>
      </c>
      <c r="IE6" s="36" t="s">
        <v>1313</v>
      </c>
      <c r="IF6" s="36" t="s">
        <v>1314</v>
      </c>
      <c r="IG6" s="36" t="s">
        <v>1315</v>
      </c>
      <c r="IH6" s="36" t="s">
        <v>1316</v>
      </c>
      <c r="II6" s="36" t="s">
        <v>1317</v>
      </c>
      <c r="IJ6" s="36" t="s">
        <v>1318</v>
      </c>
      <c r="IK6" s="36" t="s">
        <v>1319</v>
      </c>
      <c r="IL6" s="36" t="s">
        <v>1320</v>
      </c>
      <c r="IM6" s="36" t="s">
        <v>1321</v>
      </c>
      <c r="IN6" s="36" t="s">
        <v>1322</v>
      </c>
      <c r="IO6" s="36" t="s">
        <v>1323</v>
      </c>
      <c r="IP6" s="36" t="s">
        <v>1324</v>
      </c>
      <c r="IQ6" s="36" t="s">
        <v>1325</v>
      </c>
      <c r="IR6" s="36" t="s">
        <v>1326</v>
      </c>
      <c r="IS6" s="36" t="s">
        <v>1327</v>
      </c>
      <c r="IT6" s="36" t="s">
        <v>1328</v>
      </c>
      <c r="IU6" s="36" t="s">
        <v>1329</v>
      </c>
      <c r="IV6" s="36" t="s">
        <v>1330</v>
      </c>
      <c r="IW6" s="36" t="s">
        <v>1331</v>
      </c>
      <c r="IX6" s="36" t="s">
        <v>1332</v>
      </c>
      <c r="IY6" s="36" t="s">
        <v>1333</v>
      </c>
      <c r="IZ6" s="36" t="s">
        <v>1334</v>
      </c>
      <c r="JA6" s="36" t="s">
        <v>1335</v>
      </c>
      <c r="JB6" s="36" t="s">
        <v>1336</v>
      </c>
      <c r="JC6" s="36" t="s">
        <v>1337</v>
      </c>
      <c r="JD6" s="36" t="s">
        <v>1338</v>
      </c>
      <c r="JE6" s="36" t="s">
        <v>1339</v>
      </c>
      <c r="JF6" s="36" t="s">
        <v>1340</v>
      </c>
      <c r="JG6" s="36" t="s">
        <v>1341</v>
      </c>
      <c r="JH6" s="36" t="s">
        <v>1342</v>
      </c>
      <c r="JI6" s="36" t="s">
        <v>1343</v>
      </c>
      <c r="JJ6" s="36" t="s">
        <v>1344</v>
      </c>
      <c r="JK6" s="36" t="s">
        <v>1345</v>
      </c>
      <c r="JL6" s="36" t="s">
        <v>1346</v>
      </c>
      <c r="JM6" s="36" t="s">
        <v>1347</v>
      </c>
      <c r="JN6" s="36" t="s">
        <v>1348</v>
      </c>
      <c r="JO6" s="36" t="s">
        <v>1349</v>
      </c>
      <c r="JP6" s="36" t="s">
        <v>1350</v>
      </c>
      <c r="JQ6" s="36" t="s">
        <v>1351</v>
      </c>
      <c r="JR6" s="36" t="s">
        <v>1352</v>
      </c>
      <c r="JS6" s="36" t="s">
        <v>1353</v>
      </c>
      <c r="JT6" s="36" t="s">
        <v>1354</v>
      </c>
      <c r="JU6" s="36" t="s">
        <v>1355</v>
      </c>
      <c r="JV6" s="36" t="s">
        <v>1356</v>
      </c>
      <c r="JW6" s="36" t="s">
        <v>1357</v>
      </c>
      <c r="JX6" s="36" t="s">
        <v>1358</v>
      </c>
      <c r="JY6" s="36" t="s">
        <v>1359</v>
      </c>
      <c r="JZ6" s="36" t="s">
        <v>1360</v>
      </c>
      <c r="KA6" s="36" t="s">
        <v>1361</v>
      </c>
      <c r="KB6" s="36" t="s">
        <v>1362</v>
      </c>
      <c r="KC6" s="36" t="s">
        <v>1363</v>
      </c>
      <c r="KD6" s="36" t="s">
        <v>1364</v>
      </c>
      <c r="KE6" s="36" t="s">
        <v>1365</v>
      </c>
      <c r="KF6" s="36" t="s">
        <v>1366</v>
      </c>
      <c r="KG6" s="36" t="s">
        <v>1367</v>
      </c>
      <c r="KH6" s="36" t="s">
        <v>1368</v>
      </c>
      <c r="KI6" s="36" t="s">
        <v>1369</v>
      </c>
      <c r="KJ6" s="36" t="s">
        <v>1370</v>
      </c>
      <c r="KK6" s="36" t="s">
        <v>1371</v>
      </c>
      <c r="KL6" s="36" t="s">
        <v>1372</v>
      </c>
      <c r="KM6" s="36" t="s">
        <v>1373</v>
      </c>
      <c r="KN6" s="36" t="s">
        <v>1374</v>
      </c>
      <c r="KO6" s="36" t="s">
        <v>1375</v>
      </c>
      <c r="KP6" s="36" t="s">
        <v>1376</v>
      </c>
      <c r="KQ6" s="36" t="s">
        <v>1377</v>
      </c>
      <c r="KR6" s="36" t="s">
        <v>1378</v>
      </c>
      <c r="KS6" s="36" t="s">
        <v>1379</v>
      </c>
      <c r="KT6" s="36" t="s">
        <v>1380</v>
      </c>
      <c r="KU6" s="36" t="s">
        <v>1381</v>
      </c>
      <c r="KV6" s="36" t="s">
        <v>1382</v>
      </c>
      <c r="KW6" s="36" t="s">
        <v>1383</v>
      </c>
      <c r="KX6" s="36" t="s">
        <v>1384</v>
      </c>
      <c r="KY6" s="36" t="s">
        <v>1385</v>
      </c>
      <c r="KZ6" s="36" t="s">
        <v>1386</v>
      </c>
      <c r="LA6" s="36" t="s">
        <v>1387</v>
      </c>
      <c r="LB6" s="36" t="s">
        <v>1388</v>
      </c>
      <c r="LC6" s="36" t="s">
        <v>1389</v>
      </c>
      <c r="LD6" s="36" t="s">
        <v>1390</v>
      </c>
      <c r="LE6" s="36" t="s">
        <v>1391</v>
      </c>
      <c r="LF6" s="36" t="s">
        <v>1392</v>
      </c>
      <c r="LG6" s="36" t="s">
        <v>1393</v>
      </c>
      <c r="LH6" s="36" t="s">
        <v>1394</v>
      </c>
      <c r="LI6" s="36" t="s">
        <v>1395</v>
      </c>
      <c r="LJ6" s="36" t="s">
        <v>1396</v>
      </c>
      <c r="LK6" s="36" t="s">
        <v>1397</v>
      </c>
      <c r="LL6" s="36" t="s">
        <v>1398</v>
      </c>
      <c r="LM6" s="36" t="s">
        <v>1399</v>
      </c>
      <c r="LN6" s="36" t="s">
        <v>1400</v>
      </c>
      <c r="LO6" s="36" t="s">
        <v>1401</v>
      </c>
      <c r="LP6" s="36" t="s">
        <v>1402</v>
      </c>
      <c r="LQ6" s="36" t="s">
        <v>1403</v>
      </c>
      <c r="LR6" s="36" t="s">
        <v>1404</v>
      </c>
      <c r="LS6" s="36" t="s">
        <v>1405</v>
      </c>
      <c r="LT6" s="36" t="s">
        <v>1406</v>
      </c>
      <c r="LU6" s="36" t="s">
        <v>1407</v>
      </c>
      <c r="LV6" s="36" t="s">
        <v>1408</v>
      </c>
      <c r="LW6" s="36" t="s">
        <v>1409</v>
      </c>
      <c r="LX6" s="36" t="s">
        <v>1410</v>
      </c>
      <c r="LY6" s="36" t="s">
        <v>1411</v>
      </c>
      <c r="LZ6" s="36" t="s">
        <v>1412</v>
      </c>
      <c r="MA6" s="36" t="s">
        <v>1413</v>
      </c>
      <c r="MB6" s="36" t="s">
        <v>1414</v>
      </c>
      <c r="MC6" s="36" t="s">
        <v>1415</v>
      </c>
      <c r="MD6" s="36" t="s">
        <v>1416</v>
      </c>
      <c r="ME6" s="36" t="s">
        <v>1417</v>
      </c>
      <c r="MF6" s="36" t="s">
        <v>1418</v>
      </c>
      <c r="MG6" s="36" t="s">
        <v>1419</v>
      </c>
      <c r="MH6" s="36" t="s">
        <v>1420</v>
      </c>
      <c r="MI6" s="36" t="s">
        <v>1421</v>
      </c>
      <c r="MJ6" s="36" t="s">
        <v>1422</v>
      </c>
      <c r="MK6" s="36" t="s">
        <v>1423</v>
      </c>
      <c r="ML6" s="36" t="s">
        <v>1424</v>
      </c>
      <c r="MM6" s="36" t="s">
        <v>1425</v>
      </c>
      <c r="MN6" s="36" t="s">
        <v>1426</v>
      </c>
      <c r="MO6" s="36" t="s">
        <v>1427</v>
      </c>
      <c r="MP6" s="36" t="s">
        <v>1428</v>
      </c>
      <c r="MQ6" s="36" t="s">
        <v>1429</v>
      </c>
      <c r="MR6" s="36" t="s">
        <v>1430</v>
      </c>
      <c r="MS6" s="36" t="s">
        <v>1431</v>
      </c>
      <c r="MT6" s="36" t="s">
        <v>1432</v>
      </c>
      <c r="MU6" s="36" t="s">
        <v>1433</v>
      </c>
      <c r="MV6" s="36" t="s">
        <v>1434</v>
      </c>
      <c r="MW6" s="36" t="s">
        <v>1435</v>
      </c>
      <c r="MX6" s="36" t="s">
        <v>1436</v>
      </c>
      <c r="MY6" s="36" t="s">
        <v>1437</v>
      </c>
      <c r="MZ6" s="36" t="s">
        <v>1438</v>
      </c>
      <c r="NA6" s="36" t="s">
        <v>1439</v>
      </c>
      <c r="NB6" s="36" t="s">
        <v>1440</v>
      </c>
      <c r="NC6" s="36" t="s">
        <v>1441</v>
      </c>
      <c r="ND6" s="36" t="s">
        <v>1442</v>
      </c>
      <c r="NE6" s="36" t="s">
        <v>1443</v>
      </c>
      <c r="NF6" s="36" t="s">
        <v>1444</v>
      </c>
      <c r="NG6" s="36" t="s">
        <v>1445</v>
      </c>
      <c r="NH6" s="36" t="s">
        <v>1446</v>
      </c>
      <c r="NI6" s="36" t="s">
        <v>1447</v>
      </c>
      <c r="NJ6" s="36" t="s">
        <v>1448</v>
      </c>
      <c r="NK6" s="36" t="s">
        <v>1449</v>
      </c>
      <c r="NL6" s="36" t="s">
        <v>1450</v>
      </c>
      <c r="NM6" s="36" t="s">
        <v>1451</v>
      </c>
      <c r="NN6" s="36" t="s">
        <v>1452</v>
      </c>
      <c r="NO6" s="36" t="s">
        <v>1453</v>
      </c>
      <c r="NP6" s="36" t="s">
        <v>1454</v>
      </c>
      <c r="NQ6" s="36" t="s">
        <v>1455</v>
      </c>
      <c r="NR6" s="36" t="s">
        <v>1456</v>
      </c>
      <c r="NS6" s="36" t="s">
        <v>1457</v>
      </c>
      <c r="NT6" s="36" t="s">
        <v>1458</v>
      </c>
      <c r="NU6" s="36" t="s">
        <v>1459</v>
      </c>
      <c r="NV6" s="36" t="s">
        <v>1460</v>
      </c>
      <c r="NW6" s="36" t="s">
        <v>1461</v>
      </c>
      <c r="NX6" s="36" t="s">
        <v>1462</v>
      </c>
      <c r="NY6" s="36" t="s">
        <v>1463</v>
      </c>
      <c r="NZ6" s="36" t="s">
        <v>1464</v>
      </c>
      <c r="OA6" s="36" t="s">
        <v>1465</v>
      </c>
      <c r="OB6" s="36" t="s">
        <v>1466</v>
      </c>
      <c r="OC6" s="36" t="s">
        <v>1467</v>
      </c>
      <c r="OD6" s="36" t="s">
        <v>1468</v>
      </c>
      <c r="OE6" s="36" t="s">
        <v>1469</v>
      </c>
      <c r="OF6" s="36" t="s">
        <v>1470</v>
      </c>
      <c r="OG6" s="36" t="s">
        <v>1471</v>
      </c>
      <c r="OH6" s="36" t="s">
        <v>1472</v>
      </c>
      <c r="OI6" s="36" t="s">
        <v>1473</v>
      </c>
      <c r="OJ6" s="36" t="s">
        <v>1474</v>
      </c>
      <c r="OK6" s="36" t="s">
        <v>1475</v>
      </c>
      <c r="OL6" s="36" t="s">
        <v>1476</v>
      </c>
      <c r="OM6" s="36" t="s">
        <v>1477</v>
      </c>
      <c r="ON6" s="36" t="s">
        <v>1478</v>
      </c>
      <c r="OO6" s="36" t="s">
        <v>1479</v>
      </c>
      <c r="OP6" s="36" t="s">
        <v>1480</v>
      </c>
      <c r="OQ6" s="36" t="s">
        <v>1481</v>
      </c>
      <c r="OR6" s="36" t="s">
        <v>1482</v>
      </c>
      <c r="OS6" s="36" t="s">
        <v>1483</v>
      </c>
      <c r="OT6" s="36" t="s">
        <v>1484</v>
      </c>
      <c r="OU6" s="36" t="s">
        <v>1485</v>
      </c>
      <c r="OV6" s="36" t="s">
        <v>1486</v>
      </c>
      <c r="OW6" s="36" t="s">
        <v>1487</v>
      </c>
      <c r="OX6" s="36" t="s">
        <v>1488</v>
      </c>
      <c r="OY6" s="36" t="s">
        <v>1489</v>
      </c>
      <c r="OZ6" s="36" t="s">
        <v>1490</v>
      </c>
      <c r="PA6" s="36" t="s">
        <v>1491</v>
      </c>
      <c r="PB6" s="36" t="s">
        <v>1492</v>
      </c>
      <c r="PC6" s="36" t="s">
        <v>1493</v>
      </c>
      <c r="PD6" s="36" t="s">
        <v>1494</v>
      </c>
      <c r="PE6" s="36" t="s">
        <v>1495</v>
      </c>
      <c r="PF6" s="36" t="s">
        <v>1496</v>
      </c>
      <c r="PG6" s="36" t="s">
        <v>1497</v>
      </c>
      <c r="PH6" s="36" t="s">
        <v>1498</v>
      </c>
      <c r="PI6" s="36" t="s">
        <v>1499</v>
      </c>
      <c r="PJ6" s="36" t="s">
        <v>1500</v>
      </c>
      <c r="PK6" s="36" t="s">
        <v>1501</v>
      </c>
      <c r="PL6" s="36" t="s">
        <v>1502</v>
      </c>
      <c r="PM6" s="36" t="s">
        <v>1503</v>
      </c>
      <c r="PN6" s="36" t="s">
        <v>1504</v>
      </c>
      <c r="PO6" s="36" t="s">
        <v>1505</v>
      </c>
      <c r="PP6" s="36" t="s">
        <v>1506</v>
      </c>
      <c r="PQ6" s="36" t="s">
        <v>1507</v>
      </c>
      <c r="PR6" s="36" t="s">
        <v>1508</v>
      </c>
      <c r="PS6" s="36" t="s">
        <v>1509</v>
      </c>
      <c r="PT6" s="36" t="s">
        <v>1510</v>
      </c>
      <c r="PU6" s="36" t="s">
        <v>1511</v>
      </c>
      <c r="PV6" s="36" t="s">
        <v>1512</v>
      </c>
      <c r="PW6" s="36" t="s">
        <v>1513</v>
      </c>
      <c r="PX6" s="36" t="s">
        <v>1514</v>
      </c>
      <c r="PY6" s="36" t="s">
        <v>1515</v>
      </c>
      <c r="PZ6" s="36" t="s">
        <v>1516</v>
      </c>
      <c r="QA6" s="36" t="s">
        <v>1517</v>
      </c>
      <c r="QB6" s="36" t="s">
        <v>1518</v>
      </c>
      <c r="QC6" s="36" t="s">
        <v>1519</v>
      </c>
      <c r="QD6" s="36" t="s">
        <v>1520</v>
      </c>
      <c r="QE6" s="36" t="s">
        <v>1521</v>
      </c>
      <c r="QF6" s="36" t="s">
        <v>1522</v>
      </c>
      <c r="QG6" s="36" t="s">
        <v>1523</v>
      </c>
      <c r="QH6" s="36" t="s">
        <v>1524</v>
      </c>
      <c r="QI6" s="36" t="s">
        <v>1525</v>
      </c>
      <c r="QJ6" s="36" t="s">
        <v>1526</v>
      </c>
      <c r="QK6" s="36" t="s">
        <v>1527</v>
      </c>
      <c r="QL6" s="36" t="s">
        <v>1528</v>
      </c>
      <c r="QM6" s="36" t="s">
        <v>1529</v>
      </c>
      <c r="QN6" s="36" t="s">
        <v>1530</v>
      </c>
      <c r="QO6" s="36" t="s">
        <v>1531</v>
      </c>
      <c r="QP6" s="36" t="s">
        <v>1532</v>
      </c>
      <c r="QQ6" s="36" t="s">
        <v>1533</v>
      </c>
      <c r="QR6" s="36" t="s">
        <v>1534</v>
      </c>
      <c r="QS6" s="36" t="s">
        <v>1535</v>
      </c>
      <c r="QT6" s="36" t="s">
        <v>1536</v>
      </c>
      <c r="QU6" s="36" t="s">
        <v>1537</v>
      </c>
      <c r="QV6" s="36" t="s">
        <v>1538</v>
      </c>
      <c r="QW6" s="36" t="s">
        <v>1539</v>
      </c>
      <c r="QX6" s="36" t="s">
        <v>1540</v>
      </c>
      <c r="QY6" s="36" t="s">
        <v>1541</v>
      </c>
      <c r="QZ6" s="36" t="s">
        <v>1542</v>
      </c>
      <c r="RA6" s="36" t="s">
        <v>1543</v>
      </c>
      <c r="RB6" s="36" t="s">
        <v>1544</v>
      </c>
      <c r="RC6" s="36" t="s">
        <v>1545</v>
      </c>
      <c r="RD6" s="36" t="s">
        <v>1546</v>
      </c>
      <c r="RE6" s="36" t="s">
        <v>1547</v>
      </c>
      <c r="RF6" s="36" t="s">
        <v>1548</v>
      </c>
      <c r="RG6" s="36" t="s">
        <v>1549</v>
      </c>
      <c r="RH6" s="36" t="s">
        <v>1550</v>
      </c>
      <c r="RI6" s="36" t="s">
        <v>1551</v>
      </c>
      <c r="RJ6" s="36" t="s">
        <v>1552</v>
      </c>
      <c r="RK6" s="36" t="s">
        <v>1553</v>
      </c>
      <c r="RL6" s="36" t="s">
        <v>1554</v>
      </c>
      <c r="RM6" s="36" t="s">
        <v>1555</v>
      </c>
      <c r="RN6" s="36" t="s">
        <v>1556</v>
      </c>
      <c r="RO6" s="36" t="s">
        <v>1557</v>
      </c>
      <c r="RP6" s="36" t="s">
        <v>1558</v>
      </c>
      <c r="RQ6" s="36" t="s">
        <v>1559</v>
      </c>
      <c r="RR6" s="36" t="s">
        <v>1560</v>
      </c>
      <c r="RS6" s="36" t="s">
        <v>1561</v>
      </c>
      <c r="RT6" s="36" t="s">
        <v>1562</v>
      </c>
      <c r="RU6" s="36" t="s">
        <v>1563</v>
      </c>
      <c r="RV6" s="36" t="s">
        <v>1564</v>
      </c>
      <c r="RW6" s="36" t="s">
        <v>1565</v>
      </c>
      <c r="RX6" s="36" t="s">
        <v>1566</v>
      </c>
      <c r="RY6" s="36" t="s">
        <v>1567</v>
      </c>
      <c r="RZ6" s="36" t="s">
        <v>1568</v>
      </c>
      <c r="SA6" s="36" t="s">
        <v>1569</v>
      </c>
      <c r="SB6" s="36" t="s">
        <v>1570</v>
      </c>
      <c r="SC6" s="36" t="s">
        <v>1571</v>
      </c>
      <c r="SD6" s="36" t="s">
        <v>1572</v>
      </c>
      <c r="SE6" s="36" t="s">
        <v>1573</v>
      </c>
      <c r="SF6" s="36" t="s">
        <v>1574</v>
      </c>
      <c r="SG6" s="36" t="s">
        <v>1575</v>
      </c>
      <c r="SH6" s="36" t="s">
        <v>1576</v>
      </c>
      <c r="SI6" s="36" t="s">
        <v>1577</v>
      </c>
      <c r="SJ6" s="36" t="s">
        <v>1578</v>
      </c>
      <c r="SK6" s="36" t="s">
        <v>1579</v>
      </c>
      <c r="SL6" s="36" t="s">
        <v>1580</v>
      </c>
      <c r="SM6" s="36" t="s">
        <v>1581</v>
      </c>
      <c r="SN6" s="36" t="s">
        <v>1582</v>
      </c>
      <c r="SO6" s="36" t="s">
        <v>1583</v>
      </c>
      <c r="SP6" s="36" t="s">
        <v>1584</v>
      </c>
      <c r="SQ6" s="36" t="s">
        <v>1585</v>
      </c>
      <c r="SR6" s="36" t="s">
        <v>1586</v>
      </c>
      <c r="SS6" s="36" t="s">
        <v>1587</v>
      </c>
      <c r="ST6" s="36" t="s">
        <v>1588</v>
      </c>
      <c r="SU6" s="36" t="s">
        <v>1589</v>
      </c>
      <c r="SV6" s="36" t="s">
        <v>1590</v>
      </c>
      <c r="SW6" s="36" t="s">
        <v>1591</v>
      </c>
      <c r="SX6" s="36" t="s">
        <v>1592</v>
      </c>
      <c r="SY6" s="36" t="s">
        <v>1593</v>
      </c>
      <c r="SZ6" s="36" t="s">
        <v>1594</v>
      </c>
      <c r="TA6" s="36" t="s">
        <v>1595</v>
      </c>
      <c r="TB6" s="36" t="s">
        <v>1596</v>
      </c>
      <c r="TC6" s="36" t="s">
        <v>1597</v>
      </c>
      <c r="TD6" s="36" t="s">
        <v>1598</v>
      </c>
      <c r="TE6" s="36" t="s">
        <v>1599</v>
      </c>
      <c r="TF6" s="36" t="s">
        <v>1600</v>
      </c>
      <c r="TG6" s="36" t="s">
        <v>1601</v>
      </c>
      <c r="TH6" s="36" t="s">
        <v>1602</v>
      </c>
      <c r="TI6" s="36" t="s">
        <v>1603</v>
      </c>
      <c r="TJ6" s="36" t="s">
        <v>1604</v>
      </c>
      <c r="TK6" s="36" t="s">
        <v>1605</v>
      </c>
      <c r="TL6" s="36" t="s">
        <v>1606</v>
      </c>
      <c r="TM6" s="36" t="s">
        <v>1607</v>
      </c>
      <c r="TN6" s="36" t="s">
        <v>1608</v>
      </c>
      <c r="TO6" s="36" t="s">
        <v>1609</v>
      </c>
      <c r="TP6" s="36" t="s">
        <v>1610</v>
      </c>
      <c r="TQ6" s="36" t="s">
        <v>1611</v>
      </c>
      <c r="TR6" s="36" t="s">
        <v>1612</v>
      </c>
      <c r="TS6" s="36" t="s">
        <v>1613</v>
      </c>
      <c r="TT6" s="36" t="s">
        <v>1614</v>
      </c>
      <c r="TU6" s="36" t="s">
        <v>1615</v>
      </c>
      <c r="TV6" s="36" t="s">
        <v>1616</v>
      </c>
      <c r="TW6" s="36" t="s">
        <v>1617</v>
      </c>
      <c r="TX6" s="36" t="s">
        <v>1618</v>
      </c>
      <c r="TY6" s="36" t="s">
        <v>1619</v>
      </c>
      <c r="TZ6" s="36" t="s">
        <v>1620</v>
      </c>
      <c r="UA6" s="36" t="s">
        <v>1621</v>
      </c>
      <c r="UB6" s="36" t="s">
        <v>1622</v>
      </c>
      <c r="UC6" s="36" t="s">
        <v>1623</v>
      </c>
      <c r="UD6" s="36" t="s">
        <v>1624</v>
      </c>
      <c r="UE6" s="36" t="s">
        <v>1625</v>
      </c>
      <c r="UF6" s="36" t="s">
        <v>1626</v>
      </c>
      <c r="UG6" s="36" t="s">
        <v>1627</v>
      </c>
      <c r="UH6" s="36" t="s">
        <v>1628</v>
      </c>
      <c r="UI6" s="36" t="s">
        <v>1629</v>
      </c>
      <c r="UJ6" s="36" t="s">
        <v>1630</v>
      </c>
      <c r="UK6" s="36" t="s">
        <v>1631</v>
      </c>
      <c r="UL6" s="36" t="s">
        <v>1632</v>
      </c>
      <c r="UM6" s="36" t="s">
        <v>1633</v>
      </c>
      <c r="UN6" s="36" t="s">
        <v>1634</v>
      </c>
      <c r="UO6" s="36" t="s">
        <v>1635</v>
      </c>
      <c r="UP6" s="36" t="s">
        <v>1636</v>
      </c>
      <c r="UQ6" s="36" t="s">
        <v>1637</v>
      </c>
      <c r="UR6" s="36" t="s">
        <v>1638</v>
      </c>
      <c r="US6" s="36" t="s">
        <v>1639</v>
      </c>
      <c r="UT6" s="36" t="s">
        <v>1640</v>
      </c>
      <c r="UU6" s="36" t="s">
        <v>1641</v>
      </c>
      <c r="UV6" s="36" t="s">
        <v>1642</v>
      </c>
      <c r="UW6" s="36" t="s">
        <v>1643</v>
      </c>
      <c r="UX6" s="36" t="s">
        <v>1644</v>
      </c>
      <c r="UY6" s="36" t="s">
        <v>1645</v>
      </c>
      <c r="UZ6" s="36" t="s">
        <v>1646</v>
      </c>
      <c r="VA6" s="36" t="s">
        <v>1647</v>
      </c>
      <c r="VB6" s="36" t="s">
        <v>1648</v>
      </c>
      <c r="VC6" s="36" t="s">
        <v>1649</v>
      </c>
      <c r="VD6" s="36" t="s">
        <v>1650</v>
      </c>
      <c r="VE6" s="36" t="s">
        <v>1651</v>
      </c>
      <c r="VF6" s="36" t="s">
        <v>1652</v>
      </c>
      <c r="VG6" s="36" t="s">
        <v>1653</v>
      </c>
      <c r="VH6" s="36" t="s">
        <v>1654</v>
      </c>
      <c r="VI6" s="36" t="s">
        <v>1655</v>
      </c>
      <c r="VJ6" s="36" t="s">
        <v>1656</v>
      </c>
      <c r="VK6" s="36" t="s">
        <v>1657</v>
      </c>
      <c r="VL6" s="36" t="s">
        <v>1658</v>
      </c>
      <c r="VM6" s="36" t="s">
        <v>1659</v>
      </c>
      <c r="VN6" s="36" t="s">
        <v>1660</v>
      </c>
      <c r="VO6" s="36" t="s">
        <v>1661</v>
      </c>
      <c r="VP6" s="36" t="s">
        <v>1662</v>
      </c>
      <c r="VQ6" s="36" t="s">
        <v>1663</v>
      </c>
      <c r="VR6" s="36" t="s">
        <v>1664</v>
      </c>
      <c r="VS6" s="36" t="s">
        <v>1665</v>
      </c>
      <c r="VT6" s="36" t="s">
        <v>1666</v>
      </c>
      <c r="VU6" s="36" t="s">
        <v>1667</v>
      </c>
      <c r="VV6" s="36" t="s">
        <v>1668</v>
      </c>
      <c r="VW6" s="36" t="s">
        <v>1669</v>
      </c>
      <c r="VX6" s="36" t="s">
        <v>1670</v>
      </c>
      <c r="VY6" s="36" t="s">
        <v>1671</v>
      </c>
      <c r="VZ6" s="36" t="s">
        <v>1672</v>
      </c>
      <c r="WA6" s="36" t="s">
        <v>1673</v>
      </c>
      <c r="WB6" s="36" t="s">
        <v>1674</v>
      </c>
      <c r="WC6" s="36" t="s">
        <v>1675</v>
      </c>
      <c r="WD6" s="36" t="s">
        <v>1676</v>
      </c>
      <c r="WE6" s="36" t="s">
        <v>1677</v>
      </c>
      <c r="WF6" s="36" t="s">
        <v>1678</v>
      </c>
      <c r="WG6" s="36" t="s">
        <v>1679</v>
      </c>
      <c r="WH6" s="36" t="s">
        <v>1680</v>
      </c>
      <c r="WI6" s="36" t="s">
        <v>1681</v>
      </c>
      <c r="WJ6" s="36" t="s">
        <v>1682</v>
      </c>
      <c r="WK6" s="36" t="s">
        <v>1683</v>
      </c>
      <c r="WL6" s="36" t="s">
        <v>1684</v>
      </c>
      <c r="WM6" s="36" t="s">
        <v>1685</v>
      </c>
      <c r="WN6" s="36" t="s">
        <v>1686</v>
      </c>
      <c r="WO6" s="36" t="s">
        <v>1687</v>
      </c>
      <c r="WP6" s="36" t="s">
        <v>1688</v>
      </c>
      <c r="WQ6" s="36" t="s">
        <v>1689</v>
      </c>
      <c r="WR6" s="36" t="s">
        <v>1690</v>
      </c>
      <c r="WS6" s="36" t="s">
        <v>1691</v>
      </c>
      <c r="WT6" s="36" t="s">
        <v>1692</v>
      </c>
      <c r="WU6" s="36" t="s">
        <v>1693</v>
      </c>
      <c r="WV6" s="36" t="s">
        <v>1694</v>
      </c>
      <c r="WW6" s="36" t="s">
        <v>1695</v>
      </c>
      <c r="WX6" s="36" t="s">
        <v>1696</v>
      </c>
      <c r="WY6" s="36" t="s">
        <v>1697</v>
      </c>
      <c r="WZ6" s="36" t="s">
        <v>1698</v>
      </c>
      <c r="XA6" s="36" t="s">
        <v>1699</v>
      </c>
      <c r="XB6" s="36" t="s">
        <v>1700</v>
      </c>
      <c r="XC6" s="36" t="s">
        <v>1701</v>
      </c>
      <c r="XD6" s="36" t="s">
        <v>1702</v>
      </c>
      <c r="XE6" s="36" t="s">
        <v>1703</v>
      </c>
      <c r="XF6" s="36" t="s">
        <v>1704</v>
      </c>
      <c r="XG6" s="36" t="s">
        <v>1705</v>
      </c>
      <c r="XH6" s="36" t="s">
        <v>1706</v>
      </c>
      <c r="XI6" s="36" t="s">
        <v>1707</v>
      </c>
      <c r="XJ6" s="36" t="s">
        <v>1708</v>
      </c>
      <c r="XK6" s="36" t="s">
        <v>1709</v>
      </c>
      <c r="XL6" s="36" t="s">
        <v>1710</v>
      </c>
      <c r="XM6" s="36" t="s">
        <v>1711</v>
      </c>
      <c r="XN6" s="36" t="s">
        <v>1712</v>
      </c>
      <c r="XO6" s="36" t="s">
        <v>1713</v>
      </c>
      <c r="XP6" s="36" t="s">
        <v>1714</v>
      </c>
      <c r="XQ6" s="36" t="s">
        <v>1715</v>
      </c>
      <c r="XR6" s="36" t="s">
        <v>1716</v>
      </c>
      <c r="XS6" s="36" t="s">
        <v>1717</v>
      </c>
      <c r="XT6" s="36" t="s">
        <v>1718</v>
      </c>
      <c r="XU6" s="36" t="s">
        <v>1719</v>
      </c>
      <c r="XV6" s="36" t="s">
        <v>1720</v>
      </c>
      <c r="XW6" s="36" t="s">
        <v>1721</v>
      </c>
      <c r="XX6" s="36" t="s">
        <v>1722</v>
      </c>
      <c r="XY6" s="36" t="s">
        <v>1723</v>
      </c>
      <c r="XZ6" s="36" t="s">
        <v>1724</v>
      </c>
      <c r="YA6" s="36" t="s">
        <v>1725</v>
      </c>
      <c r="YB6" s="36" t="s">
        <v>1726</v>
      </c>
      <c r="YC6" s="36" t="s">
        <v>1727</v>
      </c>
      <c r="YD6" s="36" t="s">
        <v>1728</v>
      </c>
      <c r="YE6" s="36" t="s">
        <v>1729</v>
      </c>
      <c r="YF6" s="36" t="s">
        <v>1730</v>
      </c>
      <c r="YG6" s="36" t="s">
        <v>1731</v>
      </c>
      <c r="YH6" s="36" t="s">
        <v>1732</v>
      </c>
      <c r="YI6" s="36" t="s">
        <v>1733</v>
      </c>
      <c r="YJ6" s="36" t="s">
        <v>1734</v>
      </c>
      <c r="YK6" s="36" t="s">
        <v>1735</v>
      </c>
      <c r="YL6" s="36" t="s">
        <v>1736</v>
      </c>
      <c r="YM6" s="36" t="s">
        <v>1737</v>
      </c>
      <c r="YN6" s="36" t="s">
        <v>1738</v>
      </c>
      <c r="YO6" s="36" t="s">
        <v>1739</v>
      </c>
      <c r="YP6" s="36" t="s">
        <v>1740</v>
      </c>
      <c r="YQ6" s="36" t="s">
        <v>1741</v>
      </c>
      <c r="YR6" s="36" t="s">
        <v>1742</v>
      </c>
      <c r="YS6" s="36" t="s">
        <v>1743</v>
      </c>
      <c r="YT6" s="36" t="s">
        <v>1744</v>
      </c>
      <c r="YU6" s="36" t="s">
        <v>1745</v>
      </c>
      <c r="YV6" s="36" t="s">
        <v>1746</v>
      </c>
      <c r="YW6" s="36" t="s">
        <v>1747</v>
      </c>
      <c r="YX6" s="36" t="s">
        <v>1748</v>
      </c>
      <c r="YY6" s="36" t="s">
        <v>1749</v>
      </c>
      <c r="YZ6" s="36" t="s">
        <v>1750</v>
      </c>
      <c r="ZA6" s="36" t="s">
        <v>1751</v>
      </c>
      <c r="ZB6" s="36" t="s">
        <v>1752</v>
      </c>
      <c r="ZC6" s="36" t="s">
        <v>1753</v>
      </c>
      <c r="ZD6" s="36" t="s">
        <v>1754</v>
      </c>
      <c r="ZE6" s="36" t="s">
        <v>1755</v>
      </c>
      <c r="ZF6" s="36" t="s">
        <v>1756</v>
      </c>
      <c r="ZG6" s="36" t="s">
        <v>1757</v>
      </c>
      <c r="ZH6" s="36" t="s">
        <v>1758</v>
      </c>
      <c r="ZI6" s="36" t="s">
        <v>1759</v>
      </c>
      <c r="ZJ6" s="36" t="s">
        <v>1760</v>
      </c>
      <c r="ZK6" s="36" t="s">
        <v>1761</v>
      </c>
      <c r="ZL6" s="36" t="s">
        <v>1762</v>
      </c>
      <c r="ZM6" s="36" t="s">
        <v>1763</v>
      </c>
      <c r="ZN6" s="36" t="s">
        <v>1764</v>
      </c>
      <c r="ZO6" s="36" t="s">
        <v>1765</v>
      </c>
      <c r="ZP6" s="36" t="s">
        <v>1766</v>
      </c>
      <c r="ZQ6" s="36" t="s">
        <v>1767</v>
      </c>
      <c r="ZR6" s="36" t="s">
        <v>1768</v>
      </c>
      <c r="ZS6" s="36" t="s">
        <v>1769</v>
      </c>
      <c r="ZT6" s="36" t="s">
        <v>1770</v>
      </c>
      <c r="ZU6" s="36" t="s">
        <v>1771</v>
      </c>
      <c r="ZV6" s="36" t="s">
        <v>1772</v>
      </c>
      <c r="ZW6" s="36" t="s">
        <v>1773</v>
      </c>
      <c r="ZX6" s="36" t="s">
        <v>1774</v>
      </c>
      <c r="ZY6" s="36" t="s">
        <v>1775</v>
      </c>
      <c r="ZZ6" s="36" t="s">
        <v>1776</v>
      </c>
      <c r="AAA6" s="36" t="s">
        <v>1777</v>
      </c>
      <c r="AAB6" s="36" t="s">
        <v>1778</v>
      </c>
      <c r="AAC6" s="36" t="s">
        <v>1779</v>
      </c>
      <c r="AAD6" s="36" t="s">
        <v>1780</v>
      </c>
      <c r="AAE6" s="36" t="s">
        <v>1781</v>
      </c>
      <c r="AAF6" s="36" t="s">
        <v>1782</v>
      </c>
      <c r="AAG6" s="36" t="s">
        <v>1783</v>
      </c>
      <c r="AAH6" s="36" t="s">
        <v>1784</v>
      </c>
      <c r="AAI6" s="36" t="s">
        <v>1785</v>
      </c>
      <c r="AAJ6" s="36" t="s">
        <v>1786</v>
      </c>
      <c r="AAK6" s="36" t="s">
        <v>1787</v>
      </c>
      <c r="AAL6" s="36" t="s">
        <v>1788</v>
      </c>
      <c r="AAM6" s="36" t="s">
        <v>1789</v>
      </c>
      <c r="AAN6" s="36" t="s">
        <v>1790</v>
      </c>
      <c r="AAO6" s="36" t="s">
        <v>1791</v>
      </c>
      <c r="AAP6" s="36" t="s">
        <v>1792</v>
      </c>
      <c r="AAQ6" s="36" t="s">
        <v>1793</v>
      </c>
      <c r="AAR6" s="36" t="s">
        <v>1794</v>
      </c>
      <c r="AAS6" s="36" t="s">
        <v>1795</v>
      </c>
      <c r="AAT6" s="36" t="s">
        <v>1796</v>
      </c>
      <c r="AAU6" s="36" t="s">
        <v>1797</v>
      </c>
      <c r="AAV6" s="36" t="s">
        <v>1798</v>
      </c>
      <c r="AAW6" s="36" t="s">
        <v>1799</v>
      </c>
      <c r="AAX6" s="36" t="s">
        <v>1800</v>
      </c>
      <c r="AAY6" s="36" t="s">
        <v>1801</v>
      </c>
      <c r="AAZ6" s="36" t="s">
        <v>1802</v>
      </c>
      <c r="ABA6" s="36" t="s">
        <v>1803</v>
      </c>
      <c r="ABB6" s="36" t="s">
        <v>1804</v>
      </c>
      <c r="ABC6" s="36" t="s">
        <v>1805</v>
      </c>
      <c r="ABD6" s="36" t="s">
        <v>1806</v>
      </c>
      <c r="ABE6" s="36" t="s">
        <v>1807</v>
      </c>
      <c r="ABF6" s="36" t="s">
        <v>1808</v>
      </c>
      <c r="ABG6" s="36" t="s">
        <v>1809</v>
      </c>
      <c r="ABH6" s="36" t="s">
        <v>1810</v>
      </c>
      <c r="ABI6" s="36" t="s">
        <v>1811</v>
      </c>
      <c r="ABJ6" s="36" t="s">
        <v>1812</v>
      </c>
      <c r="ABK6" s="36" t="s">
        <v>1813</v>
      </c>
      <c r="ABL6" s="36" t="s">
        <v>1814</v>
      </c>
      <c r="ABM6" s="36" t="s">
        <v>1815</v>
      </c>
      <c r="ABN6" s="36" t="s">
        <v>1816</v>
      </c>
      <c r="ABO6" s="36" t="s">
        <v>1817</v>
      </c>
      <c r="ABP6" s="36" t="s">
        <v>1818</v>
      </c>
      <c r="ABQ6" s="36" t="s">
        <v>1819</v>
      </c>
      <c r="ABR6" s="36" t="s">
        <v>1820</v>
      </c>
      <c r="ABS6" s="36" t="s">
        <v>1821</v>
      </c>
      <c r="ABT6" s="36" t="s">
        <v>1822</v>
      </c>
      <c r="ABU6" s="36" t="s">
        <v>1823</v>
      </c>
      <c r="ABV6" s="36" t="s">
        <v>1824</v>
      </c>
      <c r="ABW6" s="36" t="s">
        <v>1825</v>
      </c>
      <c r="ABX6" s="36" t="s">
        <v>1826</v>
      </c>
      <c r="ABY6" s="36" t="s">
        <v>1827</v>
      </c>
      <c r="ABZ6" s="36" t="s">
        <v>1828</v>
      </c>
      <c r="ACA6" s="36" t="s">
        <v>1829</v>
      </c>
      <c r="ACB6" s="36" t="s">
        <v>1830</v>
      </c>
      <c r="ACC6" s="36" t="s">
        <v>1831</v>
      </c>
      <c r="ACD6" s="36" t="s">
        <v>1832</v>
      </c>
      <c r="ACE6" s="36" t="s">
        <v>1833</v>
      </c>
      <c r="ACF6" s="36" t="s">
        <v>1834</v>
      </c>
      <c r="ACG6" s="36" t="s">
        <v>1835</v>
      </c>
      <c r="ACH6" s="36" t="s">
        <v>1836</v>
      </c>
      <c r="ACI6" s="36" t="s">
        <v>1837</v>
      </c>
      <c r="ACJ6" s="36" t="s">
        <v>1838</v>
      </c>
      <c r="ACK6" s="36" t="s">
        <v>1839</v>
      </c>
      <c r="ACL6" s="36" t="s">
        <v>1840</v>
      </c>
      <c r="ACM6" s="36" t="s">
        <v>1841</v>
      </c>
      <c r="ACN6" s="36" t="s">
        <v>1842</v>
      </c>
      <c r="ACO6" s="36" t="s">
        <v>1843</v>
      </c>
      <c r="ACP6" s="36" t="s">
        <v>1844</v>
      </c>
      <c r="ACQ6" s="36" t="s">
        <v>1845</v>
      </c>
      <c r="ACR6" s="36" t="s">
        <v>1846</v>
      </c>
      <c r="ACS6" s="36" t="s">
        <v>1847</v>
      </c>
      <c r="ACT6" s="36" t="s">
        <v>1848</v>
      </c>
      <c r="ACU6" s="36" t="s">
        <v>1849</v>
      </c>
      <c r="ACV6" s="36" t="s">
        <v>1850</v>
      </c>
      <c r="ACW6" s="36" t="s">
        <v>1851</v>
      </c>
      <c r="ACX6" s="36" t="s">
        <v>1852</v>
      </c>
      <c r="ACY6" s="36" t="s">
        <v>1853</v>
      </c>
      <c r="ACZ6" s="36" t="s">
        <v>1854</v>
      </c>
      <c r="ADA6" s="36" t="s">
        <v>1855</v>
      </c>
      <c r="ADB6" s="36" t="s">
        <v>1856</v>
      </c>
      <c r="ADC6" s="36" t="s">
        <v>1857</v>
      </c>
      <c r="ADD6" s="36" t="s">
        <v>1858</v>
      </c>
      <c r="ADE6" s="36" t="s">
        <v>1859</v>
      </c>
      <c r="ADF6" s="36" t="s">
        <v>1860</v>
      </c>
      <c r="ADG6" s="36" t="s">
        <v>1861</v>
      </c>
      <c r="ADH6" s="36" t="s">
        <v>1862</v>
      </c>
      <c r="ADI6" s="36" t="s">
        <v>1863</v>
      </c>
      <c r="ADJ6" s="36" t="s">
        <v>1864</v>
      </c>
      <c r="ADK6" s="36" t="s">
        <v>1865</v>
      </c>
      <c r="ADL6" s="36" t="s">
        <v>1866</v>
      </c>
      <c r="ADM6" s="36" t="s">
        <v>1867</v>
      </c>
      <c r="ADN6" s="36" t="s">
        <v>1868</v>
      </c>
      <c r="ADO6" s="36" t="s">
        <v>1869</v>
      </c>
      <c r="ADP6" s="36" t="s">
        <v>1870</v>
      </c>
      <c r="ADQ6" s="36" t="s">
        <v>1871</v>
      </c>
      <c r="ADR6" s="36" t="s">
        <v>1872</v>
      </c>
      <c r="ADS6" s="36" t="s">
        <v>1873</v>
      </c>
      <c r="ADT6" s="36" t="s">
        <v>1874</v>
      </c>
      <c r="ADU6" s="36" t="s">
        <v>1875</v>
      </c>
      <c r="ADV6" s="36" t="s">
        <v>1876</v>
      </c>
      <c r="ADW6" s="36" t="s">
        <v>1877</v>
      </c>
      <c r="ADX6" s="36" t="s">
        <v>1878</v>
      </c>
      <c r="ADY6" s="36" t="s">
        <v>1879</v>
      </c>
      <c r="ADZ6" s="36" t="s">
        <v>1880</v>
      </c>
      <c r="AEA6" s="36" t="s">
        <v>1881</v>
      </c>
      <c r="AEB6" s="36" t="s">
        <v>1882</v>
      </c>
      <c r="AEC6" s="36" t="s">
        <v>1883</v>
      </c>
      <c r="AED6" s="36" t="s">
        <v>1884</v>
      </c>
      <c r="AEE6" s="36" t="s">
        <v>1885</v>
      </c>
      <c r="AEF6" s="36" t="s">
        <v>1886</v>
      </c>
      <c r="AEG6" s="36" t="s">
        <v>1887</v>
      </c>
      <c r="AEH6" s="36" t="s">
        <v>1888</v>
      </c>
      <c r="AEI6" s="36" t="s">
        <v>1889</v>
      </c>
      <c r="AEJ6" s="36" t="s">
        <v>1890</v>
      </c>
      <c r="AEK6" s="36" t="s">
        <v>1891</v>
      </c>
      <c r="AEL6" s="36" t="s">
        <v>1892</v>
      </c>
      <c r="AEM6" s="36" t="s">
        <v>1893</v>
      </c>
      <c r="AEN6" s="36" t="s">
        <v>1894</v>
      </c>
      <c r="AEO6" s="36" t="s">
        <v>1895</v>
      </c>
      <c r="AEP6" s="36" t="s">
        <v>1896</v>
      </c>
      <c r="AEQ6" s="36" t="s">
        <v>1897</v>
      </c>
      <c r="AER6" s="36" t="s">
        <v>1898</v>
      </c>
      <c r="AES6" s="36" t="s">
        <v>1899</v>
      </c>
      <c r="AET6" s="36" t="s">
        <v>1900</v>
      </c>
      <c r="AEU6" s="36" t="s">
        <v>1901</v>
      </c>
      <c r="AEV6" s="36" t="s">
        <v>1902</v>
      </c>
      <c r="AEW6" s="36" t="s">
        <v>1903</v>
      </c>
      <c r="AEX6" s="36" t="s">
        <v>1904</v>
      </c>
      <c r="AEY6" s="36" t="s">
        <v>1905</v>
      </c>
      <c r="AEZ6" s="36" t="s">
        <v>1906</v>
      </c>
      <c r="AFA6" s="36" t="s">
        <v>1907</v>
      </c>
      <c r="AFB6" s="36" t="s">
        <v>1908</v>
      </c>
      <c r="AFC6" s="36" t="s">
        <v>1909</v>
      </c>
      <c r="AFD6" s="36" t="s">
        <v>1910</v>
      </c>
      <c r="AFE6" s="36" t="s">
        <v>1911</v>
      </c>
      <c r="AFF6" s="36" t="s">
        <v>1912</v>
      </c>
      <c r="AFG6" s="36" t="s">
        <v>1913</v>
      </c>
      <c r="AFH6" s="36" t="s">
        <v>1914</v>
      </c>
      <c r="AFI6" s="36" t="s">
        <v>1915</v>
      </c>
      <c r="AFJ6" s="36" t="s">
        <v>1916</v>
      </c>
      <c r="AFK6" s="36" t="s">
        <v>1917</v>
      </c>
      <c r="AFL6" s="36" t="s">
        <v>1918</v>
      </c>
      <c r="AFM6" s="36" t="s">
        <v>1919</v>
      </c>
      <c r="AFN6" s="36" t="s">
        <v>1920</v>
      </c>
      <c r="AFO6" s="36" t="s">
        <v>1921</v>
      </c>
      <c r="AFP6" s="36" t="s">
        <v>1922</v>
      </c>
      <c r="AFQ6" s="36" t="s">
        <v>1923</v>
      </c>
      <c r="AFR6" s="36" t="s">
        <v>1924</v>
      </c>
      <c r="AFS6" s="36" t="s">
        <v>1925</v>
      </c>
      <c r="AFT6" s="36" t="s">
        <v>1926</v>
      </c>
      <c r="AFU6" s="36" t="s">
        <v>1927</v>
      </c>
      <c r="AFV6" s="36" t="s">
        <v>1928</v>
      </c>
      <c r="AFW6" s="36" t="s">
        <v>1929</v>
      </c>
      <c r="AFX6" s="36" t="s">
        <v>1930</v>
      </c>
      <c r="AFY6" s="36" t="s">
        <v>1931</v>
      </c>
      <c r="AFZ6" s="36" t="s">
        <v>1932</v>
      </c>
      <c r="AGA6" s="36" t="s">
        <v>1933</v>
      </c>
      <c r="AGB6" s="36" t="s">
        <v>1934</v>
      </c>
      <c r="AGC6" s="36" t="s">
        <v>1935</v>
      </c>
      <c r="AGD6" s="36" t="s">
        <v>1936</v>
      </c>
      <c r="AGE6" s="36" t="s">
        <v>1937</v>
      </c>
      <c r="AGF6" s="36" t="s">
        <v>1938</v>
      </c>
      <c r="AGG6" s="36" t="s">
        <v>1939</v>
      </c>
      <c r="AGH6" s="36" t="s">
        <v>1940</v>
      </c>
      <c r="AGI6" s="36" t="s">
        <v>1941</v>
      </c>
      <c r="AGJ6" s="36" t="s">
        <v>1942</v>
      </c>
      <c r="AGK6" s="36" t="s">
        <v>1943</v>
      </c>
      <c r="AGL6" s="36" t="s">
        <v>1944</v>
      </c>
      <c r="AGM6" s="36" t="s">
        <v>1945</v>
      </c>
      <c r="AGN6" s="36" t="s">
        <v>1946</v>
      </c>
      <c r="AGO6" s="36" t="s">
        <v>1947</v>
      </c>
      <c r="AGP6" s="36" t="s">
        <v>1948</v>
      </c>
      <c r="AGQ6" s="36" t="s">
        <v>1949</v>
      </c>
      <c r="AGR6" s="36" t="s">
        <v>1950</v>
      </c>
      <c r="AGS6" s="36" t="s">
        <v>1951</v>
      </c>
      <c r="AGT6" s="36" t="s">
        <v>1952</v>
      </c>
      <c r="AGU6" s="36" t="s">
        <v>1953</v>
      </c>
      <c r="AGV6" s="36" t="s">
        <v>1954</v>
      </c>
      <c r="AGW6" s="36" t="s">
        <v>1955</v>
      </c>
      <c r="AGX6" s="36" t="s">
        <v>1956</v>
      </c>
      <c r="AGY6" s="36" t="s">
        <v>1957</v>
      </c>
      <c r="AGZ6" s="36" t="s">
        <v>1958</v>
      </c>
      <c r="AHA6" s="36" t="s">
        <v>1959</v>
      </c>
      <c r="AHB6" s="36" t="s">
        <v>1960</v>
      </c>
      <c r="AHC6" s="36" t="s">
        <v>1961</v>
      </c>
      <c r="AHD6" s="36" t="s">
        <v>1962</v>
      </c>
      <c r="AHE6" s="36" t="s">
        <v>1963</v>
      </c>
      <c r="AHF6" s="36" t="s">
        <v>1964</v>
      </c>
      <c r="AHG6" s="36" t="s">
        <v>1965</v>
      </c>
      <c r="AHH6" s="36" t="s">
        <v>1966</v>
      </c>
      <c r="AHI6" s="36" t="s">
        <v>1967</v>
      </c>
      <c r="AHJ6" s="36" t="s">
        <v>1968</v>
      </c>
      <c r="AHK6" s="36" t="s">
        <v>1969</v>
      </c>
      <c r="AHL6" s="36" t="s">
        <v>1970</v>
      </c>
      <c r="AHM6" s="36" t="s">
        <v>1971</v>
      </c>
      <c r="AHN6" s="36" t="s">
        <v>1972</v>
      </c>
      <c r="AHO6" s="36" t="s">
        <v>1973</v>
      </c>
      <c r="AHP6" s="36" t="s">
        <v>1974</v>
      </c>
      <c r="AHQ6" s="36" t="s">
        <v>1975</v>
      </c>
      <c r="AHR6" s="36" t="s">
        <v>1976</v>
      </c>
      <c r="AHS6" s="36" t="s">
        <v>1977</v>
      </c>
      <c r="AHT6" s="36" t="s">
        <v>1978</v>
      </c>
      <c r="AHU6" s="36" t="s">
        <v>1979</v>
      </c>
      <c r="AHV6" s="36" t="s">
        <v>1980</v>
      </c>
      <c r="AHW6" s="36" t="s">
        <v>1981</v>
      </c>
      <c r="AHX6" s="36" t="s">
        <v>1982</v>
      </c>
      <c r="AHY6" s="36" t="s">
        <v>1983</v>
      </c>
      <c r="AHZ6" s="36" t="s">
        <v>1984</v>
      </c>
      <c r="AIA6" s="36" t="s">
        <v>1985</v>
      </c>
      <c r="AIB6" s="36" t="s">
        <v>1986</v>
      </c>
      <c r="AIC6" s="36" t="s">
        <v>1987</v>
      </c>
      <c r="AID6" s="36" t="s">
        <v>1988</v>
      </c>
      <c r="AIE6" s="36" t="s">
        <v>1989</v>
      </c>
      <c r="AIF6" s="36" t="s">
        <v>1990</v>
      </c>
      <c r="AIG6" s="36" t="s">
        <v>1991</v>
      </c>
      <c r="AIH6" s="36" t="s">
        <v>1992</v>
      </c>
      <c r="AII6" s="36" t="s">
        <v>1993</v>
      </c>
      <c r="AIJ6" s="36" t="s">
        <v>1994</v>
      </c>
      <c r="AIK6" s="36" t="s">
        <v>1995</v>
      </c>
      <c r="AIL6" s="36" t="s">
        <v>1996</v>
      </c>
      <c r="AIM6" s="36" t="s">
        <v>1997</v>
      </c>
      <c r="AIN6" s="36" t="s">
        <v>1998</v>
      </c>
      <c r="AIO6" s="36" t="s">
        <v>1999</v>
      </c>
      <c r="AIP6" s="36" t="s">
        <v>2000</v>
      </c>
      <c r="AIQ6" s="36" t="s">
        <v>2001</v>
      </c>
      <c r="AIR6" s="36" t="s">
        <v>2002</v>
      </c>
      <c r="AIS6" s="36" t="s">
        <v>2003</v>
      </c>
      <c r="AIT6" s="36" t="s">
        <v>2004</v>
      </c>
      <c r="AIU6" s="36" t="s">
        <v>2005</v>
      </c>
      <c r="AIV6" s="36" t="s">
        <v>2006</v>
      </c>
      <c r="AIW6" s="36" t="s">
        <v>2007</v>
      </c>
      <c r="AIX6" s="36" t="s">
        <v>2008</v>
      </c>
      <c r="AIY6" s="36" t="s">
        <v>2009</v>
      </c>
      <c r="AIZ6" s="36" t="s">
        <v>2010</v>
      </c>
      <c r="AJA6" s="36" t="s">
        <v>2011</v>
      </c>
      <c r="AJB6" s="36" t="s">
        <v>2012</v>
      </c>
      <c r="AJC6" s="36" t="s">
        <v>2013</v>
      </c>
      <c r="AJD6" s="36" t="s">
        <v>2014</v>
      </c>
      <c r="AJE6" s="36" t="s">
        <v>2015</v>
      </c>
      <c r="AJF6" s="36" t="s">
        <v>2016</v>
      </c>
      <c r="AJG6" s="36" t="s">
        <v>2017</v>
      </c>
      <c r="AJH6" s="36" t="s">
        <v>2018</v>
      </c>
      <c r="AJI6" s="36" t="s">
        <v>2019</v>
      </c>
      <c r="AJJ6" s="36" t="s">
        <v>2020</v>
      </c>
      <c r="AJK6" s="36" t="s">
        <v>2021</v>
      </c>
      <c r="AJL6" s="36" t="s">
        <v>2022</v>
      </c>
      <c r="AJM6" s="36" t="s">
        <v>2023</v>
      </c>
      <c r="AJN6" s="36" t="s">
        <v>2024</v>
      </c>
      <c r="AJO6" s="36" t="s">
        <v>2025</v>
      </c>
      <c r="AJP6" s="36" t="s">
        <v>2026</v>
      </c>
      <c r="AJQ6" s="36" t="s">
        <v>2027</v>
      </c>
      <c r="AJR6" s="36" t="s">
        <v>2028</v>
      </c>
      <c r="AJS6" s="36" t="s">
        <v>2029</v>
      </c>
      <c r="AJT6" s="36" t="s">
        <v>2030</v>
      </c>
      <c r="AJU6" s="36" t="s">
        <v>2031</v>
      </c>
      <c r="AJV6" s="36" t="s">
        <v>2032</v>
      </c>
      <c r="AJW6" s="36" t="s">
        <v>2033</v>
      </c>
      <c r="AJX6" s="36" t="s">
        <v>2034</v>
      </c>
      <c r="AJY6" s="36" t="s">
        <v>2035</v>
      </c>
      <c r="AJZ6" s="36" t="s">
        <v>2036</v>
      </c>
      <c r="AKA6" s="36" t="s">
        <v>2037</v>
      </c>
      <c r="AKB6" s="36" t="s">
        <v>2038</v>
      </c>
      <c r="AKC6" s="36" t="s">
        <v>2039</v>
      </c>
      <c r="AKD6" s="36" t="s">
        <v>2040</v>
      </c>
      <c r="AKE6" s="36" t="s">
        <v>2041</v>
      </c>
      <c r="AKF6" s="36" t="s">
        <v>2042</v>
      </c>
      <c r="AKG6" s="36" t="s">
        <v>2043</v>
      </c>
      <c r="AKH6" s="36" t="s">
        <v>2044</v>
      </c>
      <c r="AKI6" s="36" t="s">
        <v>2045</v>
      </c>
      <c r="AKJ6" s="36" t="s">
        <v>2046</v>
      </c>
      <c r="AKK6" s="36" t="s">
        <v>2047</v>
      </c>
      <c r="AKL6" s="36" t="s">
        <v>2048</v>
      </c>
      <c r="AKM6" s="36" t="s">
        <v>2049</v>
      </c>
      <c r="AKN6" s="36" t="s">
        <v>2050</v>
      </c>
      <c r="AKO6" s="36" t="s">
        <v>2051</v>
      </c>
      <c r="AKP6" s="36" t="s">
        <v>2052</v>
      </c>
      <c r="AKQ6" s="36" t="s">
        <v>2053</v>
      </c>
      <c r="AKR6" s="36" t="s">
        <v>2054</v>
      </c>
      <c r="AKS6" s="36" t="s">
        <v>2055</v>
      </c>
      <c r="AKT6" s="36" t="s">
        <v>2056</v>
      </c>
      <c r="AKU6" s="36" t="s">
        <v>2057</v>
      </c>
      <c r="AKV6" s="36" t="s">
        <v>2058</v>
      </c>
      <c r="AKW6" s="36" t="s">
        <v>2059</v>
      </c>
      <c r="AKX6" s="36" t="s">
        <v>2060</v>
      </c>
      <c r="AKY6" s="36" t="s">
        <v>2061</v>
      </c>
      <c r="AKZ6" s="36" t="s">
        <v>2062</v>
      </c>
      <c r="ALA6" s="36" t="s">
        <v>2063</v>
      </c>
      <c r="ALB6" s="36" t="s">
        <v>2064</v>
      </c>
      <c r="ALC6" s="36" t="s">
        <v>2065</v>
      </c>
      <c r="ALD6" s="36" t="s">
        <v>2066</v>
      </c>
      <c r="ALE6" s="36" t="s">
        <v>2067</v>
      </c>
      <c r="ALF6" s="36" t="s">
        <v>2068</v>
      </c>
      <c r="ALG6" s="36" t="s">
        <v>2069</v>
      </c>
      <c r="ALH6" s="36" t="s">
        <v>2070</v>
      </c>
      <c r="ALI6" s="36" t="s">
        <v>2071</v>
      </c>
      <c r="ALJ6" s="36" t="s">
        <v>2072</v>
      </c>
      <c r="ALK6" s="36" t="s">
        <v>2073</v>
      </c>
      <c r="ALL6" s="36" t="s">
        <v>2074</v>
      </c>
      <c r="ALM6" s="36" t="s">
        <v>2075</v>
      </c>
      <c r="ALN6" s="36" t="s">
        <v>2076</v>
      </c>
      <c r="ALO6" s="36" t="s">
        <v>2077</v>
      </c>
      <c r="ALP6" s="36" t="s">
        <v>2078</v>
      </c>
      <c r="ALQ6" s="36" t="s">
        <v>2079</v>
      </c>
      <c r="ALR6" s="36" t="s">
        <v>2080</v>
      </c>
      <c r="ALS6" s="36" t="s">
        <v>2081</v>
      </c>
      <c r="ALT6" s="36" t="s">
        <v>2082</v>
      </c>
      <c r="ALU6" s="36" t="s">
        <v>2083</v>
      </c>
      <c r="ALV6" s="36" t="s">
        <v>2084</v>
      </c>
      <c r="ALW6" s="36" t="s">
        <v>2085</v>
      </c>
      <c r="ALX6" s="36" t="s">
        <v>2086</v>
      </c>
      <c r="ALY6" s="36" t="s">
        <v>2087</v>
      </c>
      <c r="ALZ6" s="36" t="s">
        <v>2088</v>
      </c>
      <c r="AMA6" s="36" t="s">
        <v>2089</v>
      </c>
      <c r="AMB6" s="36" t="s">
        <v>2090</v>
      </c>
      <c r="AMC6" s="36" t="s">
        <v>2091</v>
      </c>
      <c r="AMD6" s="36" t="s">
        <v>2092</v>
      </c>
      <c r="AME6" s="36" t="s">
        <v>2093</v>
      </c>
      <c r="AMF6" s="36" t="s">
        <v>2094</v>
      </c>
      <c r="AMG6" s="36" t="s">
        <v>2095</v>
      </c>
      <c r="AMH6" s="36" t="s">
        <v>2096</v>
      </c>
      <c r="AMI6" s="36" t="s">
        <v>2097</v>
      </c>
      <c r="AMJ6" s="36" t="s">
        <v>2098</v>
      </c>
      <c r="AMK6" s="36" t="s">
        <v>2099</v>
      </c>
      <c r="AML6" s="36" t="s">
        <v>2100</v>
      </c>
      <c r="AMM6" s="36" t="s">
        <v>2101</v>
      </c>
      <c r="AMN6" s="36" t="s">
        <v>2102</v>
      </c>
      <c r="AMO6" s="36" t="s">
        <v>2103</v>
      </c>
      <c r="AMP6" s="36" t="s">
        <v>2104</v>
      </c>
      <c r="AMQ6" s="36" t="s">
        <v>2105</v>
      </c>
      <c r="AMR6" s="36" t="s">
        <v>2106</v>
      </c>
      <c r="AMS6" s="36" t="s">
        <v>2107</v>
      </c>
    </row>
    <row r="7" spans="2:1033" x14ac:dyDescent="0.3">
      <c r="B7" s="51">
        <v>0</v>
      </c>
      <c r="C7" s="105">
        <f ca="1">ROUND(AVERAGE(D7:AMS7),1)</f>
        <v>5.6</v>
      </c>
      <c r="D7" s="37">
        <f ca="1">COUNTIF(INDIRECT(D$5), $B7)</f>
        <v>5</v>
      </c>
      <c r="E7" s="37">
        <f t="shared" ref="E7:BP8" ca="1" si="965">COUNTIF(INDIRECT(E$5), $B7)</f>
        <v>5</v>
      </c>
      <c r="F7" s="37">
        <f t="shared" ca="1" si="965"/>
        <v>4</v>
      </c>
      <c r="G7" s="37">
        <f t="shared" ca="1" si="965"/>
        <v>4</v>
      </c>
      <c r="H7" s="37">
        <f t="shared" ca="1" si="965"/>
        <v>7</v>
      </c>
      <c r="I7" s="37">
        <f t="shared" ca="1" si="965"/>
        <v>7</v>
      </c>
      <c r="J7" s="37">
        <f t="shared" ca="1" si="965"/>
        <v>5</v>
      </c>
      <c r="K7" s="37">
        <f t="shared" ca="1" si="965"/>
        <v>5</v>
      </c>
      <c r="L7" s="37">
        <f t="shared" ca="1" si="965"/>
        <v>5</v>
      </c>
      <c r="M7" s="37">
        <f t="shared" ca="1" si="965"/>
        <v>3</v>
      </c>
      <c r="N7" s="37">
        <f t="shared" ca="1" si="965"/>
        <v>3</v>
      </c>
      <c r="O7" s="37">
        <f t="shared" ca="1" si="965"/>
        <v>3</v>
      </c>
      <c r="P7" s="37">
        <f t="shared" ca="1" si="965"/>
        <v>5</v>
      </c>
      <c r="Q7" s="37">
        <f t="shared" ca="1" si="965"/>
        <v>6</v>
      </c>
      <c r="R7" s="37">
        <f t="shared" ca="1" si="965"/>
        <v>7</v>
      </c>
      <c r="S7" s="37">
        <f t="shared" ca="1" si="965"/>
        <v>7</v>
      </c>
      <c r="T7" s="37">
        <f t="shared" ca="1" si="965"/>
        <v>5</v>
      </c>
      <c r="U7" s="37">
        <f t="shared" ca="1" si="965"/>
        <v>5</v>
      </c>
      <c r="V7" s="37">
        <f t="shared" ca="1" si="965"/>
        <v>4</v>
      </c>
      <c r="W7" s="37">
        <f t="shared" ca="1" si="965"/>
        <v>3</v>
      </c>
      <c r="X7" s="37">
        <f t="shared" ca="1" si="965"/>
        <v>3</v>
      </c>
      <c r="Y7" s="37">
        <f t="shared" ca="1" si="965"/>
        <v>4</v>
      </c>
      <c r="Z7" s="37">
        <f t="shared" ca="1" si="965"/>
        <v>5</v>
      </c>
      <c r="AA7" s="37">
        <f t="shared" ca="1" si="965"/>
        <v>5</v>
      </c>
      <c r="AB7" s="37">
        <f t="shared" ca="1" si="965"/>
        <v>5</v>
      </c>
      <c r="AC7" s="37">
        <f t="shared" ca="1" si="965"/>
        <v>7</v>
      </c>
      <c r="AD7" s="37">
        <f t="shared" ca="1" si="965"/>
        <v>7</v>
      </c>
      <c r="AE7" s="37">
        <f t="shared" ca="1" si="965"/>
        <v>10</v>
      </c>
      <c r="AF7" s="37">
        <f t="shared" ca="1" si="965"/>
        <v>9</v>
      </c>
      <c r="AG7" s="37">
        <f t="shared" ca="1" si="965"/>
        <v>7</v>
      </c>
      <c r="AH7" s="37">
        <f t="shared" ca="1" si="965"/>
        <v>6</v>
      </c>
      <c r="AI7" s="37">
        <f t="shared" ca="1" si="965"/>
        <v>4</v>
      </c>
      <c r="AJ7" s="37">
        <f t="shared" ca="1" si="965"/>
        <v>5</v>
      </c>
      <c r="AK7" s="37">
        <f t="shared" ca="1" si="965"/>
        <v>4</v>
      </c>
      <c r="AL7" s="37">
        <f t="shared" ca="1" si="965"/>
        <v>2</v>
      </c>
      <c r="AM7" s="37">
        <f t="shared" ca="1" si="965"/>
        <v>2</v>
      </c>
      <c r="AN7" s="37">
        <f t="shared" ca="1" si="965"/>
        <v>2</v>
      </c>
      <c r="AO7" s="37">
        <f t="shared" ca="1" si="965"/>
        <v>3</v>
      </c>
      <c r="AP7" s="37">
        <f t="shared" ca="1" si="965"/>
        <v>3</v>
      </c>
      <c r="AQ7" s="37">
        <f t="shared" ca="1" si="965"/>
        <v>5</v>
      </c>
      <c r="AR7" s="37">
        <f t="shared" ca="1" si="965"/>
        <v>6</v>
      </c>
      <c r="AS7" s="37">
        <f t="shared" ca="1" si="965"/>
        <v>6</v>
      </c>
      <c r="AT7" s="37">
        <f t="shared" ca="1" si="965"/>
        <v>7</v>
      </c>
      <c r="AU7" s="37">
        <f t="shared" ca="1" si="965"/>
        <v>8</v>
      </c>
      <c r="AV7" s="37">
        <f t="shared" ca="1" si="965"/>
        <v>6</v>
      </c>
      <c r="AW7" s="37">
        <f t="shared" ca="1" si="965"/>
        <v>6</v>
      </c>
      <c r="AX7" s="37">
        <f t="shared" ca="1" si="965"/>
        <v>7</v>
      </c>
      <c r="AY7" s="37">
        <f t="shared" ca="1" si="965"/>
        <v>8</v>
      </c>
      <c r="AZ7" s="37">
        <f t="shared" ca="1" si="965"/>
        <v>6</v>
      </c>
      <c r="BA7" s="37">
        <f t="shared" ca="1" si="965"/>
        <v>4</v>
      </c>
      <c r="BB7" s="37">
        <f t="shared" ca="1" si="965"/>
        <v>6</v>
      </c>
      <c r="BC7" s="37">
        <f t="shared" ca="1" si="965"/>
        <v>6</v>
      </c>
      <c r="BD7" s="37">
        <f t="shared" ca="1" si="965"/>
        <v>7</v>
      </c>
      <c r="BE7" s="37">
        <f t="shared" ca="1" si="965"/>
        <v>8</v>
      </c>
      <c r="BF7" s="37">
        <f t="shared" ca="1" si="965"/>
        <v>8</v>
      </c>
      <c r="BG7" s="37">
        <f t="shared" ca="1" si="965"/>
        <v>7</v>
      </c>
      <c r="BH7" s="37">
        <f t="shared" ca="1" si="965"/>
        <v>6</v>
      </c>
      <c r="BI7" s="37">
        <f t="shared" ca="1" si="965"/>
        <v>4</v>
      </c>
      <c r="BJ7" s="37">
        <f t="shared" ca="1" si="965"/>
        <v>2</v>
      </c>
      <c r="BK7" s="37">
        <f t="shared" ca="1" si="965"/>
        <v>4</v>
      </c>
      <c r="BL7" s="37">
        <f t="shared" ca="1" si="965"/>
        <v>5</v>
      </c>
      <c r="BM7" s="37">
        <f t="shared" ca="1" si="965"/>
        <v>7</v>
      </c>
      <c r="BN7" s="37">
        <f t="shared" ca="1" si="965"/>
        <v>7</v>
      </c>
      <c r="BO7" s="37">
        <f t="shared" ca="1" si="965"/>
        <v>6</v>
      </c>
      <c r="BP7" s="37">
        <f t="shared" ca="1" si="965"/>
        <v>6</v>
      </c>
      <c r="BQ7" s="37">
        <f t="shared" ref="BQ7:EB10" ca="1" si="966">COUNTIF(INDIRECT(BQ$5), $B7)</f>
        <v>5</v>
      </c>
      <c r="BR7" s="37">
        <f t="shared" ca="1" si="966"/>
        <v>6</v>
      </c>
      <c r="BS7" s="37">
        <f t="shared" ca="1" si="966"/>
        <v>5</v>
      </c>
      <c r="BT7" s="37">
        <f t="shared" ca="1" si="966"/>
        <v>6</v>
      </c>
      <c r="BU7" s="37">
        <f t="shared" ca="1" si="966"/>
        <v>6</v>
      </c>
      <c r="BV7" s="37">
        <f t="shared" ca="1" si="966"/>
        <v>6</v>
      </c>
      <c r="BW7" s="37">
        <f t="shared" ca="1" si="966"/>
        <v>5</v>
      </c>
      <c r="BX7" s="37">
        <f t="shared" ca="1" si="966"/>
        <v>6</v>
      </c>
      <c r="BY7" s="37">
        <f t="shared" ca="1" si="966"/>
        <v>7</v>
      </c>
      <c r="BZ7" s="37">
        <f t="shared" ca="1" si="966"/>
        <v>6</v>
      </c>
      <c r="CA7" s="37">
        <f t="shared" ca="1" si="966"/>
        <v>6</v>
      </c>
      <c r="CB7" s="37">
        <f t="shared" ca="1" si="966"/>
        <v>6</v>
      </c>
      <c r="CC7" s="37">
        <f t="shared" ca="1" si="966"/>
        <v>7</v>
      </c>
      <c r="CD7" s="37">
        <f t="shared" ca="1" si="966"/>
        <v>8</v>
      </c>
      <c r="CE7" s="37">
        <f t="shared" ca="1" si="966"/>
        <v>6</v>
      </c>
      <c r="CF7" s="37">
        <f t="shared" ca="1" si="966"/>
        <v>6</v>
      </c>
      <c r="CG7" s="37">
        <f t="shared" ca="1" si="966"/>
        <v>4</v>
      </c>
      <c r="CH7" s="37">
        <f t="shared" ca="1" si="966"/>
        <v>5</v>
      </c>
      <c r="CI7" s="37">
        <f t="shared" ca="1" si="966"/>
        <v>6</v>
      </c>
      <c r="CJ7" s="37">
        <f t="shared" ca="1" si="966"/>
        <v>5</v>
      </c>
      <c r="CK7" s="37">
        <f t="shared" ca="1" si="966"/>
        <v>5</v>
      </c>
      <c r="CL7" s="37">
        <f t="shared" ca="1" si="966"/>
        <v>3</v>
      </c>
      <c r="CM7" s="37">
        <f t="shared" ca="1" si="966"/>
        <v>2</v>
      </c>
      <c r="CN7" s="37">
        <f t="shared" ca="1" si="966"/>
        <v>2</v>
      </c>
      <c r="CO7" s="37">
        <f t="shared" ca="1" si="966"/>
        <v>2</v>
      </c>
      <c r="CP7" s="37">
        <f t="shared" ca="1" si="966"/>
        <v>3</v>
      </c>
      <c r="CQ7" s="37">
        <f t="shared" ca="1" si="966"/>
        <v>5</v>
      </c>
      <c r="CR7" s="37">
        <f t="shared" ca="1" si="966"/>
        <v>5</v>
      </c>
      <c r="CS7" s="37">
        <f t="shared" ca="1" si="966"/>
        <v>5</v>
      </c>
      <c r="CT7" s="37">
        <f t="shared" ca="1" si="966"/>
        <v>4</v>
      </c>
      <c r="CU7" s="37">
        <f t="shared" ca="1" si="966"/>
        <v>3</v>
      </c>
      <c r="CV7" s="37">
        <f t="shared" ca="1" si="966"/>
        <v>3</v>
      </c>
      <c r="CW7" s="37">
        <f t="shared" ca="1" si="966"/>
        <v>3</v>
      </c>
      <c r="CX7" s="37">
        <f t="shared" ca="1" si="966"/>
        <v>4</v>
      </c>
      <c r="CY7" s="37">
        <f t="shared" ca="1" si="966"/>
        <v>3</v>
      </c>
      <c r="CZ7" s="37">
        <f t="shared" ca="1" si="966"/>
        <v>4</v>
      </c>
      <c r="DA7" s="37">
        <f t="shared" ca="1" si="966"/>
        <v>3</v>
      </c>
      <c r="DB7" s="37">
        <f t="shared" ca="1" si="966"/>
        <v>3</v>
      </c>
      <c r="DC7" s="37">
        <f t="shared" ca="1" si="966"/>
        <v>3</v>
      </c>
      <c r="DD7" s="37">
        <f t="shared" ca="1" si="966"/>
        <v>2</v>
      </c>
      <c r="DE7" s="37">
        <f t="shared" ca="1" si="966"/>
        <v>1</v>
      </c>
      <c r="DF7" s="37">
        <f t="shared" ca="1" si="966"/>
        <v>3</v>
      </c>
      <c r="DG7" s="37">
        <f t="shared" ca="1" si="966"/>
        <v>3</v>
      </c>
      <c r="DH7" s="37">
        <f t="shared" ca="1" si="966"/>
        <v>3</v>
      </c>
      <c r="DI7" s="37">
        <f t="shared" ca="1" si="966"/>
        <v>2</v>
      </c>
      <c r="DJ7" s="37">
        <f t="shared" ca="1" si="966"/>
        <v>3</v>
      </c>
      <c r="DK7" s="37">
        <f t="shared" ca="1" si="966"/>
        <v>2</v>
      </c>
      <c r="DL7" s="37">
        <f t="shared" ca="1" si="966"/>
        <v>2</v>
      </c>
      <c r="DM7" s="37">
        <f t="shared" ca="1" si="966"/>
        <v>3</v>
      </c>
      <c r="DN7" s="37">
        <f t="shared" ca="1" si="966"/>
        <v>2</v>
      </c>
      <c r="DO7" s="37">
        <f t="shared" ca="1" si="966"/>
        <v>2</v>
      </c>
      <c r="DP7" s="37">
        <f t="shared" ca="1" si="966"/>
        <v>4</v>
      </c>
      <c r="DQ7" s="37">
        <f t="shared" ca="1" si="966"/>
        <v>5</v>
      </c>
      <c r="DR7" s="37">
        <f t="shared" ca="1" si="966"/>
        <v>5</v>
      </c>
      <c r="DS7" s="37">
        <f t="shared" ca="1" si="966"/>
        <v>5</v>
      </c>
      <c r="DT7" s="37">
        <f t="shared" ca="1" si="966"/>
        <v>7</v>
      </c>
      <c r="DU7" s="37">
        <f t="shared" ca="1" si="966"/>
        <v>8</v>
      </c>
      <c r="DV7" s="37">
        <f t="shared" ca="1" si="966"/>
        <v>6</v>
      </c>
      <c r="DW7" s="37">
        <f t="shared" ca="1" si="966"/>
        <v>5</v>
      </c>
      <c r="DX7" s="37">
        <f t="shared" ca="1" si="966"/>
        <v>4</v>
      </c>
      <c r="DY7" s="37">
        <f t="shared" ca="1" si="966"/>
        <v>5</v>
      </c>
      <c r="DZ7" s="37">
        <f t="shared" ca="1" si="966"/>
        <v>6</v>
      </c>
      <c r="EA7" s="37">
        <f t="shared" ca="1" si="966"/>
        <v>7</v>
      </c>
      <c r="EB7" s="37">
        <f t="shared" ca="1" si="966"/>
        <v>5</v>
      </c>
      <c r="EC7" s="37">
        <f t="shared" ref="EC7:GN13" ca="1" si="967">COUNTIF(INDIRECT(EC$5), $B7)</f>
        <v>6</v>
      </c>
      <c r="ED7" s="37">
        <f t="shared" ca="1" si="967"/>
        <v>5</v>
      </c>
      <c r="EE7" s="37">
        <f t="shared" ca="1" si="967"/>
        <v>5</v>
      </c>
      <c r="EF7" s="37">
        <f t="shared" ca="1" si="967"/>
        <v>4</v>
      </c>
      <c r="EG7" s="37">
        <f t="shared" ca="1" si="967"/>
        <v>4</v>
      </c>
      <c r="EH7" s="37">
        <f t="shared" ca="1" si="967"/>
        <v>4</v>
      </c>
      <c r="EI7" s="37">
        <f t="shared" ca="1" si="967"/>
        <v>6</v>
      </c>
      <c r="EJ7" s="37">
        <f t="shared" ca="1" si="967"/>
        <v>6</v>
      </c>
      <c r="EK7" s="37">
        <f t="shared" ca="1" si="967"/>
        <v>5</v>
      </c>
      <c r="EL7" s="37">
        <f t="shared" ca="1" si="967"/>
        <v>4</v>
      </c>
      <c r="EM7" s="37">
        <f t="shared" ca="1" si="967"/>
        <v>3</v>
      </c>
      <c r="EN7" s="37">
        <f t="shared" ca="1" si="967"/>
        <v>3</v>
      </c>
      <c r="EO7" s="37">
        <f t="shared" ca="1" si="967"/>
        <v>4</v>
      </c>
      <c r="EP7" s="37">
        <f t="shared" ca="1" si="967"/>
        <v>3</v>
      </c>
      <c r="EQ7" s="37">
        <f t="shared" ca="1" si="967"/>
        <v>4</v>
      </c>
      <c r="ER7" s="37">
        <f t="shared" ca="1" si="967"/>
        <v>5</v>
      </c>
      <c r="ES7" s="37">
        <f t="shared" ca="1" si="967"/>
        <v>6</v>
      </c>
      <c r="ET7" s="37">
        <f t="shared" ca="1" si="967"/>
        <v>5</v>
      </c>
      <c r="EU7" s="37">
        <f t="shared" ca="1" si="967"/>
        <v>6</v>
      </c>
      <c r="EV7" s="37">
        <f t="shared" ca="1" si="967"/>
        <v>7</v>
      </c>
      <c r="EW7" s="37">
        <f t="shared" ca="1" si="967"/>
        <v>7</v>
      </c>
      <c r="EX7" s="37">
        <f t="shared" ca="1" si="967"/>
        <v>8</v>
      </c>
      <c r="EY7" s="37">
        <f t="shared" ca="1" si="967"/>
        <v>7</v>
      </c>
      <c r="EZ7" s="37">
        <f t="shared" ca="1" si="967"/>
        <v>8</v>
      </c>
      <c r="FA7" s="37">
        <f t="shared" ca="1" si="967"/>
        <v>9</v>
      </c>
      <c r="FB7" s="37">
        <f t="shared" ca="1" si="967"/>
        <v>9</v>
      </c>
      <c r="FC7" s="37">
        <f t="shared" ca="1" si="967"/>
        <v>8</v>
      </c>
      <c r="FD7" s="37">
        <f t="shared" ca="1" si="967"/>
        <v>5</v>
      </c>
      <c r="FE7" s="37">
        <f t="shared" ca="1" si="967"/>
        <v>6</v>
      </c>
      <c r="FF7" s="37">
        <f t="shared" ca="1" si="967"/>
        <v>5</v>
      </c>
      <c r="FG7" s="37">
        <f t="shared" ca="1" si="967"/>
        <v>5</v>
      </c>
      <c r="FH7" s="37">
        <f t="shared" ca="1" si="967"/>
        <v>5</v>
      </c>
      <c r="FI7" s="37">
        <f t="shared" ca="1" si="967"/>
        <v>4</v>
      </c>
      <c r="FJ7" s="37">
        <f t="shared" ca="1" si="967"/>
        <v>3</v>
      </c>
      <c r="FK7" s="37">
        <f t="shared" ca="1" si="967"/>
        <v>4</v>
      </c>
      <c r="FL7" s="37">
        <f t="shared" ca="1" si="967"/>
        <v>3</v>
      </c>
      <c r="FM7" s="37">
        <f t="shared" ca="1" si="967"/>
        <v>3</v>
      </c>
      <c r="FN7" s="37">
        <f t="shared" ca="1" si="967"/>
        <v>3</v>
      </c>
      <c r="FO7" s="37">
        <f t="shared" ca="1" si="967"/>
        <v>5</v>
      </c>
      <c r="FP7" s="37">
        <f t="shared" ca="1" si="967"/>
        <v>5</v>
      </c>
      <c r="FQ7" s="37">
        <f t="shared" ca="1" si="967"/>
        <v>6</v>
      </c>
      <c r="FR7" s="37">
        <f t="shared" ca="1" si="967"/>
        <v>5</v>
      </c>
      <c r="FS7" s="37">
        <f t="shared" ca="1" si="967"/>
        <v>3</v>
      </c>
      <c r="FT7" s="37">
        <f t="shared" ca="1" si="967"/>
        <v>5</v>
      </c>
      <c r="FU7" s="37">
        <f t="shared" ca="1" si="967"/>
        <v>5</v>
      </c>
      <c r="FV7" s="37">
        <f t="shared" ca="1" si="967"/>
        <v>3</v>
      </c>
      <c r="FW7" s="37">
        <f t="shared" ca="1" si="967"/>
        <v>4</v>
      </c>
      <c r="FX7" s="37">
        <f t="shared" ca="1" si="967"/>
        <v>5</v>
      </c>
      <c r="FY7" s="37">
        <f t="shared" ca="1" si="967"/>
        <v>6</v>
      </c>
      <c r="FZ7" s="37">
        <f t="shared" ca="1" si="967"/>
        <v>6</v>
      </c>
      <c r="GA7" s="37">
        <f t="shared" ca="1" si="967"/>
        <v>7</v>
      </c>
      <c r="GB7" s="37">
        <f t="shared" ca="1" si="967"/>
        <v>7</v>
      </c>
      <c r="GC7" s="37">
        <f t="shared" ca="1" si="967"/>
        <v>7</v>
      </c>
      <c r="GD7" s="37">
        <f t="shared" ca="1" si="967"/>
        <v>5</v>
      </c>
      <c r="GE7" s="37">
        <f t="shared" ca="1" si="967"/>
        <v>5</v>
      </c>
      <c r="GF7" s="37">
        <f t="shared" ca="1" si="967"/>
        <v>4</v>
      </c>
      <c r="GG7" s="37">
        <f t="shared" ca="1" si="967"/>
        <v>4</v>
      </c>
      <c r="GH7" s="37">
        <f t="shared" ca="1" si="967"/>
        <v>5</v>
      </c>
      <c r="GI7" s="37">
        <f t="shared" ca="1" si="967"/>
        <v>3</v>
      </c>
      <c r="GJ7" s="37">
        <f t="shared" ca="1" si="967"/>
        <v>3</v>
      </c>
      <c r="GK7" s="37">
        <f t="shared" ca="1" si="967"/>
        <v>3</v>
      </c>
      <c r="GL7" s="37">
        <f t="shared" ca="1" si="967"/>
        <v>4</v>
      </c>
      <c r="GM7" s="37">
        <f t="shared" ca="1" si="967"/>
        <v>2</v>
      </c>
      <c r="GN7" s="37">
        <f t="shared" ca="1" si="967"/>
        <v>3</v>
      </c>
      <c r="GO7" s="37">
        <f t="shared" ref="GO7:IZ10" ca="1" si="968">COUNTIF(INDIRECT(GO$5), $B7)</f>
        <v>5</v>
      </c>
      <c r="GP7" s="37">
        <f t="shared" ca="1" si="968"/>
        <v>6</v>
      </c>
      <c r="GQ7" s="37">
        <f t="shared" ca="1" si="968"/>
        <v>5</v>
      </c>
      <c r="GR7" s="37">
        <f t="shared" ca="1" si="968"/>
        <v>5</v>
      </c>
      <c r="GS7" s="37">
        <f t="shared" ca="1" si="968"/>
        <v>4</v>
      </c>
      <c r="GT7" s="37">
        <f t="shared" ca="1" si="968"/>
        <v>4</v>
      </c>
      <c r="GU7" s="37">
        <f t="shared" ca="1" si="968"/>
        <v>4</v>
      </c>
      <c r="GV7" s="37">
        <f t="shared" ca="1" si="968"/>
        <v>5</v>
      </c>
      <c r="GW7" s="37">
        <f t="shared" ca="1" si="968"/>
        <v>6</v>
      </c>
      <c r="GX7" s="37">
        <f t="shared" ca="1" si="968"/>
        <v>7</v>
      </c>
      <c r="GY7" s="37">
        <f t="shared" ca="1" si="968"/>
        <v>7</v>
      </c>
      <c r="GZ7" s="37">
        <f t="shared" ca="1" si="968"/>
        <v>7</v>
      </c>
      <c r="HA7" s="37">
        <f t="shared" ca="1" si="968"/>
        <v>8</v>
      </c>
      <c r="HB7" s="37">
        <f t="shared" ca="1" si="968"/>
        <v>8</v>
      </c>
      <c r="HC7" s="37">
        <f t="shared" ca="1" si="968"/>
        <v>8</v>
      </c>
      <c r="HD7" s="37">
        <f t="shared" ca="1" si="968"/>
        <v>8</v>
      </c>
      <c r="HE7" s="37">
        <f t="shared" ca="1" si="968"/>
        <v>7</v>
      </c>
      <c r="HF7" s="37">
        <f t="shared" ca="1" si="968"/>
        <v>7</v>
      </c>
      <c r="HG7" s="37">
        <f t="shared" ca="1" si="968"/>
        <v>8</v>
      </c>
      <c r="HH7" s="37">
        <f t="shared" ca="1" si="968"/>
        <v>6</v>
      </c>
      <c r="HI7" s="37">
        <f t="shared" ca="1" si="968"/>
        <v>6</v>
      </c>
      <c r="HJ7" s="37">
        <f t="shared" ca="1" si="968"/>
        <v>5</v>
      </c>
      <c r="HK7" s="37">
        <f t="shared" ca="1" si="968"/>
        <v>7</v>
      </c>
      <c r="HL7" s="37">
        <f t="shared" ca="1" si="968"/>
        <v>7</v>
      </c>
      <c r="HM7" s="37">
        <f t="shared" ca="1" si="968"/>
        <v>7</v>
      </c>
      <c r="HN7" s="37">
        <f t="shared" ca="1" si="968"/>
        <v>7</v>
      </c>
      <c r="HO7" s="37">
        <f t="shared" ca="1" si="968"/>
        <v>7</v>
      </c>
      <c r="HP7" s="37">
        <f t="shared" ca="1" si="968"/>
        <v>6</v>
      </c>
      <c r="HQ7" s="37">
        <f t="shared" ca="1" si="968"/>
        <v>6</v>
      </c>
      <c r="HR7" s="37">
        <f t="shared" ca="1" si="968"/>
        <v>6</v>
      </c>
      <c r="HS7" s="37">
        <f t="shared" ca="1" si="968"/>
        <v>5</v>
      </c>
      <c r="HT7" s="37">
        <f t="shared" ca="1" si="968"/>
        <v>5</v>
      </c>
      <c r="HU7" s="37">
        <f t="shared" ca="1" si="968"/>
        <v>5</v>
      </c>
      <c r="HV7" s="37">
        <f t="shared" ca="1" si="968"/>
        <v>3</v>
      </c>
      <c r="HW7" s="37">
        <f t="shared" ca="1" si="968"/>
        <v>3</v>
      </c>
      <c r="HX7" s="37">
        <f t="shared" ca="1" si="968"/>
        <v>1</v>
      </c>
      <c r="HY7" s="37">
        <f t="shared" ca="1" si="968"/>
        <v>2</v>
      </c>
      <c r="HZ7" s="37">
        <f t="shared" ca="1" si="968"/>
        <v>3</v>
      </c>
      <c r="IA7" s="37">
        <f t="shared" ca="1" si="968"/>
        <v>4</v>
      </c>
      <c r="IB7" s="37">
        <f t="shared" ca="1" si="968"/>
        <v>5</v>
      </c>
      <c r="IC7" s="37">
        <f t="shared" ca="1" si="968"/>
        <v>4</v>
      </c>
      <c r="ID7" s="37">
        <f t="shared" ca="1" si="968"/>
        <v>4</v>
      </c>
      <c r="IE7" s="37">
        <f t="shared" ca="1" si="968"/>
        <v>6</v>
      </c>
      <c r="IF7" s="37">
        <f t="shared" ca="1" si="968"/>
        <v>5</v>
      </c>
      <c r="IG7" s="37">
        <f t="shared" ca="1" si="968"/>
        <v>6</v>
      </c>
      <c r="IH7" s="37">
        <f t="shared" ca="1" si="968"/>
        <v>6</v>
      </c>
      <c r="II7" s="37">
        <f t="shared" ca="1" si="968"/>
        <v>8</v>
      </c>
      <c r="IJ7" s="37">
        <f t="shared" ca="1" si="968"/>
        <v>6</v>
      </c>
      <c r="IK7" s="37">
        <f t="shared" ca="1" si="968"/>
        <v>4</v>
      </c>
      <c r="IL7" s="37">
        <f t="shared" ca="1" si="968"/>
        <v>2</v>
      </c>
      <c r="IM7" s="37">
        <f t="shared" ca="1" si="968"/>
        <v>3</v>
      </c>
      <c r="IN7" s="37">
        <f t="shared" ca="1" si="968"/>
        <v>4</v>
      </c>
      <c r="IO7" s="37">
        <f t="shared" ca="1" si="968"/>
        <v>5</v>
      </c>
      <c r="IP7" s="37">
        <f t="shared" ca="1" si="968"/>
        <v>6</v>
      </c>
      <c r="IQ7" s="37">
        <f t="shared" ca="1" si="968"/>
        <v>6</v>
      </c>
      <c r="IR7" s="37">
        <f t="shared" ca="1" si="968"/>
        <v>5</v>
      </c>
      <c r="IS7" s="37">
        <f t="shared" ca="1" si="968"/>
        <v>5</v>
      </c>
      <c r="IT7" s="37">
        <f t="shared" ca="1" si="968"/>
        <v>4</v>
      </c>
      <c r="IU7" s="37">
        <f t="shared" ca="1" si="968"/>
        <v>3</v>
      </c>
      <c r="IV7" s="37">
        <f t="shared" ca="1" si="968"/>
        <v>2</v>
      </c>
      <c r="IW7" s="37">
        <f t="shared" ca="1" si="968"/>
        <v>3</v>
      </c>
      <c r="IX7" s="37">
        <f t="shared" ca="1" si="968"/>
        <v>2</v>
      </c>
      <c r="IY7" s="37">
        <f t="shared" ca="1" si="968"/>
        <v>4</v>
      </c>
      <c r="IZ7" s="37">
        <f t="shared" ca="1" si="968"/>
        <v>4</v>
      </c>
      <c r="JA7" s="37">
        <f t="shared" ref="JA7:LL13" ca="1" si="969">COUNTIF(INDIRECT(JA$5), $B7)</f>
        <v>5</v>
      </c>
      <c r="JB7" s="37">
        <f t="shared" ca="1" si="969"/>
        <v>6</v>
      </c>
      <c r="JC7" s="37">
        <f t="shared" ca="1" si="969"/>
        <v>6</v>
      </c>
      <c r="JD7" s="37">
        <f t="shared" ca="1" si="969"/>
        <v>7</v>
      </c>
      <c r="JE7" s="37">
        <f t="shared" ca="1" si="969"/>
        <v>9</v>
      </c>
      <c r="JF7" s="37">
        <f t="shared" ca="1" si="969"/>
        <v>11</v>
      </c>
      <c r="JG7" s="37">
        <f t="shared" ca="1" si="969"/>
        <v>9</v>
      </c>
      <c r="JH7" s="37">
        <f t="shared" ca="1" si="969"/>
        <v>7</v>
      </c>
      <c r="JI7" s="37">
        <f t="shared" ca="1" si="969"/>
        <v>6</v>
      </c>
      <c r="JJ7" s="37">
        <f t="shared" ca="1" si="969"/>
        <v>6</v>
      </c>
      <c r="JK7" s="37">
        <f t="shared" ca="1" si="969"/>
        <v>6</v>
      </c>
      <c r="JL7" s="37">
        <f t="shared" ca="1" si="969"/>
        <v>7</v>
      </c>
      <c r="JM7" s="37">
        <f t="shared" ca="1" si="969"/>
        <v>7</v>
      </c>
      <c r="JN7" s="37">
        <f t="shared" ca="1" si="969"/>
        <v>6</v>
      </c>
      <c r="JO7" s="37">
        <f t="shared" ca="1" si="969"/>
        <v>6</v>
      </c>
      <c r="JP7" s="37">
        <f t="shared" ca="1" si="969"/>
        <v>6</v>
      </c>
      <c r="JQ7" s="37">
        <f t="shared" ca="1" si="969"/>
        <v>7</v>
      </c>
      <c r="JR7" s="37">
        <f t="shared" ca="1" si="969"/>
        <v>8</v>
      </c>
      <c r="JS7" s="37">
        <f t="shared" ca="1" si="969"/>
        <v>10</v>
      </c>
      <c r="JT7" s="37">
        <f t="shared" ca="1" si="969"/>
        <v>11</v>
      </c>
      <c r="JU7" s="37">
        <f t="shared" ca="1" si="969"/>
        <v>9</v>
      </c>
      <c r="JV7" s="37">
        <f t="shared" ca="1" si="969"/>
        <v>8</v>
      </c>
      <c r="JW7" s="37">
        <f t="shared" ca="1" si="969"/>
        <v>7</v>
      </c>
      <c r="JX7" s="37">
        <f t="shared" ca="1" si="969"/>
        <v>6</v>
      </c>
      <c r="JY7" s="37">
        <f t="shared" ca="1" si="969"/>
        <v>5</v>
      </c>
      <c r="JZ7" s="37">
        <f t="shared" ca="1" si="969"/>
        <v>5</v>
      </c>
      <c r="KA7" s="37">
        <f t="shared" ca="1" si="969"/>
        <v>6</v>
      </c>
      <c r="KB7" s="37">
        <f t="shared" ca="1" si="969"/>
        <v>6</v>
      </c>
      <c r="KC7" s="37">
        <f t="shared" ca="1" si="969"/>
        <v>5</v>
      </c>
      <c r="KD7" s="37">
        <f t="shared" ca="1" si="969"/>
        <v>5</v>
      </c>
      <c r="KE7" s="37">
        <f t="shared" ca="1" si="969"/>
        <v>5</v>
      </c>
      <c r="KF7" s="37">
        <f t="shared" ca="1" si="969"/>
        <v>5</v>
      </c>
      <c r="KG7" s="37">
        <f t="shared" ca="1" si="969"/>
        <v>7</v>
      </c>
      <c r="KH7" s="37">
        <f t="shared" ca="1" si="969"/>
        <v>7</v>
      </c>
      <c r="KI7" s="37">
        <f t="shared" ca="1" si="969"/>
        <v>8</v>
      </c>
      <c r="KJ7" s="37">
        <f t="shared" ca="1" si="969"/>
        <v>7</v>
      </c>
      <c r="KK7" s="37">
        <f t="shared" ca="1" si="969"/>
        <v>5</v>
      </c>
      <c r="KL7" s="37">
        <f t="shared" ca="1" si="969"/>
        <v>5</v>
      </c>
      <c r="KM7" s="37">
        <f t="shared" ca="1" si="969"/>
        <v>4</v>
      </c>
      <c r="KN7" s="37">
        <f t="shared" ca="1" si="969"/>
        <v>3</v>
      </c>
      <c r="KO7" s="37">
        <f t="shared" ca="1" si="969"/>
        <v>3</v>
      </c>
      <c r="KP7" s="37">
        <f t="shared" ca="1" si="969"/>
        <v>4</v>
      </c>
      <c r="KQ7" s="37">
        <f t="shared" ca="1" si="969"/>
        <v>5</v>
      </c>
      <c r="KR7" s="37">
        <f t="shared" ca="1" si="969"/>
        <v>6</v>
      </c>
      <c r="KS7" s="37">
        <f t="shared" ca="1" si="969"/>
        <v>8</v>
      </c>
      <c r="KT7" s="37">
        <f t="shared" ca="1" si="969"/>
        <v>8</v>
      </c>
      <c r="KU7" s="37">
        <f t="shared" ca="1" si="969"/>
        <v>6</v>
      </c>
      <c r="KV7" s="37">
        <f t="shared" ca="1" si="969"/>
        <v>5</v>
      </c>
      <c r="KW7" s="37">
        <f t="shared" ca="1" si="969"/>
        <v>4</v>
      </c>
      <c r="KX7" s="37">
        <f t="shared" ca="1" si="969"/>
        <v>7</v>
      </c>
      <c r="KY7" s="37">
        <f t="shared" ca="1" si="969"/>
        <v>4</v>
      </c>
      <c r="KZ7" s="37">
        <f t="shared" ca="1" si="969"/>
        <v>4</v>
      </c>
      <c r="LA7" s="37">
        <f t="shared" ca="1" si="969"/>
        <v>4</v>
      </c>
      <c r="LB7" s="37">
        <f t="shared" ca="1" si="969"/>
        <v>4</v>
      </c>
      <c r="LC7" s="37">
        <f t="shared" ca="1" si="969"/>
        <v>4</v>
      </c>
      <c r="LD7" s="37">
        <f t="shared" ca="1" si="969"/>
        <v>3</v>
      </c>
      <c r="LE7" s="37">
        <f t="shared" ca="1" si="969"/>
        <v>3</v>
      </c>
      <c r="LF7" s="37">
        <f t="shared" ca="1" si="969"/>
        <v>5</v>
      </c>
      <c r="LG7" s="37">
        <f t="shared" ca="1" si="969"/>
        <v>7</v>
      </c>
      <c r="LH7" s="37">
        <f t="shared" ca="1" si="969"/>
        <v>7</v>
      </c>
      <c r="LI7" s="37">
        <f t="shared" ca="1" si="969"/>
        <v>8</v>
      </c>
      <c r="LJ7" s="37">
        <f t="shared" ca="1" si="969"/>
        <v>8</v>
      </c>
      <c r="LK7" s="37">
        <f t="shared" ca="1" si="969"/>
        <v>7</v>
      </c>
      <c r="LL7" s="37">
        <f t="shared" ca="1" si="969"/>
        <v>8</v>
      </c>
      <c r="LM7" s="37">
        <f t="shared" ref="LM7:NX10" ca="1" si="970">COUNTIF(INDIRECT(LM$5), $B7)</f>
        <v>6</v>
      </c>
      <c r="LN7" s="37">
        <f t="shared" ca="1" si="970"/>
        <v>5</v>
      </c>
      <c r="LO7" s="37">
        <f t="shared" ca="1" si="970"/>
        <v>3</v>
      </c>
      <c r="LP7" s="37">
        <f t="shared" ca="1" si="970"/>
        <v>2</v>
      </c>
      <c r="LQ7" s="37">
        <f t="shared" ca="1" si="970"/>
        <v>2</v>
      </c>
      <c r="LR7" s="37">
        <f t="shared" ca="1" si="970"/>
        <v>3</v>
      </c>
      <c r="LS7" s="37">
        <f t="shared" ca="1" si="970"/>
        <v>5</v>
      </c>
      <c r="LT7" s="37">
        <f t="shared" ca="1" si="970"/>
        <v>5</v>
      </c>
      <c r="LU7" s="37">
        <f t="shared" ca="1" si="970"/>
        <v>5</v>
      </c>
      <c r="LV7" s="37">
        <f t="shared" ca="1" si="970"/>
        <v>7</v>
      </c>
      <c r="LW7" s="37">
        <f t="shared" ca="1" si="970"/>
        <v>7</v>
      </c>
      <c r="LX7" s="37">
        <f t="shared" ca="1" si="970"/>
        <v>6</v>
      </c>
      <c r="LY7" s="37">
        <f t="shared" ca="1" si="970"/>
        <v>5</v>
      </c>
      <c r="LZ7" s="37">
        <f t="shared" ca="1" si="970"/>
        <v>6</v>
      </c>
      <c r="MA7" s="37">
        <f t="shared" ca="1" si="970"/>
        <v>6</v>
      </c>
      <c r="MB7" s="37">
        <f t="shared" ca="1" si="970"/>
        <v>7</v>
      </c>
      <c r="MC7" s="37">
        <f t="shared" ca="1" si="970"/>
        <v>8</v>
      </c>
      <c r="MD7" s="37">
        <f t="shared" ca="1" si="970"/>
        <v>7</v>
      </c>
      <c r="ME7" s="37">
        <f t="shared" ca="1" si="970"/>
        <v>9</v>
      </c>
      <c r="MF7" s="37">
        <f t="shared" ca="1" si="970"/>
        <v>4</v>
      </c>
      <c r="MG7" s="37">
        <f t="shared" ca="1" si="970"/>
        <v>6</v>
      </c>
      <c r="MH7" s="37">
        <f t="shared" ca="1" si="970"/>
        <v>5</v>
      </c>
      <c r="MI7" s="37">
        <f t="shared" ca="1" si="970"/>
        <v>5</v>
      </c>
      <c r="MJ7" s="37">
        <f t="shared" ca="1" si="970"/>
        <v>6</v>
      </c>
      <c r="MK7" s="37">
        <f t="shared" ca="1" si="970"/>
        <v>5</v>
      </c>
      <c r="ML7" s="37">
        <f t="shared" ca="1" si="970"/>
        <v>4</v>
      </c>
      <c r="MM7" s="37">
        <f t="shared" ca="1" si="970"/>
        <v>4</v>
      </c>
      <c r="MN7" s="37">
        <f t="shared" ca="1" si="970"/>
        <v>5</v>
      </c>
      <c r="MO7" s="37">
        <f t="shared" ca="1" si="970"/>
        <v>5</v>
      </c>
      <c r="MP7" s="37">
        <f t="shared" ca="1" si="970"/>
        <v>6</v>
      </c>
      <c r="MQ7" s="37">
        <f t="shared" ca="1" si="970"/>
        <v>8</v>
      </c>
      <c r="MR7" s="37">
        <f t="shared" ca="1" si="970"/>
        <v>8</v>
      </c>
      <c r="MS7" s="37">
        <f t="shared" ca="1" si="970"/>
        <v>6</v>
      </c>
      <c r="MT7" s="37">
        <f t="shared" ca="1" si="970"/>
        <v>7</v>
      </c>
      <c r="MU7" s="37">
        <f t="shared" ca="1" si="970"/>
        <v>5</v>
      </c>
      <c r="MV7" s="37">
        <f t="shared" ca="1" si="970"/>
        <v>5</v>
      </c>
      <c r="MW7" s="37">
        <f t="shared" ca="1" si="970"/>
        <v>4</v>
      </c>
      <c r="MX7" s="37">
        <f t="shared" ca="1" si="970"/>
        <v>5</v>
      </c>
      <c r="MY7" s="37">
        <f t="shared" ca="1" si="970"/>
        <v>5</v>
      </c>
      <c r="MZ7" s="37">
        <f t="shared" ca="1" si="970"/>
        <v>3</v>
      </c>
      <c r="NA7" s="37">
        <f t="shared" ca="1" si="970"/>
        <v>2</v>
      </c>
      <c r="NB7" s="37">
        <f t="shared" ca="1" si="970"/>
        <v>2</v>
      </c>
      <c r="NC7" s="37">
        <f t="shared" ca="1" si="970"/>
        <v>4</v>
      </c>
      <c r="ND7" s="37">
        <f t="shared" ca="1" si="970"/>
        <v>6</v>
      </c>
      <c r="NE7" s="37">
        <f t="shared" ca="1" si="970"/>
        <v>4</v>
      </c>
      <c r="NF7" s="37">
        <f t="shared" ca="1" si="970"/>
        <v>6</v>
      </c>
      <c r="NG7" s="37">
        <f t="shared" ca="1" si="970"/>
        <v>6</v>
      </c>
      <c r="NH7" s="37">
        <f t="shared" ca="1" si="970"/>
        <v>4</v>
      </c>
      <c r="NI7" s="37">
        <f t="shared" ca="1" si="970"/>
        <v>4</v>
      </c>
      <c r="NJ7" s="37">
        <f t="shared" ca="1" si="970"/>
        <v>6</v>
      </c>
      <c r="NK7" s="37">
        <f t="shared" ca="1" si="970"/>
        <v>6</v>
      </c>
      <c r="NL7" s="37">
        <f t="shared" ca="1" si="970"/>
        <v>6</v>
      </c>
      <c r="NM7" s="37">
        <f t="shared" ca="1" si="970"/>
        <v>6</v>
      </c>
      <c r="NN7" s="37">
        <f t="shared" ca="1" si="970"/>
        <v>5</v>
      </c>
      <c r="NO7" s="37">
        <f t="shared" ca="1" si="970"/>
        <v>7</v>
      </c>
      <c r="NP7" s="37">
        <f t="shared" ca="1" si="970"/>
        <v>7</v>
      </c>
      <c r="NQ7" s="37">
        <f t="shared" ca="1" si="970"/>
        <v>7</v>
      </c>
      <c r="NR7" s="37">
        <f t="shared" ca="1" si="970"/>
        <v>7</v>
      </c>
      <c r="NS7" s="37">
        <f t="shared" ca="1" si="970"/>
        <v>7</v>
      </c>
      <c r="NT7" s="37">
        <f t="shared" ca="1" si="970"/>
        <v>6</v>
      </c>
      <c r="NU7" s="37">
        <f t="shared" ca="1" si="970"/>
        <v>7</v>
      </c>
      <c r="NV7" s="37">
        <f t="shared" ca="1" si="970"/>
        <v>6</v>
      </c>
      <c r="NW7" s="37">
        <f t="shared" ca="1" si="970"/>
        <v>6</v>
      </c>
      <c r="NX7" s="37">
        <f t="shared" ca="1" si="970"/>
        <v>5</v>
      </c>
      <c r="NY7" s="37">
        <f t="shared" ref="NY7:QJ13" ca="1" si="971">COUNTIF(INDIRECT(NY$5), $B7)</f>
        <v>5</v>
      </c>
      <c r="NZ7" s="37">
        <f t="shared" ca="1" si="971"/>
        <v>6</v>
      </c>
      <c r="OA7" s="37">
        <f t="shared" ca="1" si="971"/>
        <v>4</v>
      </c>
      <c r="OB7" s="37">
        <f t="shared" ca="1" si="971"/>
        <v>5</v>
      </c>
      <c r="OC7" s="37">
        <f t="shared" ca="1" si="971"/>
        <v>6</v>
      </c>
      <c r="OD7" s="37">
        <f t="shared" ca="1" si="971"/>
        <v>5</v>
      </c>
      <c r="OE7" s="37">
        <f t="shared" ca="1" si="971"/>
        <v>4</v>
      </c>
      <c r="OF7" s="37">
        <f t="shared" ca="1" si="971"/>
        <v>4</v>
      </c>
      <c r="OG7" s="37">
        <f t="shared" ca="1" si="971"/>
        <v>6</v>
      </c>
      <c r="OH7" s="37">
        <f t="shared" ca="1" si="971"/>
        <v>5</v>
      </c>
      <c r="OI7" s="37">
        <f t="shared" ca="1" si="971"/>
        <v>3</v>
      </c>
      <c r="OJ7" s="37">
        <f t="shared" ca="1" si="971"/>
        <v>2</v>
      </c>
      <c r="OK7" s="37">
        <f t="shared" ca="1" si="971"/>
        <v>4</v>
      </c>
      <c r="OL7" s="37">
        <f t="shared" ca="1" si="971"/>
        <v>4</v>
      </c>
      <c r="OM7" s="37">
        <f t="shared" ca="1" si="971"/>
        <v>4</v>
      </c>
      <c r="ON7" s="37">
        <f t="shared" ca="1" si="971"/>
        <v>5</v>
      </c>
      <c r="OO7" s="37">
        <f t="shared" ca="1" si="971"/>
        <v>4</v>
      </c>
      <c r="OP7" s="37">
        <f t="shared" ca="1" si="971"/>
        <v>6</v>
      </c>
      <c r="OQ7" s="37">
        <f t="shared" ca="1" si="971"/>
        <v>4</v>
      </c>
      <c r="OR7" s="37">
        <f t="shared" ca="1" si="971"/>
        <v>4</v>
      </c>
      <c r="OS7" s="37">
        <f t="shared" ca="1" si="971"/>
        <v>4</v>
      </c>
      <c r="OT7" s="37">
        <f t="shared" ca="1" si="971"/>
        <v>4</v>
      </c>
      <c r="OU7" s="37">
        <f t="shared" ca="1" si="971"/>
        <v>5</v>
      </c>
      <c r="OV7" s="37">
        <f t="shared" ca="1" si="971"/>
        <v>3</v>
      </c>
      <c r="OW7" s="37">
        <f t="shared" ca="1" si="971"/>
        <v>4</v>
      </c>
      <c r="OX7" s="37">
        <f t="shared" ca="1" si="971"/>
        <v>4</v>
      </c>
      <c r="OY7" s="37">
        <f t="shared" ca="1" si="971"/>
        <v>4</v>
      </c>
      <c r="OZ7" s="37">
        <f t="shared" ca="1" si="971"/>
        <v>5</v>
      </c>
      <c r="PA7" s="37">
        <f t="shared" ca="1" si="971"/>
        <v>5</v>
      </c>
      <c r="PB7" s="37">
        <f t="shared" ca="1" si="971"/>
        <v>6</v>
      </c>
      <c r="PC7" s="37">
        <f t="shared" ca="1" si="971"/>
        <v>7</v>
      </c>
      <c r="PD7" s="37">
        <f t="shared" ca="1" si="971"/>
        <v>7</v>
      </c>
      <c r="PE7" s="37">
        <f t="shared" ca="1" si="971"/>
        <v>6</v>
      </c>
      <c r="PF7" s="37">
        <f t="shared" ca="1" si="971"/>
        <v>5</v>
      </c>
      <c r="PG7" s="37">
        <f t="shared" ca="1" si="971"/>
        <v>6</v>
      </c>
      <c r="PH7" s="37">
        <f t="shared" ca="1" si="971"/>
        <v>8</v>
      </c>
      <c r="PI7" s="37">
        <f t="shared" ca="1" si="971"/>
        <v>9</v>
      </c>
      <c r="PJ7" s="37">
        <f t="shared" ca="1" si="971"/>
        <v>9</v>
      </c>
      <c r="PK7" s="37">
        <f t="shared" ca="1" si="971"/>
        <v>5</v>
      </c>
      <c r="PL7" s="37">
        <f t="shared" ca="1" si="971"/>
        <v>5</v>
      </c>
      <c r="PM7" s="37">
        <f t="shared" ca="1" si="971"/>
        <v>5</v>
      </c>
      <c r="PN7" s="37">
        <f t="shared" ca="1" si="971"/>
        <v>6</v>
      </c>
      <c r="PO7" s="37">
        <f t="shared" ca="1" si="971"/>
        <v>5</v>
      </c>
      <c r="PP7" s="37">
        <f t="shared" ca="1" si="971"/>
        <v>8</v>
      </c>
      <c r="PQ7" s="37">
        <f t="shared" ca="1" si="971"/>
        <v>9</v>
      </c>
      <c r="PR7" s="37">
        <f t="shared" ca="1" si="971"/>
        <v>9</v>
      </c>
      <c r="PS7" s="37">
        <f t="shared" ca="1" si="971"/>
        <v>8</v>
      </c>
      <c r="PT7" s="37">
        <f t="shared" ca="1" si="971"/>
        <v>8</v>
      </c>
      <c r="PU7" s="37">
        <f t="shared" ca="1" si="971"/>
        <v>8</v>
      </c>
      <c r="PV7" s="37">
        <f t="shared" ca="1" si="971"/>
        <v>6</v>
      </c>
      <c r="PW7" s="37">
        <f t="shared" ca="1" si="971"/>
        <v>4</v>
      </c>
      <c r="PX7" s="37">
        <f t="shared" ca="1" si="971"/>
        <v>3</v>
      </c>
      <c r="PY7" s="37">
        <f t="shared" ca="1" si="971"/>
        <v>4</v>
      </c>
      <c r="PZ7" s="37">
        <f t="shared" ca="1" si="971"/>
        <v>4</v>
      </c>
      <c r="QA7" s="37">
        <f t="shared" ca="1" si="971"/>
        <v>3</v>
      </c>
      <c r="QB7" s="37">
        <f t="shared" ca="1" si="971"/>
        <v>5</v>
      </c>
      <c r="QC7" s="37">
        <f t="shared" ca="1" si="971"/>
        <v>8</v>
      </c>
      <c r="QD7" s="37">
        <f t="shared" ca="1" si="971"/>
        <v>10</v>
      </c>
      <c r="QE7" s="37">
        <f t="shared" ca="1" si="971"/>
        <v>10</v>
      </c>
      <c r="QF7" s="37">
        <f t="shared" ca="1" si="971"/>
        <v>8</v>
      </c>
      <c r="QG7" s="37">
        <f t="shared" ca="1" si="971"/>
        <v>11</v>
      </c>
      <c r="QH7" s="37">
        <f t="shared" ca="1" si="971"/>
        <v>11</v>
      </c>
      <c r="QI7" s="37">
        <f t="shared" ca="1" si="971"/>
        <v>10</v>
      </c>
      <c r="QJ7" s="37">
        <f t="shared" ca="1" si="971"/>
        <v>8</v>
      </c>
      <c r="QK7" s="37">
        <f t="shared" ref="QK7:SV10" ca="1" si="972">COUNTIF(INDIRECT(QK$5), $B7)</f>
        <v>7</v>
      </c>
      <c r="QL7" s="37">
        <f t="shared" ca="1" si="972"/>
        <v>6</v>
      </c>
      <c r="QM7" s="37">
        <f t="shared" ca="1" si="972"/>
        <v>6</v>
      </c>
      <c r="QN7" s="37">
        <f t="shared" ca="1" si="972"/>
        <v>7</v>
      </c>
      <c r="QO7" s="37">
        <f t="shared" ca="1" si="972"/>
        <v>6</v>
      </c>
      <c r="QP7" s="37">
        <f t="shared" ca="1" si="972"/>
        <v>4</v>
      </c>
      <c r="QQ7" s="37">
        <f t="shared" ca="1" si="972"/>
        <v>5</v>
      </c>
      <c r="QR7" s="37">
        <f t="shared" ca="1" si="972"/>
        <v>6</v>
      </c>
      <c r="QS7" s="37">
        <f t="shared" ca="1" si="972"/>
        <v>7</v>
      </c>
      <c r="QT7" s="37">
        <f t="shared" ca="1" si="972"/>
        <v>6</v>
      </c>
      <c r="QU7" s="37">
        <f t="shared" ca="1" si="972"/>
        <v>7</v>
      </c>
      <c r="QV7" s="37">
        <f t="shared" ca="1" si="972"/>
        <v>6</v>
      </c>
      <c r="QW7" s="37">
        <f t="shared" ca="1" si="972"/>
        <v>7</v>
      </c>
      <c r="QX7" s="37">
        <f t="shared" ca="1" si="972"/>
        <v>7</v>
      </c>
      <c r="QY7" s="37">
        <f t="shared" ca="1" si="972"/>
        <v>5</v>
      </c>
      <c r="QZ7" s="37">
        <f t="shared" ca="1" si="972"/>
        <v>5</v>
      </c>
      <c r="RA7" s="37">
        <f t="shared" ca="1" si="972"/>
        <v>3</v>
      </c>
      <c r="RB7" s="37">
        <f t="shared" ca="1" si="972"/>
        <v>3</v>
      </c>
      <c r="RC7" s="37">
        <f t="shared" ca="1" si="972"/>
        <v>4</v>
      </c>
      <c r="RD7" s="37">
        <f t="shared" ca="1" si="972"/>
        <v>4</v>
      </c>
      <c r="RE7" s="37">
        <f t="shared" ca="1" si="972"/>
        <v>5</v>
      </c>
      <c r="RF7" s="37">
        <f t="shared" ca="1" si="972"/>
        <v>5</v>
      </c>
      <c r="RG7" s="37">
        <f t="shared" ca="1" si="972"/>
        <v>7</v>
      </c>
      <c r="RH7" s="37">
        <f t="shared" ca="1" si="972"/>
        <v>7</v>
      </c>
      <c r="RI7" s="37">
        <f t="shared" ca="1" si="972"/>
        <v>6</v>
      </c>
      <c r="RJ7" s="37">
        <f t="shared" ca="1" si="972"/>
        <v>6</v>
      </c>
      <c r="RK7" s="37">
        <f t="shared" ca="1" si="972"/>
        <v>6</v>
      </c>
      <c r="RL7" s="37">
        <f t="shared" ca="1" si="972"/>
        <v>6</v>
      </c>
      <c r="RM7" s="37">
        <f t="shared" ca="1" si="972"/>
        <v>7</v>
      </c>
      <c r="RN7" s="37">
        <f t="shared" ca="1" si="972"/>
        <v>7</v>
      </c>
      <c r="RO7" s="37">
        <f t="shared" ca="1" si="972"/>
        <v>5</v>
      </c>
      <c r="RP7" s="37">
        <f t="shared" ca="1" si="972"/>
        <v>5</v>
      </c>
      <c r="RQ7" s="37">
        <f t="shared" ca="1" si="972"/>
        <v>5</v>
      </c>
      <c r="RR7" s="37">
        <f t="shared" ca="1" si="972"/>
        <v>7</v>
      </c>
      <c r="RS7" s="37">
        <f t="shared" ca="1" si="972"/>
        <v>6</v>
      </c>
      <c r="RT7" s="37">
        <f t="shared" ca="1" si="972"/>
        <v>6</v>
      </c>
      <c r="RU7" s="37">
        <f t="shared" ca="1" si="972"/>
        <v>7</v>
      </c>
      <c r="RV7" s="37">
        <f t="shared" ca="1" si="972"/>
        <v>7</v>
      </c>
      <c r="RW7" s="37">
        <f t="shared" ca="1" si="972"/>
        <v>6</v>
      </c>
      <c r="RX7" s="37">
        <f t="shared" ca="1" si="972"/>
        <v>6</v>
      </c>
      <c r="RY7" s="37">
        <f t="shared" ca="1" si="972"/>
        <v>6</v>
      </c>
      <c r="RZ7" s="37">
        <f t="shared" ca="1" si="972"/>
        <v>7</v>
      </c>
      <c r="SA7" s="37">
        <f t="shared" ca="1" si="972"/>
        <v>7</v>
      </c>
      <c r="SB7" s="37">
        <f t="shared" ca="1" si="972"/>
        <v>7</v>
      </c>
      <c r="SC7" s="37">
        <f t="shared" ca="1" si="972"/>
        <v>7</v>
      </c>
      <c r="SD7" s="37">
        <f t="shared" ca="1" si="972"/>
        <v>7</v>
      </c>
      <c r="SE7" s="37">
        <f t="shared" ca="1" si="972"/>
        <v>6</v>
      </c>
      <c r="SF7" s="37">
        <f t="shared" ca="1" si="972"/>
        <v>5</v>
      </c>
      <c r="SG7" s="37">
        <f t="shared" ca="1" si="972"/>
        <v>6</v>
      </c>
      <c r="SH7" s="37">
        <f t="shared" ca="1" si="972"/>
        <v>7</v>
      </c>
      <c r="SI7" s="37">
        <f t="shared" ca="1" si="972"/>
        <v>7</v>
      </c>
      <c r="SJ7" s="37">
        <f t="shared" ca="1" si="972"/>
        <v>6</v>
      </c>
      <c r="SK7" s="37">
        <f t="shared" ca="1" si="972"/>
        <v>8</v>
      </c>
      <c r="SL7" s="37">
        <f t="shared" ca="1" si="972"/>
        <v>9</v>
      </c>
      <c r="SM7" s="37">
        <f t="shared" ca="1" si="972"/>
        <v>5</v>
      </c>
      <c r="SN7" s="37">
        <f t="shared" ca="1" si="972"/>
        <v>5</v>
      </c>
      <c r="SO7" s="37">
        <f t="shared" ca="1" si="972"/>
        <v>5</v>
      </c>
      <c r="SP7" s="37">
        <f t="shared" ca="1" si="972"/>
        <v>4</v>
      </c>
      <c r="SQ7" s="37">
        <f t="shared" ca="1" si="972"/>
        <v>5</v>
      </c>
      <c r="SR7" s="37">
        <f t="shared" ca="1" si="972"/>
        <v>6</v>
      </c>
      <c r="SS7" s="37">
        <f t="shared" ca="1" si="972"/>
        <v>8</v>
      </c>
      <c r="ST7" s="37">
        <f t="shared" ca="1" si="972"/>
        <v>10</v>
      </c>
      <c r="SU7" s="37">
        <f t="shared" ca="1" si="972"/>
        <v>10</v>
      </c>
      <c r="SV7" s="37">
        <f t="shared" ca="1" si="972"/>
        <v>9</v>
      </c>
      <c r="SW7" s="37">
        <f t="shared" ref="SW7:VH13" ca="1" si="973">COUNTIF(INDIRECT(SW$5), $B7)</f>
        <v>8</v>
      </c>
      <c r="SX7" s="37">
        <f t="shared" ca="1" si="973"/>
        <v>7</v>
      </c>
      <c r="SY7" s="37">
        <f t="shared" ca="1" si="973"/>
        <v>4</v>
      </c>
      <c r="SZ7" s="37">
        <f t="shared" ca="1" si="973"/>
        <v>3</v>
      </c>
      <c r="TA7" s="37">
        <f t="shared" ca="1" si="973"/>
        <v>3</v>
      </c>
      <c r="TB7" s="37">
        <f t="shared" ca="1" si="973"/>
        <v>3</v>
      </c>
      <c r="TC7" s="37">
        <f t="shared" ca="1" si="973"/>
        <v>4</v>
      </c>
      <c r="TD7" s="37">
        <f t="shared" ca="1" si="973"/>
        <v>5</v>
      </c>
      <c r="TE7" s="37">
        <f t="shared" ca="1" si="973"/>
        <v>5</v>
      </c>
      <c r="TF7" s="37">
        <f t="shared" ca="1" si="973"/>
        <v>5</v>
      </c>
      <c r="TG7" s="37">
        <f t="shared" ca="1" si="973"/>
        <v>4</v>
      </c>
      <c r="TH7" s="37">
        <f t="shared" ca="1" si="973"/>
        <v>3</v>
      </c>
      <c r="TI7" s="37">
        <f t="shared" ca="1" si="973"/>
        <v>4</v>
      </c>
      <c r="TJ7" s="37">
        <f t="shared" ca="1" si="973"/>
        <v>4</v>
      </c>
      <c r="TK7" s="37">
        <f t="shared" ca="1" si="973"/>
        <v>5</v>
      </c>
      <c r="TL7" s="37">
        <f t="shared" ca="1" si="973"/>
        <v>5</v>
      </c>
      <c r="TM7" s="37">
        <f t="shared" ca="1" si="973"/>
        <v>7</v>
      </c>
      <c r="TN7" s="37">
        <f t="shared" ca="1" si="973"/>
        <v>7</v>
      </c>
      <c r="TO7" s="37">
        <f t="shared" ca="1" si="973"/>
        <v>7</v>
      </c>
      <c r="TP7" s="37">
        <f t="shared" ca="1" si="973"/>
        <v>7</v>
      </c>
      <c r="TQ7" s="37">
        <f t="shared" ca="1" si="973"/>
        <v>6</v>
      </c>
      <c r="TR7" s="37">
        <f t="shared" ca="1" si="973"/>
        <v>6</v>
      </c>
      <c r="TS7" s="37">
        <f t="shared" ca="1" si="973"/>
        <v>6</v>
      </c>
      <c r="TT7" s="37">
        <f t="shared" ca="1" si="973"/>
        <v>6</v>
      </c>
      <c r="TU7" s="37">
        <f t="shared" ca="1" si="973"/>
        <v>6</v>
      </c>
      <c r="TV7" s="37">
        <f t="shared" ca="1" si="973"/>
        <v>6</v>
      </c>
      <c r="TW7" s="37">
        <f t="shared" ca="1" si="973"/>
        <v>7</v>
      </c>
      <c r="TX7" s="37">
        <f t="shared" ca="1" si="973"/>
        <v>7</v>
      </c>
      <c r="TY7" s="37">
        <f t="shared" ca="1" si="973"/>
        <v>6</v>
      </c>
      <c r="TZ7" s="37">
        <f t="shared" ca="1" si="973"/>
        <v>6</v>
      </c>
      <c r="UA7" s="37">
        <f t="shared" ca="1" si="973"/>
        <v>6</v>
      </c>
      <c r="UB7" s="37">
        <f t="shared" ca="1" si="973"/>
        <v>7</v>
      </c>
      <c r="UC7" s="37">
        <f t="shared" ca="1" si="973"/>
        <v>8</v>
      </c>
      <c r="UD7" s="37">
        <f t="shared" ca="1" si="973"/>
        <v>8</v>
      </c>
      <c r="UE7" s="37">
        <f t="shared" ca="1" si="973"/>
        <v>7</v>
      </c>
      <c r="UF7" s="37">
        <f t="shared" ca="1" si="973"/>
        <v>9</v>
      </c>
      <c r="UG7" s="37">
        <f t="shared" ca="1" si="973"/>
        <v>11</v>
      </c>
      <c r="UH7" s="37">
        <f t="shared" ca="1" si="973"/>
        <v>8</v>
      </c>
      <c r="UI7" s="37">
        <f t="shared" ca="1" si="973"/>
        <v>8</v>
      </c>
      <c r="UJ7" s="37">
        <f t="shared" ca="1" si="973"/>
        <v>5</v>
      </c>
      <c r="UK7" s="37">
        <f t="shared" ca="1" si="973"/>
        <v>6</v>
      </c>
      <c r="UL7" s="37">
        <f t="shared" ca="1" si="973"/>
        <v>6</v>
      </c>
      <c r="UM7" s="37">
        <f t="shared" ca="1" si="973"/>
        <v>6</v>
      </c>
      <c r="UN7" s="37">
        <f t="shared" ca="1" si="973"/>
        <v>7</v>
      </c>
      <c r="UO7" s="37">
        <f t="shared" ca="1" si="973"/>
        <v>5</v>
      </c>
      <c r="UP7" s="37">
        <f t="shared" ca="1" si="973"/>
        <v>3</v>
      </c>
      <c r="UQ7" s="37">
        <f t="shared" ca="1" si="973"/>
        <v>3</v>
      </c>
      <c r="UR7" s="37">
        <f t="shared" ca="1" si="973"/>
        <v>4</v>
      </c>
      <c r="US7" s="37">
        <f t="shared" ca="1" si="973"/>
        <v>5</v>
      </c>
      <c r="UT7" s="37">
        <f t="shared" ca="1" si="973"/>
        <v>5</v>
      </c>
      <c r="UU7" s="37">
        <f t="shared" ca="1" si="973"/>
        <v>6</v>
      </c>
      <c r="UV7" s="37">
        <f t="shared" ca="1" si="973"/>
        <v>5</v>
      </c>
      <c r="UW7" s="37">
        <f t="shared" ca="1" si="973"/>
        <v>6</v>
      </c>
      <c r="UX7" s="37">
        <f t="shared" ca="1" si="973"/>
        <v>6</v>
      </c>
      <c r="UY7" s="37">
        <f t="shared" ca="1" si="973"/>
        <v>5</v>
      </c>
      <c r="UZ7" s="37">
        <f t="shared" ca="1" si="973"/>
        <v>6</v>
      </c>
      <c r="VA7" s="37">
        <f t="shared" ca="1" si="973"/>
        <v>5</v>
      </c>
      <c r="VB7" s="37">
        <f t="shared" ca="1" si="973"/>
        <v>5</v>
      </c>
      <c r="VC7" s="37">
        <f t="shared" ca="1" si="973"/>
        <v>7</v>
      </c>
      <c r="VD7" s="37">
        <f t="shared" ca="1" si="973"/>
        <v>7</v>
      </c>
      <c r="VE7" s="37">
        <f t="shared" ca="1" si="973"/>
        <v>6</v>
      </c>
      <c r="VF7" s="37">
        <f t="shared" ca="1" si="973"/>
        <v>7</v>
      </c>
      <c r="VG7" s="37">
        <f t="shared" ca="1" si="973"/>
        <v>6</v>
      </c>
      <c r="VH7" s="37">
        <f t="shared" ca="1" si="973"/>
        <v>6</v>
      </c>
      <c r="VI7" s="37">
        <f t="shared" ref="VI7:XT10" ca="1" si="974">COUNTIF(INDIRECT(VI$5), $B7)</f>
        <v>6</v>
      </c>
      <c r="VJ7" s="37">
        <f t="shared" ca="1" si="974"/>
        <v>5</v>
      </c>
      <c r="VK7" s="37">
        <f t="shared" ca="1" si="974"/>
        <v>6</v>
      </c>
      <c r="VL7" s="37">
        <f t="shared" ca="1" si="974"/>
        <v>6</v>
      </c>
      <c r="VM7" s="37">
        <f t="shared" ca="1" si="974"/>
        <v>7</v>
      </c>
      <c r="VN7" s="37">
        <f t="shared" ca="1" si="974"/>
        <v>8</v>
      </c>
      <c r="VO7" s="37">
        <f t="shared" ca="1" si="974"/>
        <v>7</v>
      </c>
      <c r="VP7" s="37">
        <f t="shared" ca="1" si="974"/>
        <v>7</v>
      </c>
      <c r="VQ7" s="37">
        <f t="shared" ca="1" si="974"/>
        <v>7</v>
      </c>
      <c r="VR7" s="37">
        <f t="shared" ca="1" si="974"/>
        <v>9</v>
      </c>
      <c r="VS7" s="37">
        <f t="shared" ca="1" si="974"/>
        <v>7</v>
      </c>
      <c r="VT7" s="37">
        <f t="shared" ca="1" si="974"/>
        <v>6</v>
      </c>
      <c r="VU7" s="37">
        <f t="shared" ca="1" si="974"/>
        <v>5</v>
      </c>
      <c r="VV7" s="37">
        <f t="shared" ca="1" si="974"/>
        <v>5</v>
      </c>
      <c r="VW7" s="37">
        <f t="shared" ca="1" si="974"/>
        <v>5</v>
      </c>
      <c r="VX7" s="37">
        <f t="shared" ca="1" si="974"/>
        <v>5</v>
      </c>
      <c r="VY7" s="37">
        <f t="shared" ca="1" si="974"/>
        <v>5</v>
      </c>
      <c r="VZ7" s="37">
        <f t="shared" ca="1" si="974"/>
        <v>5</v>
      </c>
      <c r="WA7" s="37">
        <f t="shared" ca="1" si="974"/>
        <v>6</v>
      </c>
      <c r="WB7" s="37">
        <f t="shared" ca="1" si="974"/>
        <v>6</v>
      </c>
      <c r="WC7" s="37">
        <f t="shared" ca="1" si="974"/>
        <v>5</v>
      </c>
      <c r="WD7" s="37">
        <f t="shared" ca="1" si="974"/>
        <v>6</v>
      </c>
      <c r="WE7" s="37">
        <f t="shared" ca="1" si="974"/>
        <v>6</v>
      </c>
      <c r="WF7" s="37">
        <f t="shared" ca="1" si="974"/>
        <v>4</v>
      </c>
      <c r="WG7" s="37">
        <f t="shared" ca="1" si="974"/>
        <v>6</v>
      </c>
      <c r="WH7" s="37">
        <f t="shared" ca="1" si="974"/>
        <v>4</v>
      </c>
      <c r="WI7" s="37">
        <f t="shared" ca="1" si="974"/>
        <v>4</v>
      </c>
      <c r="WJ7" s="37">
        <f t="shared" ca="1" si="974"/>
        <v>4</v>
      </c>
      <c r="WK7" s="37">
        <f t="shared" ca="1" si="974"/>
        <v>4</v>
      </c>
      <c r="WL7" s="37">
        <f t="shared" ca="1" si="974"/>
        <v>6</v>
      </c>
      <c r="WM7" s="37">
        <f t="shared" ca="1" si="974"/>
        <v>5</v>
      </c>
      <c r="WN7" s="37">
        <f t="shared" ca="1" si="974"/>
        <v>3</v>
      </c>
      <c r="WO7" s="37">
        <f t="shared" ca="1" si="974"/>
        <v>3</v>
      </c>
      <c r="WP7" s="37">
        <f t="shared" ca="1" si="974"/>
        <v>4</v>
      </c>
      <c r="WQ7" s="37">
        <f t="shared" ca="1" si="974"/>
        <v>4</v>
      </c>
      <c r="WR7" s="37">
        <f t="shared" ca="1" si="974"/>
        <v>6</v>
      </c>
      <c r="WS7" s="37">
        <f t="shared" ca="1" si="974"/>
        <v>7</v>
      </c>
      <c r="WT7" s="37">
        <f t="shared" ca="1" si="974"/>
        <v>7</v>
      </c>
      <c r="WU7" s="37">
        <f t="shared" ca="1" si="974"/>
        <v>6</v>
      </c>
      <c r="WV7" s="37">
        <f t="shared" ca="1" si="974"/>
        <v>6</v>
      </c>
      <c r="WW7" s="37">
        <f t="shared" ca="1" si="974"/>
        <v>7</v>
      </c>
      <c r="WX7" s="37">
        <f t="shared" ca="1" si="974"/>
        <v>9</v>
      </c>
      <c r="WY7" s="37">
        <f t="shared" ca="1" si="974"/>
        <v>9</v>
      </c>
      <c r="WZ7" s="37">
        <f t="shared" ca="1" si="974"/>
        <v>10</v>
      </c>
      <c r="XA7" s="37">
        <f t="shared" ca="1" si="974"/>
        <v>12</v>
      </c>
      <c r="XB7" s="37">
        <f t="shared" ca="1" si="974"/>
        <v>9</v>
      </c>
      <c r="XC7" s="37">
        <f t="shared" ca="1" si="974"/>
        <v>8</v>
      </c>
      <c r="XD7" s="37">
        <f t="shared" ca="1" si="974"/>
        <v>7</v>
      </c>
      <c r="XE7" s="37">
        <f t="shared" ca="1" si="974"/>
        <v>5</v>
      </c>
      <c r="XF7" s="37">
        <f t="shared" ca="1" si="974"/>
        <v>8</v>
      </c>
      <c r="XG7" s="37">
        <f t="shared" ca="1" si="974"/>
        <v>7</v>
      </c>
      <c r="XH7" s="37">
        <f t="shared" ca="1" si="974"/>
        <v>5</v>
      </c>
      <c r="XI7" s="37">
        <f t="shared" ca="1" si="974"/>
        <v>4</v>
      </c>
      <c r="XJ7" s="37">
        <f t="shared" ca="1" si="974"/>
        <v>4</v>
      </c>
      <c r="XK7" s="37">
        <f t="shared" ca="1" si="974"/>
        <v>4</v>
      </c>
      <c r="XL7" s="37">
        <f t="shared" ca="1" si="974"/>
        <v>4</v>
      </c>
      <c r="XM7" s="37">
        <f t="shared" ca="1" si="974"/>
        <v>5</v>
      </c>
      <c r="XN7" s="37">
        <f t="shared" ca="1" si="974"/>
        <v>5</v>
      </c>
      <c r="XO7" s="37">
        <f t="shared" ca="1" si="974"/>
        <v>6</v>
      </c>
      <c r="XP7" s="37">
        <f t="shared" ca="1" si="974"/>
        <v>6</v>
      </c>
      <c r="XQ7" s="37">
        <f t="shared" ca="1" si="974"/>
        <v>5</v>
      </c>
      <c r="XR7" s="37">
        <f t="shared" ca="1" si="974"/>
        <v>5</v>
      </c>
      <c r="XS7" s="37">
        <f t="shared" ca="1" si="974"/>
        <v>4</v>
      </c>
      <c r="XT7" s="37">
        <f t="shared" ca="1" si="974"/>
        <v>4</v>
      </c>
      <c r="XU7" s="37">
        <f t="shared" ref="XU7:AAF13" ca="1" si="975">COUNTIF(INDIRECT(XU$5), $B7)</f>
        <v>4</v>
      </c>
      <c r="XV7" s="37">
        <f t="shared" ca="1" si="975"/>
        <v>3</v>
      </c>
      <c r="XW7" s="37">
        <f t="shared" ca="1" si="975"/>
        <v>4</v>
      </c>
      <c r="XX7" s="37">
        <f t="shared" ca="1" si="975"/>
        <v>6</v>
      </c>
      <c r="XY7" s="37">
        <f t="shared" ca="1" si="975"/>
        <v>8</v>
      </c>
      <c r="XZ7" s="37">
        <f t="shared" ca="1" si="975"/>
        <v>7</v>
      </c>
      <c r="YA7" s="37">
        <f t="shared" ca="1" si="975"/>
        <v>9</v>
      </c>
      <c r="YB7" s="37">
        <f t="shared" ca="1" si="975"/>
        <v>7</v>
      </c>
      <c r="YC7" s="37">
        <f t="shared" ca="1" si="975"/>
        <v>8</v>
      </c>
      <c r="YD7" s="37">
        <f t="shared" ca="1" si="975"/>
        <v>6</v>
      </c>
      <c r="YE7" s="37">
        <f t="shared" ca="1" si="975"/>
        <v>6</v>
      </c>
      <c r="YF7" s="37">
        <f t="shared" ca="1" si="975"/>
        <v>6</v>
      </c>
      <c r="YG7" s="37">
        <f t="shared" ca="1" si="975"/>
        <v>6</v>
      </c>
      <c r="YH7" s="37">
        <f t="shared" ca="1" si="975"/>
        <v>5</v>
      </c>
      <c r="YI7" s="37">
        <f t="shared" ca="1" si="975"/>
        <v>4</v>
      </c>
      <c r="YJ7" s="37">
        <f t="shared" ca="1" si="975"/>
        <v>4</v>
      </c>
      <c r="YK7" s="37">
        <f t="shared" ca="1" si="975"/>
        <v>6</v>
      </c>
      <c r="YL7" s="37">
        <f t="shared" ca="1" si="975"/>
        <v>5</v>
      </c>
      <c r="YM7" s="37">
        <f t="shared" ca="1" si="975"/>
        <v>5</v>
      </c>
      <c r="YN7" s="37">
        <f t="shared" ca="1" si="975"/>
        <v>5</v>
      </c>
      <c r="YO7" s="37">
        <f t="shared" ca="1" si="975"/>
        <v>6</v>
      </c>
      <c r="YP7" s="37">
        <f t="shared" ca="1" si="975"/>
        <v>6</v>
      </c>
      <c r="YQ7" s="37">
        <f t="shared" ca="1" si="975"/>
        <v>7</v>
      </c>
      <c r="YR7" s="37">
        <f t="shared" ca="1" si="975"/>
        <v>7</v>
      </c>
      <c r="YS7" s="37">
        <f t="shared" ca="1" si="975"/>
        <v>6</v>
      </c>
      <c r="YT7" s="37">
        <f t="shared" ca="1" si="975"/>
        <v>6</v>
      </c>
      <c r="YU7" s="37">
        <f t="shared" ca="1" si="975"/>
        <v>5</v>
      </c>
      <c r="YV7" s="37">
        <f t="shared" ca="1" si="975"/>
        <v>4</v>
      </c>
      <c r="YW7" s="37">
        <f t="shared" ca="1" si="975"/>
        <v>5</v>
      </c>
      <c r="YX7" s="37">
        <f t="shared" ca="1" si="975"/>
        <v>6</v>
      </c>
      <c r="YY7" s="37">
        <f t="shared" ca="1" si="975"/>
        <v>5</v>
      </c>
      <c r="YZ7" s="37">
        <f t="shared" ca="1" si="975"/>
        <v>6</v>
      </c>
      <c r="ZA7" s="37">
        <f t="shared" ca="1" si="975"/>
        <v>5</v>
      </c>
      <c r="ZB7" s="37">
        <f t="shared" ca="1" si="975"/>
        <v>6</v>
      </c>
      <c r="ZC7" s="37">
        <f t="shared" ca="1" si="975"/>
        <v>6</v>
      </c>
      <c r="ZD7" s="37">
        <f t="shared" ca="1" si="975"/>
        <v>6</v>
      </c>
      <c r="ZE7" s="37">
        <f t="shared" ca="1" si="975"/>
        <v>8</v>
      </c>
      <c r="ZF7" s="37">
        <f t="shared" ca="1" si="975"/>
        <v>8</v>
      </c>
      <c r="ZG7" s="37">
        <f t="shared" ca="1" si="975"/>
        <v>8</v>
      </c>
      <c r="ZH7" s="37">
        <f t="shared" ca="1" si="975"/>
        <v>7</v>
      </c>
      <c r="ZI7" s="37">
        <f t="shared" ca="1" si="975"/>
        <v>9</v>
      </c>
      <c r="ZJ7" s="37">
        <f t="shared" ca="1" si="975"/>
        <v>8</v>
      </c>
      <c r="ZK7" s="37">
        <f t="shared" ca="1" si="975"/>
        <v>9</v>
      </c>
      <c r="ZL7" s="37">
        <f t="shared" ca="1" si="975"/>
        <v>10</v>
      </c>
      <c r="ZM7" s="37">
        <f t="shared" ca="1" si="975"/>
        <v>9</v>
      </c>
      <c r="ZN7" s="37">
        <f t="shared" ca="1" si="975"/>
        <v>8</v>
      </c>
      <c r="ZO7" s="37">
        <f t="shared" ca="1" si="975"/>
        <v>7</v>
      </c>
      <c r="ZP7" s="37">
        <f t="shared" ca="1" si="975"/>
        <v>10</v>
      </c>
      <c r="ZQ7" s="37">
        <f t="shared" ca="1" si="975"/>
        <v>9</v>
      </c>
      <c r="ZR7" s="37">
        <f t="shared" ca="1" si="975"/>
        <v>8</v>
      </c>
      <c r="ZS7" s="37">
        <f t="shared" ca="1" si="975"/>
        <v>9</v>
      </c>
      <c r="ZT7" s="37">
        <f t="shared" ca="1" si="975"/>
        <v>9</v>
      </c>
      <c r="ZU7" s="37">
        <f t="shared" ca="1" si="975"/>
        <v>10</v>
      </c>
      <c r="ZV7" s="37">
        <f t="shared" ca="1" si="975"/>
        <v>11</v>
      </c>
      <c r="ZW7" s="37">
        <f t="shared" ca="1" si="975"/>
        <v>7</v>
      </c>
      <c r="ZX7" s="37">
        <f t="shared" ca="1" si="975"/>
        <v>7</v>
      </c>
      <c r="ZY7" s="37">
        <f t="shared" ca="1" si="975"/>
        <v>7</v>
      </c>
      <c r="ZZ7" s="37">
        <f t="shared" ca="1" si="975"/>
        <v>6</v>
      </c>
      <c r="AAA7" s="37">
        <f t="shared" ca="1" si="975"/>
        <v>6</v>
      </c>
      <c r="AAB7" s="37">
        <f t="shared" ca="1" si="975"/>
        <v>7</v>
      </c>
      <c r="AAC7" s="37">
        <f t="shared" ca="1" si="975"/>
        <v>6</v>
      </c>
      <c r="AAD7" s="37">
        <f t="shared" ca="1" si="975"/>
        <v>6</v>
      </c>
      <c r="AAE7" s="37">
        <f t="shared" ca="1" si="975"/>
        <v>7</v>
      </c>
      <c r="AAF7" s="37">
        <f t="shared" ca="1" si="975"/>
        <v>8</v>
      </c>
      <c r="AAG7" s="37">
        <f t="shared" ref="AAG7:ACR10" ca="1" si="976">COUNTIF(INDIRECT(AAG$5), $B7)</f>
        <v>9</v>
      </c>
      <c r="AAH7" s="37">
        <f t="shared" ca="1" si="976"/>
        <v>8</v>
      </c>
      <c r="AAI7" s="37">
        <f t="shared" ca="1" si="976"/>
        <v>8</v>
      </c>
      <c r="AAJ7" s="37">
        <f t="shared" ca="1" si="976"/>
        <v>8</v>
      </c>
      <c r="AAK7" s="37">
        <f t="shared" ca="1" si="976"/>
        <v>9</v>
      </c>
      <c r="AAL7" s="37">
        <f t="shared" ca="1" si="976"/>
        <v>8</v>
      </c>
      <c r="AAM7" s="37">
        <f t="shared" ca="1" si="976"/>
        <v>7</v>
      </c>
      <c r="AAN7" s="37">
        <f t="shared" ca="1" si="976"/>
        <v>5</v>
      </c>
      <c r="AAO7" s="37">
        <f t="shared" ca="1" si="976"/>
        <v>7</v>
      </c>
      <c r="AAP7" s="37">
        <f t="shared" ca="1" si="976"/>
        <v>6</v>
      </c>
      <c r="AAQ7" s="37">
        <f t="shared" ca="1" si="976"/>
        <v>4</v>
      </c>
      <c r="AAR7" s="37">
        <f t="shared" ca="1" si="976"/>
        <v>4</v>
      </c>
      <c r="AAS7" s="37">
        <f t="shared" ca="1" si="976"/>
        <v>5</v>
      </c>
      <c r="AAT7" s="37">
        <f t="shared" ca="1" si="976"/>
        <v>4</v>
      </c>
      <c r="AAU7" s="37">
        <f t="shared" ca="1" si="976"/>
        <v>4</v>
      </c>
      <c r="AAV7" s="37">
        <f t="shared" ca="1" si="976"/>
        <v>5</v>
      </c>
      <c r="AAW7" s="37">
        <f t="shared" ca="1" si="976"/>
        <v>6</v>
      </c>
      <c r="AAX7" s="37">
        <f t="shared" ca="1" si="976"/>
        <v>6</v>
      </c>
      <c r="AAY7" s="37">
        <f t="shared" ca="1" si="976"/>
        <v>5</v>
      </c>
      <c r="AAZ7" s="37">
        <f t="shared" ca="1" si="976"/>
        <v>6</v>
      </c>
      <c r="ABA7" s="37">
        <f t="shared" ca="1" si="976"/>
        <v>6</v>
      </c>
      <c r="ABB7" s="37">
        <f t="shared" ca="1" si="976"/>
        <v>4</v>
      </c>
      <c r="ABC7" s="37">
        <f t="shared" ca="1" si="976"/>
        <v>5</v>
      </c>
      <c r="ABD7" s="37">
        <f t="shared" ca="1" si="976"/>
        <v>4</v>
      </c>
      <c r="ABE7" s="37">
        <f t="shared" ca="1" si="976"/>
        <v>3</v>
      </c>
      <c r="ABF7" s="37">
        <f t="shared" ca="1" si="976"/>
        <v>3</v>
      </c>
      <c r="ABG7" s="37">
        <f t="shared" ca="1" si="976"/>
        <v>4</v>
      </c>
      <c r="ABH7" s="37">
        <f t="shared" ca="1" si="976"/>
        <v>2</v>
      </c>
      <c r="ABI7" s="37">
        <f t="shared" ca="1" si="976"/>
        <v>3</v>
      </c>
      <c r="ABJ7" s="37">
        <f t="shared" ca="1" si="976"/>
        <v>5</v>
      </c>
      <c r="ABK7" s="37">
        <f t="shared" ca="1" si="976"/>
        <v>5</v>
      </c>
      <c r="ABL7" s="37">
        <f t="shared" ca="1" si="976"/>
        <v>4</v>
      </c>
      <c r="ABM7" s="37">
        <f t="shared" ca="1" si="976"/>
        <v>3</v>
      </c>
      <c r="ABN7" s="37">
        <f t="shared" ca="1" si="976"/>
        <v>3</v>
      </c>
      <c r="ABO7" s="37">
        <f t="shared" ca="1" si="976"/>
        <v>3</v>
      </c>
      <c r="ABP7" s="37">
        <f t="shared" ca="1" si="976"/>
        <v>3</v>
      </c>
      <c r="ABQ7" s="37">
        <f t="shared" ca="1" si="976"/>
        <v>4</v>
      </c>
      <c r="ABR7" s="37">
        <f t="shared" ca="1" si="976"/>
        <v>4</v>
      </c>
      <c r="ABS7" s="37">
        <f t="shared" ca="1" si="976"/>
        <v>6</v>
      </c>
      <c r="ABT7" s="37">
        <f t="shared" ca="1" si="976"/>
        <v>6</v>
      </c>
      <c r="ABU7" s="37">
        <f t="shared" ca="1" si="976"/>
        <v>6</v>
      </c>
      <c r="ABV7" s="37">
        <f t="shared" ca="1" si="976"/>
        <v>5</v>
      </c>
      <c r="ABW7" s="37">
        <f t="shared" ca="1" si="976"/>
        <v>7</v>
      </c>
      <c r="ABX7" s="37">
        <f t="shared" ca="1" si="976"/>
        <v>8</v>
      </c>
      <c r="ABY7" s="37">
        <f t="shared" ca="1" si="976"/>
        <v>8</v>
      </c>
      <c r="ABZ7" s="37">
        <f t="shared" ca="1" si="976"/>
        <v>8</v>
      </c>
      <c r="ACA7" s="37">
        <f t="shared" ca="1" si="976"/>
        <v>10</v>
      </c>
      <c r="ACB7" s="37">
        <f t="shared" ca="1" si="976"/>
        <v>9</v>
      </c>
      <c r="ACC7" s="37">
        <f t="shared" ca="1" si="976"/>
        <v>11</v>
      </c>
      <c r="ACD7" s="37">
        <f t="shared" ca="1" si="976"/>
        <v>9</v>
      </c>
      <c r="ACE7" s="37">
        <f t="shared" ca="1" si="976"/>
        <v>9</v>
      </c>
      <c r="ACF7" s="37">
        <f t="shared" ca="1" si="976"/>
        <v>8</v>
      </c>
      <c r="ACG7" s="37">
        <f t="shared" ca="1" si="976"/>
        <v>5</v>
      </c>
      <c r="ACH7" s="37">
        <f t="shared" ca="1" si="976"/>
        <v>4</v>
      </c>
      <c r="ACI7" s="37">
        <f t="shared" ca="1" si="976"/>
        <v>4</v>
      </c>
      <c r="ACJ7" s="37">
        <f t="shared" ca="1" si="976"/>
        <v>5</v>
      </c>
      <c r="ACK7" s="37">
        <f t="shared" ca="1" si="976"/>
        <v>4</v>
      </c>
      <c r="ACL7" s="37">
        <f t="shared" ca="1" si="976"/>
        <v>2</v>
      </c>
      <c r="ACM7" s="37">
        <f t="shared" ca="1" si="976"/>
        <v>3</v>
      </c>
      <c r="ACN7" s="37">
        <f t="shared" ca="1" si="976"/>
        <v>7</v>
      </c>
      <c r="ACO7" s="37">
        <f t="shared" ca="1" si="976"/>
        <v>4</v>
      </c>
      <c r="ACP7" s="37">
        <f t="shared" ca="1" si="976"/>
        <v>5</v>
      </c>
      <c r="ACQ7" s="37">
        <f t="shared" ca="1" si="976"/>
        <v>6</v>
      </c>
      <c r="ACR7" s="37">
        <f t="shared" ca="1" si="976"/>
        <v>5</v>
      </c>
      <c r="ACS7" s="37">
        <f t="shared" ref="ACS7:AFD13" ca="1" si="977">COUNTIF(INDIRECT(ACS$5), $B7)</f>
        <v>5</v>
      </c>
      <c r="ACT7" s="37">
        <f t="shared" ca="1" si="977"/>
        <v>5</v>
      </c>
      <c r="ACU7" s="37">
        <f t="shared" ca="1" si="977"/>
        <v>5</v>
      </c>
      <c r="ACV7" s="37">
        <f t="shared" ca="1" si="977"/>
        <v>9</v>
      </c>
      <c r="ACW7" s="37">
        <f t="shared" ca="1" si="977"/>
        <v>8</v>
      </c>
      <c r="ACX7" s="37">
        <f t="shared" ca="1" si="977"/>
        <v>7</v>
      </c>
      <c r="ACY7" s="37">
        <f t="shared" ca="1" si="977"/>
        <v>5</v>
      </c>
      <c r="ACZ7" s="37">
        <f t="shared" ca="1" si="977"/>
        <v>5</v>
      </c>
      <c r="ADA7" s="37">
        <f t="shared" ca="1" si="977"/>
        <v>5</v>
      </c>
      <c r="ADB7" s="37">
        <f t="shared" ca="1" si="977"/>
        <v>5</v>
      </c>
      <c r="ADC7" s="37">
        <f t="shared" ca="1" si="977"/>
        <v>6</v>
      </c>
      <c r="ADD7" s="37">
        <f t="shared" ca="1" si="977"/>
        <v>6</v>
      </c>
      <c r="ADE7" s="37">
        <f t="shared" ca="1" si="977"/>
        <v>5</v>
      </c>
      <c r="ADF7" s="37">
        <f t="shared" ca="1" si="977"/>
        <v>4</v>
      </c>
      <c r="ADG7" s="37">
        <f t="shared" ca="1" si="977"/>
        <v>4</v>
      </c>
      <c r="ADH7" s="37">
        <f t="shared" ca="1" si="977"/>
        <v>6</v>
      </c>
      <c r="ADI7" s="37">
        <f t="shared" ca="1" si="977"/>
        <v>7</v>
      </c>
      <c r="ADJ7" s="37">
        <f t="shared" ca="1" si="977"/>
        <v>9</v>
      </c>
      <c r="ADK7" s="37">
        <f t="shared" ca="1" si="977"/>
        <v>8</v>
      </c>
      <c r="ADL7" s="37">
        <f t="shared" ca="1" si="977"/>
        <v>7</v>
      </c>
      <c r="ADM7" s="37">
        <f t="shared" ca="1" si="977"/>
        <v>5</v>
      </c>
      <c r="ADN7" s="37">
        <f t="shared" ca="1" si="977"/>
        <v>5</v>
      </c>
      <c r="ADO7" s="37">
        <f t="shared" ca="1" si="977"/>
        <v>4</v>
      </c>
      <c r="ADP7" s="37">
        <f t="shared" ca="1" si="977"/>
        <v>6</v>
      </c>
      <c r="ADQ7" s="37">
        <f t="shared" ca="1" si="977"/>
        <v>5</v>
      </c>
      <c r="ADR7" s="37">
        <f t="shared" ca="1" si="977"/>
        <v>5</v>
      </c>
      <c r="ADS7" s="37">
        <f t="shared" ca="1" si="977"/>
        <v>5</v>
      </c>
      <c r="ADT7" s="37">
        <f t="shared" ca="1" si="977"/>
        <v>6</v>
      </c>
      <c r="ADU7" s="37">
        <f t="shared" ca="1" si="977"/>
        <v>4</v>
      </c>
      <c r="ADV7" s="37">
        <f t="shared" ca="1" si="977"/>
        <v>5</v>
      </c>
      <c r="ADW7" s="37">
        <f t="shared" ca="1" si="977"/>
        <v>5</v>
      </c>
      <c r="ADX7" s="37">
        <f t="shared" ca="1" si="977"/>
        <v>7</v>
      </c>
      <c r="ADY7" s="37">
        <f t="shared" ca="1" si="977"/>
        <v>8</v>
      </c>
      <c r="ADZ7" s="37">
        <f t="shared" ca="1" si="977"/>
        <v>10</v>
      </c>
      <c r="AEA7" s="37">
        <f t="shared" ca="1" si="977"/>
        <v>10</v>
      </c>
      <c r="AEB7" s="37">
        <f t="shared" ca="1" si="977"/>
        <v>9</v>
      </c>
      <c r="AEC7" s="37">
        <f t="shared" ca="1" si="977"/>
        <v>7</v>
      </c>
      <c r="AED7" s="37">
        <f t="shared" ca="1" si="977"/>
        <v>7</v>
      </c>
      <c r="AEE7" s="37">
        <f t="shared" ca="1" si="977"/>
        <v>6</v>
      </c>
      <c r="AEF7" s="37">
        <f t="shared" ca="1" si="977"/>
        <v>6</v>
      </c>
      <c r="AEG7" s="37">
        <f t="shared" ca="1" si="977"/>
        <v>6</v>
      </c>
      <c r="AEH7" s="37">
        <f t="shared" ca="1" si="977"/>
        <v>6</v>
      </c>
      <c r="AEI7" s="37">
        <f t="shared" ca="1" si="977"/>
        <v>2</v>
      </c>
      <c r="AEJ7" s="37">
        <f t="shared" ca="1" si="977"/>
        <v>2</v>
      </c>
      <c r="AEK7" s="37">
        <f t="shared" ca="1" si="977"/>
        <v>1</v>
      </c>
      <c r="AEL7" s="37">
        <f t="shared" ca="1" si="977"/>
        <v>2</v>
      </c>
      <c r="AEM7" s="37">
        <f t="shared" ca="1" si="977"/>
        <v>2</v>
      </c>
      <c r="AEN7" s="37">
        <f t="shared" ca="1" si="977"/>
        <v>4</v>
      </c>
      <c r="AEO7" s="37">
        <f t="shared" ca="1" si="977"/>
        <v>5</v>
      </c>
      <c r="AEP7" s="37">
        <f t="shared" ca="1" si="977"/>
        <v>7</v>
      </c>
      <c r="AEQ7" s="37">
        <f t="shared" ca="1" si="977"/>
        <v>7</v>
      </c>
      <c r="AER7" s="37">
        <f t="shared" ca="1" si="977"/>
        <v>7</v>
      </c>
      <c r="AES7" s="37">
        <f t="shared" ca="1" si="977"/>
        <v>7</v>
      </c>
      <c r="AET7" s="37">
        <f t="shared" ca="1" si="977"/>
        <v>7</v>
      </c>
      <c r="AEU7" s="37">
        <f t="shared" ca="1" si="977"/>
        <v>5</v>
      </c>
      <c r="AEV7" s="37">
        <f t="shared" ca="1" si="977"/>
        <v>3</v>
      </c>
      <c r="AEW7" s="37">
        <f t="shared" ca="1" si="977"/>
        <v>3</v>
      </c>
      <c r="AEX7" s="37">
        <f t="shared" ca="1" si="977"/>
        <v>3</v>
      </c>
      <c r="AEY7" s="37">
        <f t="shared" ca="1" si="977"/>
        <v>4</v>
      </c>
      <c r="AEZ7" s="37">
        <f t="shared" ca="1" si="977"/>
        <v>5</v>
      </c>
      <c r="AFA7" s="37">
        <f t="shared" ca="1" si="977"/>
        <v>4</v>
      </c>
      <c r="AFB7" s="37">
        <f t="shared" ca="1" si="977"/>
        <v>6</v>
      </c>
      <c r="AFC7" s="37">
        <f t="shared" ca="1" si="977"/>
        <v>6</v>
      </c>
      <c r="AFD7" s="37">
        <f t="shared" ca="1" si="977"/>
        <v>6</v>
      </c>
      <c r="AFE7" s="37">
        <f t="shared" ref="AFE7:AHP10" ca="1" si="978">COUNTIF(INDIRECT(AFE$5), $B7)</f>
        <v>7</v>
      </c>
      <c r="AFF7" s="37">
        <f t="shared" ca="1" si="978"/>
        <v>6</v>
      </c>
      <c r="AFG7" s="37">
        <f t="shared" ca="1" si="978"/>
        <v>7</v>
      </c>
      <c r="AFH7" s="37">
        <f t="shared" ca="1" si="978"/>
        <v>8</v>
      </c>
      <c r="AFI7" s="37">
        <f t="shared" ca="1" si="978"/>
        <v>6</v>
      </c>
      <c r="AFJ7" s="37">
        <f t="shared" ca="1" si="978"/>
        <v>6</v>
      </c>
      <c r="AFK7" s="37">
        <f t="shared" ca="1" si="978"/>
        <v>5</v>
      </c>
      <c r="AFL7" s="37">
        <f t="shared" ca="1" si="978"/>
        <v>3</v>
      </c>
      <c r="AFM7" s="37">
        <f t="shared" ca="1" si="978"/>
        <v>3</v>
      </c>
      <c r="AFN7" s="37">
        <f t="shared" ca="1" si="978"/>
        <v>2</v>
      </c>
      <c r="AFO7" s="37">
        <f t="shared" ca="1" si="978"/>
        <v>3</v>
      </c>
      <c r="AFP7" s="37">
        <f t="shared" ca="1" si="978"/>
        <v>4</v>
      </c>
      <c r="AFQ7" s="37">
        <f t="shared" ca="1" si="978"/>
        <v>6</v>
      </c>
      <c r="AFR7" s="37">
        <f t="shared" ca="1" si="978"/>
        <v>6</v>
      </c>
      <c r="AFS7" s="37">
        <f t="shared" ca="1" si="978"/>
        <v>5</v>
      </c>
      <c r="AFT7" s="37">
        <f t="shared" ca="1" si="978"/>
        <v>3</v>
      </c>
      <c r="AFU7" s="37">
        <f t="shared" ca="1" si="978"/>
        <v>5</v>
      </c>
      <c r="AFV7" s="37">
        <f t="shared" ca="1" si="978"/>
        <v>4</v>
      </c>
      <c r="AFW7" s="37">
        <f t="shared" ca="1" si="978"/>
        <v>6</v>
      </c>
      <c r="AFX7" s="37">
        <f t="shared" ca="1" si="978"/>
        <v>7</v>
      </c>
      <c r="AFY7" s="37">
        <f t="shared" ca="1" si="978"/>
        <v>8</v>
      </c>
      <c r="AFZ7" s="37">
        <f t="shared" ca="1" si="978"/>
        <v>8</v>
      </c>
      <c r="AGA7" s="37">
        <f t="shared" ca="1" si="978"/>
        <v>5</v>
      </c>
      <c r="AGB7" s="37">
        <f t="shared" ca="1" si="978"/>
        <v>3</v>
      </c>
      <c r="AGC7" s="37">
        <f t="shared" ca="1" si="978"/>
        <v>4</v>
      </c>
      <c r="AGD7" s="37">
        <f t="shared" ca="1" si="978"/>
        <v>6</v>
      </c>
      <c r="AGE7" s="37">
        <f t="shared" ca="1" si="978"/>
        <v>2</v>
      </c>
      <c r="AGF7" s="37">
        <f t="shared" ca="1" si="978"/>
        <v>2</v>
      </c>
      <c r="AGG7" s="37">
        <f t="shared" ca="1" si="978"/>
        <v>3</v>
      </c>
      <c r="AGH7" s="37">
        <f t="shared" ca="1" si="978"/>
        <v>3</v>
      </c>
      <c r="AGI7" s="37">
        <f t="shared" ca="1" si="978"/>
        <v>4</v>
      </c>
      <c r="AGJ7" s="37">
        <f t="shared" ca="1" si="978"/>
        <v>4</v>
      </c>
      <c r="AGK7" s="37">
        <f t="shared" ca="1" si="978"/>
        <v>4</v>
      </c>
      <c r="AGL7" s="37">
        <f t="shared" ca="1" si="978"/>
        <v>4</v>
      </c>
      <c r="AGM7" s="37">
        <f t="shared" ca="1" si="978"/>
        <v>4</v>
      </c>
      <c r="AGN7" s="37">
        <f t="shared" ca="1" si="978"/>
        <v>6</v>
      </c>
      <c r="AGO7" s="37">
        <f t="shared" ca="1" si="978"/>
        <v>6</v>
      </c>
      <c r="AGP7" s="37">
        <f t="shared" ca="1" si="978"/>
        <v>6</v>
      </c>
      <c r="AGQ7" s="37">
        <f t="shared" ca="1" si="978"/>
        <v>6</v>
      </c>
      <c r="AGR7" s="37">
        <f t="shared" ca="1" si="978"/>
        <v>5</v>
      </c>
      <c r="AGS7" s="37">
        <f t="shared" ca="1" si="978"/>
        <v>6</v>
      </c>
      <c r="AGT7" s="37">
        <f t="shared" ca="1" si="978"/>
        <v>5</v>
      </c>
      <c r="AGU7" s="37">
        <f t="shared" ca="1" si="978"/>
        <v>4</v>
      </c>
      <c r="AGV7" s="37">
        <f t="shared" ca="1" si="978"/>
        <v>6</v>
      </c>
      <c r="AGW7" s="37">
        <f t="shared" ca="1" si="978"/>
        <v>5</v>
      </c>
      <c r="AGX7" s="37">
        <f t="shared" ca="1" si="978"/>
        <v>4</v>
      </c>
      <c r="AGY7" s="37">
        <f t="shared" ca="1" si="978"/>
        <v>3</v>
      </c>
      <c r="AGZ7" s="37">
        <f t="shared" ca="1" si="978"/>
        <v>5</v>
      </c>
      <c r="AHA7" s="37">
        <f t="shared" ca="1" si="978"/>
        <v>5</v>
      </c>
      <c r="AHB7" s="37">
        <f t="shared" ca="1" si="978"/>
        <v>7</v>
      </c>
      <c r="AHC7" s="37">
        <f t="shared" ca="1" si="978"/>
        <v>5</v>
      </c>
      <c r="AHD7" s="37">
        <f t="shared" ca="1" si="978"/>
        <v>7</v>
      </c>
      <c r="AHE7" s="37">
        <f t="shared" ca="1" si="978"/>
        <v>7</v>
      </c>
      <c r="AHF7" s="37">
        <f t="shared" ca="1" si="978"/>
        <v>6</v>
      </c>
      <c r="AHG7" s="37">
        <f t="shared" ca="1" si="978"/>
        <v>6</v>
      </c>
      <c r="AHH7" s="37">
        <f t="shared" ca="1" si="978"/>
        <v>8</v>
      </c>
      <c r="AHI7" s="37">
        <f t="shared" ca="1" si="978"/>
        <v>7</v>
      </c>
      <c r="AHJ7" s="37">
        <f t="shared" ca="1" si="978"/>
        <v>8</v>
      </c>
      <c r="AHK7" s="37">
        <f t="shared" ca="1" si="978"/>
        <v>9</v>
      </c>
      <c r="AHL7" s="37">
        <f t="shared" ca="1" si="978"/>
        <v>8</v>
      </c>
      <c r="AHM7" s="37">
        <f t="shared" ca="1" si="978"/>
        <v>7</v>
      </c>
      <c r="AHN7" s="37">
        <f t="shared" ca="1" si="978"/>
        <v>8</v>
      </c>
      <c r="AHO7" s="37">
        <f t="shared" ca="1" si="978"/>
        <v>10</v>
      </c>
      <c r="AHP7" s="37">
        <f t="shared" ca="1" si="978"/>
        <v>9</v>
      </c>
      <c r="AHQ7" s="37">
        <f t="shared" ref="AHQ7:AKB13" ca="1" si="979">COUNTIF(INDIRECT(AHQ$5), $B7)</f>
        <v>8</v>
      </c>
      <c r="AHR7" s="37">
        <f t="shared" ca="1" si="979"/>
        <v>9</v>
      </c>
      <c r="AHS7" s="37">
        <f t="shared" ca="1" si="979"/>
        <v>8</v>
      </c>
      <c r="AHT7" s="37">
        <f t="shared" ca="1" si="979"/>
        <v>7</v>
      </c>
      <c r="AHU7" s="37">
        <f t="shared" ca="1" si="979"/>
        <v>7</v>
      </c>
      <c r="AHV7" s="37">
        <f t="shared" ca="1" si="979"/>
        <v>7</v>
      </c>
      <c r="AHW7" s="37">
        <f t="shared" ca="1" si="979"/>
        <v>6</v>
      </c>
      <c r="AHX7" s="37">
        <f t="shared" ca="1" si="979"/>
        <v>6</v>
      </c>
      <c r="AHY7" s="37">
        <f t="shared" ca="1" si="979"/>
        <v>6</v>
      </c>
      <c r="AHZ7" s="37">
        <f t="shared" ca="1" si="979"/>
        <v>6</v>
      </c>
      <c r="AIA7" s="37">
        <f t="shared" ca="1" si="979"/>
        <v>3</v>
      </c>
      <c r="AIB7" s="37">
        <f t="shared" ca="1" si="979"/>
        <v>1</v>
      </c>
      <c r="AIC7" s="37">
        <f t="shared" ca="1" si="979"/>
        <v>1</v>
      </c>
      <c r="AID7" s="37">
        <f t="shared" ca="1" si="979"/>
        <v>1</v>
      </c>
      <c r="AIE7" s="37">
        <f t="shared" ca="1" si="979"/>
        <v>2</v>
      </c>
      <c r="AIF7" s="37">
        <f t="shared" ca="1" si="979"/>
        <v>2</v>
      </c>
      <c r="AIG7" s="37">
        <f t="shared" ca="1" si="979"/>
        <v>3</v>
      </c>
      <c r="AIH7" s="37">
        <f t="shared" ca="1" si="979"/>
        <v>3</v>
      </c>
      <c r="AII7" s="37">
        <f t="shared" ca="1" si="979"/>
        <v>3</v>
      </c>
      <c r="AIJ7" s="37">
        <f t="shared" ca="1" si="979"/>
        <v>5</v>
      </c>
      <c r="AIK7" s="37">
        <f t="shared" ca="1" si="979"/>
        <v>5</v>
      </c>
      <c r="AIL7" s="37">
        <f t="shared" ca="1" si="979"/>
        <v>5</v>
      </c>
      <c r="AIM7" s="37">
        <f t="shared" ca="1" si="979"/>
        <v>5</v>
      </c>
      <c r="AIN7" s="37">
        <f t="shared" ca="1" si="979"/>
        <v>4</v>
      </c>
      <c r="AIO7" s="37">
        <f t="shared" ca="1" si="979"/>
        <v>4</v>
      </c>
      <c r="AIP7" s="37">
        <f t="shared" ca="1" si="979"/>
        <v>5</v>
      </c>
      <c r="AIQ7" s="37">
        <f t="shared" ca="1" si="979"/>
        <v>5</v>
      </c>
      <c r="AIR7" s="37">
        <f t="shared" ca="1" si="979"/>
        <v>5</v>
      </c>
      <c r="AIS7" s="37">
        <f t="shared" ca="1" si="979"/>
        <v>6</v>
      </c>
      <c r="AIT7" s="37">
        <f t="shared" ca="1" si="979"/>
        <v>6</v>
      </c>
      <c r="AIU7" s="37">
        <f t="shared" ca="1" si="979"/>
        <v>8</v>
      </c>
      <c r="AIV7" s="37">
        <f t="shared" ca="1" si="979"/>
        <v>9</v>
      </c>
      <c r="AIW7" s="37">
        <f t="shared" ca="1" si="979"/>
        <v>9</v>
      </c>
      <c r="AIX7" s="37">
        <f t="shared" ca="1" si="979"/>
        <v>8</v>
      </c>
      <c r="AIY7" s="37">
        <f t="shared" ca="1" si="979"/>
        <v>8</v>
      </c>
      <c r="AIZ7" s="37">
        <f t="shared" ca="1" si="979"/>
        <v>11</v>
      </c>
      <c r="AJA7" s="37">
        <f t="shared" ca="1" si="979"/>
        <v>10</v>
      </c>
      <c r="AJB7" s="37">
        <f t="shared" ca="1" si="979"/>
        <v>8</v>
      </c>
      <c r="AJC7" s="37">
        <f t="shared" ca="1" si="979"/>
        <v>8</v>
      </c>
      <c r="AJD7" s="37">
        <f t="shared" ca="1" si="979"/>
        <v>7</v>
      </c>
      <c r="AJE7" s="37">
        <f t="shared" ca="1" si="979"/>
        <v>7</v>
      </c>
      <c r="AJF7" s="37">
        <f t="shared" ca="1" si="979"/>
        <v>7</v>
      </c>
      <c r="AJG7" s="37">
        <f t="shared" ca="1" si="979"/>
        <v>7</v>
      </c>
      <c r="AJH7" s="37">
        <f t="shared" ca="1" si="979"/>
        <v>9</v>
      </c>
      <c r="AJI7" s="37">
        <f t="shared" ca="1" si="979"/>
        <v>8</v>
      </c>
      <c r="AJJ7" s="37">
        <f t="shared" ca="1" si="979"/>
        <v>8</v>
      </c>
      <c r="AJK7" s="37">
        <f t="shared" ca="1" si="979"/>
        <v>9</v>
      </c>
      <c r="AJL7" s="37">
        <f t="shared" ca="1" si="979"/>
        <v>9</v>
      </c>
      <c r="AJM7" s="37">
        <f t="shared" ca="1" si="979"/>
        <v>7</v>
      </c>
      <c r="AJN7" s="37">
        <f t="shared" ca="1" si="979"/>
        <v>6</v>
      </c>
      <c r="AJO7" s="37">
        <f t="shared" ca="1" si="979"/>
        <v>6</v>
      </c>
      <c r="AJP7" s="37">
        <f t="shared" ca="1" si="979"/>
        <v>5</v>
      </c>
      <c r="AJQ7" s="37">
        <f t="shared" ca="1" si="979"/>
        <v>6</v>
      </c>
      <c r="AJR7" s="37">
        <f t="shared" ca="1" si="979"/>
        <v>5</v>
      </c>
      <c r="AJS7" s="37">
        <f t="shared" ca="1" si="979"/>
        <v>4</v>
      </c>
      <c r="AJT7" s="37">
        <f t="shared" ca="1" si="979"/>
        <v>6</v>
      </c>
      <c r="AJU7" s="37">
        <f t="shared" ca="1" si="979"/>
        <v>5</v>
      </c>
      <c r="AJV7" s="37">
        <f t="shared" ca="1" si="979"/>
        <v>3</v>
      </c>
      <c r="AJW7" s="37">
        <f t="shared" ca="1" si="979"/>
        <v>2</v>
      </c>
      <c r="AJX7" s="37">
        <f t="shared" ca="1" si="979"/>
        <v>2</v>
      </c>
      <c r="AJY7" s="37">
        <f t="shared" ca="1" si="979"/>
        <v>4</v>
      </c>
      <c r="AJZ7" s="37">
        <f t="shared" ca="1" si="979"/>
        <v>3</v>
      </c>
      <c r="AKA7" s="37">
        <f t="shared" ca="1" si="979"/>
        <v>3</v>
      </c>
      <c r="AKB7" s="37">
        <f t="shared" ca="1" si="979"/>
        <v>3</v>
      </c>
      <c r="AKC7" s="37">
        <f t="shared" ref="AKC7:AMN10" ca="1" si="980">COUNTIF(INDIRECT(AKC$5), $B7)</f>
        <v>7</v>
      </c>
      <c r="AKD7" s="37">
        <f t="shared" ca="1" si="980"/>
        <v>7</v>
      </c>
      <c r="AKE7" s="37">
        <f t="shared" ca="1" si="980"/>
        <v>4</v>
      </c>
      <c r="AKF7" s="37">
        <f t="shared" ca="1" si="980"/>
        <v>5</v>
      </c>
      <c r="AKG7" s="37">
        <f t="shared" ca="1" si="980"/>
        <v>5</v>
      </c>
      <c r="AKH7" s="37">
        <f t="shared" ca="1" si="980"/>
        <v>5</v>
      </c>
      <c r="AKI7" s="37">
        <f t="shared" ca="1" si="980"/>
        <v>4</v>
      </c>
      <c r="AKJ7" s="37">
        <f t="shared" ca="1" si="980"/>
        <v>5</v>
      </c>
      <c r="AKK7" s="37">
        <f t="shared" ca="1" si="980"/>
        <v>5</v>
      </c>
      <c r="AKL7" s="37">
        <f t="shared" ca="1" si="980"/>
        <v>6</v>
      </c>
      <c r="AKM7" s="37">
        <f t="shared" ca="1" si="980"/>
        <v>6</v>
      </c>
      <c r="AKN7" s="37">
        <f t="shared" ca="1" si="980"/>
        <v>7</v>
      </c>
      <c r="AKO7" s="37">
        <f t="shared" ca="1" si="980"/>
        <v>7</v>
      </c>
      <c r="AKP7" s="37">
        <f t="shared" ca="1" si="980"/>
        <v>7</v>
      </c>
      <c r="AKQ7" s="37">
        <f t="shared" ca="1" si="980"/>
        <v>6</v>
      </c>
      <c r="AKR7" s="37">
        <f t="shared" ca="1" si="980"/>
        <v>6</v>
      </c>
      <c r="AKS7" s="37">
        <f t="shared" ca="1" si="980"/>
        <v>6</v>
      </c>
      <c r="AKT7" s="37">
        <f t="shared" ca="1" si="980"/>
        <v>5</v>
      </c>
      <c r="AKU7" s="37">
        <f t="shared" ca="1" si="980"/>
        <v>5</v>
      </c>
      <c r="AKV7" s="37">
        <f t="shared" ca="1" si="980"/>
        <v>6</v>
      </c>
      <c r="AKW7" s="37">
        <f t="shared" ca="1" si="980"/>
        <v>6</v>
      </c>
      <c r="AKX7" s="37">
        <f t="shared" ca="1" si="980"/>
        <v>7</v>
      </c>
      <c r="AKY7" s="37">
        <f t="shared" ca="1" si="980"/>
        <v>8</v>
      </c>
      <c r="AKZ7" s="37">
        <f t="shared" ca="1" si="980"/>
        <v>6</v>
      </c>
      <c r="ALA7" s="37">
        <f t="shared" ca="1" si="980"/>
        <v>8</v>
      </c>
      <c r="ALB7" s="37">
        <f t="shared" ca="1" si="980"/>
        <v>6</v>
      </c>
      <c r="ALC7" s="37">
        <f t="shared" ca="1" si="980"/>
        <v>8</v>
      </c>
      <c r="ALD7" s="37">
        <f t="shared" ca="1" si="980"/>
        <v>7</v>
      </c>
      <c r="ALE7" s="37">
        <f t="shared" ca="1" si="980"/>
        <v>8</v>
      </c>
      <c r="ALF7" s="37">
        <f t="shared" ca="1" si="980"/>
        <v>8</v>
      </c>
      <c r="ALG7" s="37">
        <f t="shared" ca="1" si="980"/>
        <v>8</v>
      </c>
      <c r="ALH7" s="37">
        <f t="shared" ca="1" si="980"/>
        <v>8</v>
      </c>
      <c r="ALI7" s="37">
        <f t="shared" ca="1" si="980"/>
        <v>7</v>
      </c>
      <c r="ALJ7" s="37">
        <f t="shared" ca="1" si="980"/>
        <v>7</v>
      </c>
      <c r="ALK7" s="37">
        <f t="shared" ca="1" si="980"/>
        <v>7</v>
      </c>
      <c r="ALL7" s="37">
        <f t="shared" ca="1" si="980"/>
        <v>9</v>
      </c>
      <c r="ALM7" s="37">
        <f t="shared" ca="1" si="980"/>
        <v>10</v>
      </c>
      <c r="ALN7" s="37">
        <f t="shared" ca="1" si="980"/>
        <v>8</v>
      </c>
      <c r="ALO7" s="37">
        <f t="shared" ca="1" si="980"/>
        <v>8</v>
      </c>
      <c r="ALP7" s="37">
        <f t="shared" ca="1" si="980"/>
        <v>7</v>
      </c>
      <c r="ALQ7" s="37">
        <f t="shared" ca="1" si="980"/>
        <v>5</v>
      </c>
      <c r="ALR7" s="37">
        <f t="shared" ca="1" si="980"/>
        <v>4</v>
      </c>
      <c r="ALS7" s="37">
        <f t="shared" ca="1" si="980"/>
        <v>4</v>
      </c>
      <c r="ALT7" s="37">
        <f t="shared" ca="1" si="980"/>
        <v>4</v>
      </c>
      <c r="ALU7" s="37">
        <f t="shared" ca="1" si="980"/>
        <v>4</v>
      </c>
      <c r="ALV7" s="37">
        <f t="shared" ca="1" si="980"/>
        <v>4</v>
      </c>
      <c r="ALW7" s="37">
        <f t="shared" ca="1" si="980"/>
        <v>6</v>
      </c>
      <c r="ALX7" s="37">
        <f t="shared" ca="1" si="980"/>
        <v>8</v>
      </c>
      <c r="ALY7" s="37">
        <f t="shared" ca="1" si="980"/>
        <v>7</v>
      </c>
      <c r="ALZ7" s="37">
        <f t="shared" ca="1" si="980"/>
        <v>7</v>
      </c>
      <c r="AMA7" s="37">
        <f t="shared" ca="1" si="980"/>
        <v>8</v>
      </c>
      <c r="AMB7" s="37">
        <f t="shared" ca="1" si="980"/>
        <v>8</v>
      </c>
      <c r="AMC7" s="37">
        <f t="shared" ca="1" si="980"/>
        <v>8</v>
      </c>
      <c r="AMD7" s="37">
        <f t="shared" ca="1" si="980"/>
        <v>6</v>
      </c>
      <c r="AME7" s="37">
        <f t="shared" ca="1" si="980"/>
        <v>5</v>
      </c>
      <c r="AMF7" s="37">
        <f t="shared" ca="1" si="980"/>
        <v>3</v>
      </c>
      <c r="AMG7" s="37">
        <f t="shared" ca="1" si="980"/>
        <v>5</v>
      </c>
      <c r="AMH7" s="37">
        <f t="shared" ca="1" si="980"/>
        <v>4</v>
      </c>
      <c r="AMI7" s="37">
        <f t="shared" ca="1" si="980"/>
        <v>5</v>
      </c>
      <c r="AMJ7" s="37">
        <f t="shared" ca="1" si="980"/>
        <v>4</v>
      </c>
      <c r="AMK7" s="37">
        <f t="shared" ca="1" si="980"/>
        <v>3</v>
      </c>
      <c r="AML7" s="37">
        <f t="shared" ca="1" si="980"/>
        <v>4</v>
      </c>
      <c r="AMM7" s="37">
        <f t="shared" ca="1" si="980"/>
        <v>3</v>
      </c>
      <c r="AMN7" s="37">
        <f t="shared" ca="1" si="980"/>
        <v>5</v>
      </c>
      <c r="AMO7" s="37">
        <f t="shared" ref="AMO7:AMS9" ca="1" si="981">COUNTIF(INDIRECT(AMO$5), $B7)</f>
        <v>5</v>
      </c>
      <c r="AMP7" s="37">
        <f t="shared" ca="1" si="981"/>
        <v>6</v>
      </c>
      <c r="AMQ7" s="37">
        <f t="shared" ca="1" si="981"/>
        <v>7</v>
      </c>
      <c r="AMR7" s="37">
        <f t="shared" ca="1" si="981"/>
        <v>8</v>
      </c>
      <c r="AMS7" s="37">
        <f t="shared" ca="1" si="981"/>
        <v>8</v>
      </c>
    </row>
    <row r="8" spans="2:1033" x14ac:dyDescent="0.3">
      <c r="B8" s="39">
        <v>1</v>
      </c>
      <c r="C8" s="106">
        <f t="shared" ref="C8:C14" ca="1" si="982">ROUND(AVERAGE(D8:AMS8),1)</f>
        <v>12.7</v>
      </c>
      <c r="D8" s="37">
        <f t="shared" ref="D8:S14" ca="1" si="983">COUNTIF(INDIRECT(D$5), $B8)</f>
        <v>14</v>
      </c>
      <c r="E8" s="37">
        <f t="shared" ca="1" si="983"/>
        <v>13</v>
      </c>
      <c r="F8" s="37">
        <f t="shared" ca="1" si="983"/>
        <v>16</v>
      </c>
      <c r="G8" s="37">
        <f t="shared" ca="1" si="983"/>
        <v>17</v>
      </c>
      <c r="H8" s="37">
        <f t="shared" ca="1" si="983"/>
        <v>11</v>
      </c>
      <c r="I8" s="37">
        <f t="shared" ca="1" si="983"/>
        <v>9</v>
      </c>
      <c r="J8" s="37">
        <f t="shared" ca="1" si="983"/>
        <v>13</v>
      </c>
      <c r="K8" s="37">
        <f t="shared" ca="1" si="983"/>
        <v>14</v>
      </c>
      <c r="L8" s="37">
        <f t="shared" ca="1" si="983"/>
        <v>15</v>
      </c>
      <c r="M8" s="37">
        <f t="shared" ca="1" si="983"/>
        <v>17</v>
      </c>
      <c r="N8" s="37">
        <f t="shared" ca="1" si="983"/>
        <v>14</v>
      </c>
      <c r="O8" s="37">
        <f t="shared" ca="1" si="983"/>
        <v>15</v>
      </c>
      <c r="P8" s="37">
        <f t="shared" ca="1" si="983"/>
        <v>14</v>
      </c>
      <c r="Q8" s="37">
        <f t="shared" ca="1" si="983"/>
        <v>12</v>
      </c>
      <c r="R8" s="37">
        <f t="shared" ca="1" si="983"/>
        <v>13</v>
      </c>
      <c r="S8" s="37">
        <f t="shared" ca="1" si="983"/>
        <v>13</v>
      </c>
      <c r="T8" s="37">
        <f t="shared" ca="1" si="965"/>
        <v>15</v>
      </c>
      <c r="U8" s="37">
        <f t="shared" ca="1" si="965"/>
        <v>15</v>
      </c>
      <c r="V8" s="37">
        <f t="shared" ca="1" si="965"/>
        <v>15</v>
      </c>
      <c r="W8" s="37">
        <f t="shared" ca="1" si="965"/>
        <v>14</v>
      </c>
      <c r="X8" s="37">
        <f t="shared" ca="1" si="965"/>
        <v>13</v>
      </c>
      <c r="Y8" s="37">
        <f t="shared" ca="1" si="965"/>
        <v>14</v>
      </c>
      <c r="Z8" s="37">
        <f t="shared" ca="1" si="965"/>
        <v>14</v>
      </c>
      <c r="AA8" s="37">
        <f t="shared" ca="1" si="965"/>
        <v>14</v>
      </c>
      <c r="AB8" s="37">
        <f t="shared" ca="1" si="965"/>
        <v>13</v>
      </c>
      <c r="AC8" s="37">
        <f t="shared" ca="1" si="965"/>
        <v>10</v>
      </c>
      <c r="AD8" s="37">
        <f t="shared" ca="1" si="965"/>
        <v>11</v>
      </c>
      <c r="AE8" s="37">
        <f t="shared" ca="1" si="965"/>
        <v>8</v>
      </c>
      <c r="AF8" s="37">
        <f t="shared" ca="1" si="965"/>
        <v>8</v>
      </c>
      <c r="AG8" s="37">
        <f t="shared" ca="1" si="965"/>
        <v>10</v>
      </c>
      <c r="AH8" s="37">
        <f t="shared" ca="1" si="965"/>
        <v>11</v>
      </c>
      <c r="AI8" s="37">
        <f t="shared" ca="1" si="965"/>
        <v>14</v>
      </c>
      <c r="AJ8" s="37">
        <f t="shared" ca="1" si="965"/>
        <v>12</v>
      </c>
      <c r="AK8" s="37">
        <f t="shared" ca="1" si="965"/>
        <v>15</v>
      </c>
      <c r="AL8" s="37">
        <f t="shared" ca="1" si="965"/>
        <v>17</v>
      </c>
      <c r="AM8" s="37">
        <f t="shared" ca="1" si="965"/>
        <v>17</v>
      </c>
      <c r="AN8" s="37">
        <f t="shared" ca="1" si="965"/>
        <v>18</v>
      </c>
      <c r="AO8" s="37">
        <f t="shared" ca="1" si="965"/>
        <v>16</v>
      </c>
      <c r="AP8" s="37">
        <f t="shared" ca="1" si="965"/>
        <v>18</v>
      </c>
      <c r="AQ8" s="37">
        <f t="shared" ca="1" si="965"/>
        <v>17</v>
      </c>
      <c r="AR8" s="37">
        <f t="shared" ca="1" si="965"/>
        <v>16</v>
      </c>
      <c r="AS8" s="37">
        <f t="shared" ca="1" si="965"/>
        <v>16</v>
      </c>
      <c r="AT8" s="37">
        <f t="shared" ca="1" si="965"/>
        <v>13</v>
      </c>
      <c r="AU8" s="37">
        <f t="shared" ca="1" si="965"/>
        <v>12</v>
      </c>
      <c r="AV8" s="37">
        <f t="shared" ca="1" si="965"/>
        <v>14</v>
      </c>
      <c r="AW8" s="37">
        <f t="shared" ca="1" si="965"/>
        <v>13</v>
      </c>
      <c r="AX8" s="37">
        <f t="shared" ca="1" si="965"/>
        <v>12</v>
      </c>
      <c r="AY8" s="37">
        <f t="shared" ca="1" si="965"/>
        <v>11</v>
      </c>
      <c r="AZ8" s="37">
        <f t="shared" ca="1" si="965"/>
        <v>14</v>
      </c>
      <c r="BA8" s="37">
        <f t="shared" ca="1" si="965"/>
        <v>13</v>
      </c>
      <c r="BB8" s="37">
        <f t="shared" ca="1" si="965"/>
        <v>9</v>
      </c>
      <c r="BC8" s="37">
        <f t="shared" ca="1" si="965"/>
        <v>9</v>
      </c>
      <c r="BD8" s="37">
        <f t="shared" ca="1" si="965"/>
        <v>9</v>
      </c>
      <c r="BE8" s="37">
        <f t="shared" ca="1" si="965"/>
        <v>10</v>
      </c>
      <c r="BF8" s="37">
        <f t="shared" ca="1" si="965"/>
        <v>8</v>
      </c>
      <c r="BG8" s="37">
        <f t="shared" ca="1" si="965"/>
        <v>10</v>
      </c>
      <c r="BH8" s="37">
        <f t="shared" ca="1" si="965"/>
        <v>10</v>
      </c>
      <c r="BI8" s="37">
        <f t="shared" ca="1" si="965"/>
        <v>15</v>
      </c>
      <c r="BJ8" s="37">
        <f t="shared" ca="1" si="965"/>
        <v>19</v>
      </c>
      <c r="BK8" s="37">
        <f t="shared" ca="1" si="965"/>
        <v>13</v>
      </c>
      <c r="BL8" s="37">
        <f t="shared" ca="1" si="965"/>
        <v>12</v>
      </c>
      <c r="BM8" s="37">
        <f t="shared" ca="1" si="965"/>
        <v>8</v>
      </c>
      <c r="BN8" s="37">
        <f t="shared" ca="1" si="965"/>
        <v>8</v>
      </c>
      <c r="BO8" s="37">
        <f t="shared" ca="1" si="965"/>
        <v>11</v>
      </c>
      <c r="BP8" s="37">
        <f t="shared" ca="1" si="965"/>
        <v>12</v>
      </c>
      <c r="BQ8" s="37">
        <f t="shared" ca="1" si="966"/>
        <v>15</v>
      </c>
      <c r="BR8" s="37">
        <f t="shared" ca="1" si="966"/>
        <v>14</v>
      </c>
      <c r="BS8" s="37">
        <f t="shared" ca="1" si="966"/>
        <v>15</v>
      </c>
      <c r="BT8" s="37">
        <f t="shared" ca="1" si="966"/>
        <v>14</v>
      </c>
      <c r="BU8" s="37">
        <f t="shared" ca="1" si="966"/>
        <v>12</v>
      </c>
      <c r="BV8" s="37">
        <f t="shared" ca="1" si="966"/>
        <v>13</v>
      </c>
      <c r="BW8" s="37">
        <f t="shared" ca="1" si="966"/>
        <v>12</v>
      </c>
      <c r="BX8" s="37">
        <f t="shared" ca="1" si="966"/>
        <v>10</v>
      </c>
      <c r="BY8" s="37">
        <f t="shared" ca="1" si="966"/>
        <v>8</v>
      </c>
      <c r="BZ8" s="37">
        <f t="shared" ca="1" si="966"/>
        <v>10</v>
      </c>
      <c r="CA8" s="37">
        <f t="shared" ca="1" si="966"/>
        <v>10</v>
      </c>
      <c r="CB8" s="37">
        <f t="shared" ca="1" si="966"/>
        <v>11</v>
      </c>
      <c r="CC8" s="37">
        <f t="shared" ca="1" si="966"/>
        <v>10</v>
      </c>
      <c r="CD8" s="37">
        <f t="shared" ca="1" si="966"/>
        <v>8</v>
      </c>
      <c r="CE8" s="37">
        <f t="shared" ca="1" si="966"/>
        <v>9</v>
      </c>
      <c r="CF8" s="37">
        <f t="shared" ca="1" si="966"/>
        <v>8</v>
      </c>
      <c r="CG8" s="37">
        <f t="shared" ca="1" si="966"/>
        <v>10</v>
      </c>
      <c r="CH8" s="37">
        <f t="shared" ca="1" si="966"/>
        <v>10</v>
      </c>
      <c r="CI8" s="37">
        <f t="shared" ca="1" si="966"/>
        <v>9</v>
      </c>
      <c r="CJ8" s="37">
        <f t="shared" ca="1" si="966"/>
        <v>12</v>
      </c>
      <c r="CK8" s="37">
        <f t="shared" ca="1" si="966"/>
        <v>16</v>
      </c>
      <c r="CL8" s="37">
        <f t="shared" ca="1" si="966"/>
        <v>18</v>
      </c>
      <c r="CM8" s="37">
        <f t="shared" ca="1" si="966"/>
        <v>16</v>
      </c>
      <c r="CN8" s="37">
        <f t="shared" ca="1" si="966"/>
        <v>16</v>
      </c>
      <c r="CO8" s="37">
        <f t="shared" ca="1" si="966"/>
        <v>18</v>
      </c>
      <c r="CP8" s="37">
        <f t="shared" ca="1" si="966"/>
        <v>13</v>
      </c>
      <c r="CQ8" s="37">
        <f t="shared" ca="1" si="966"/>
        <v>8</v>
      </c>
      <c r="CR8" s="37">
        <f t="shared" ca="1" si="966"/>
        <v>10</v>
      </c>
      <c r="CS8" s="37">
        <f t="shared" ca="1" si="966"/>
        <v>11</v>
      </c>
      <c r="CT8" s="37">
        <f t="shared" ca="1" si="966"/>
        <v>13</v>
      </c>
      <c r="CU8" s="37">
        <f t="shared" ca="1" si="966"/>
        <v>15</v>
      </c>
      <c r="CV8" s="37">
        <f t="shared" ca="1" si="966"/>
        <v>15</v>
      </c>
      <c r="CW8" s="37">
        <f t="shared" ca="1" si="966"/>
        <v>14</v>
      </c>
      <c r="CX8" s="37">
        <f t="shared" ca="1" si="966"/>
        <v>12</v>
      </c>
      <c r="CY8" s="37">
        <f t="shared" ca="1" si="966"/>
        <v>15</v>
      </c>
      <c r="CZ8" s="37">
        <f t="shared" ca="1" si="966"/>
        <v>13</v>
      </c>
      <c r="DA8" s="37">
        <f t="shared" ca="1" si="966"/>
        <v>16</v>
      </c>
      <c r="DB8" s="37">
        <f t="shared" ca="1" si="966"/>
        <v>16</v>
      </c>
      <c r="DC8" s="37">
        <f t="shared" ca="1" si="966"/>
        <v>13</v>
      </c>
      <c r="DD8" s="37">
        <f t="shared" ca="1" si="966"/>
        <v>13</v>
      </c>
      <c r="DE8" s="37">
        <f t="shared" ca="1" si="966"/>
        <v>16</v>
      </c>
      <c r="DF8" s="37">
        <f t="shared" ca="1" si="966"/>
        <v>14</v>
      </c>
      <c r="DG8" s="37">
        <f t="shared" ca="1" si="966"/>
        <v>14</v>
      </c>
      <c r="DH8" s="37">
        <f t="shared" ca="1" si="966"/>
        <v>15</v>
      </c>
      <c r="DI8" s="37">
        <f t="shared" ca="1" si="966"/>
        <v>18</v>
      </c>
      <c r="DJ8" s="37">
        <f t="shared" ca="1" si="966"/>
        <v>17</v>
      </c>
      <c r="DK8" s="37">
        <f t="shared" ca="1" si="966"/>
        <v>16</v>
      </c>
      <c r="DL8" s="37">
        <f t="shared" ca="1" si="966"/>
        <v>17</v>
      </c>
      <c r="DM8" s="37">
        <f t="shared" ca="1" si="966"/>
        <v>14</v>
      </c>
      <c r="DN8" s="37">
        <f t="shared" ca="1" si="966"/>
        <v>16</v>
      </c>
      <c r="DO8" s="37">
        <f t="shared" ca="1" si="966"/>
        <v>16</v>
      </c>
      <c r="DP8" s="37">
        <f t="shared" ca="1" si="966"/>
        <v>12</v>
      </c>
      <c r="DQ8" s="37">
        <f t="shared" ca="1" si="966"/>
        <v>10</v>
      </c>
      <c r="DR8" s="37">
        <f t="shared" ca="1" si="966"/>
        <v>11</v>
      </c>
      <c r="DS8" s="37">
        <f t="shared" ca="1" si="966"/>
        <v>12</v>
      </c>
      <c r="DT8" s="37">
        <f t="shared" ca="1" si="966"/>
        <v>11</v>
      </c>
      <c r="DU8" s="37">
        <f t="shared" ca="1" si="966"/>
        <v>8</v>
      </c>
      <c r="DV8" s="37">
        <f t="shared" ca="1" si="966"/>
        <v>9</v>
      </c>
      <c r="DW8" s="37">
        <f t="shared" ca="1" si="966"/>
        <v>12</v>
      </c>
      <c r="DX8" s="37">
        <f t="shared" ca="1" si="966"/>
        <v>14</v>
      </c>
      <c r="DY8" s="37">
        <f t="shared" ca="1" si="966"/>
        <v>12</v>
      </c>
      <c r="DZ8" s="37">
        <f t="shared" ca="1" si="966"/>
        <v>12</v>
      </c>
      <c r="EA8" s="37">
        <f t="shared" ca="1" si="966"/>
        <v>10</v>
      </c>
      <c r="EB8" s="37">
        <f t="shared" ca="1" si="966"/>
        <v>13</v>
      </c>
      <c r="EC8" s="37">
        <f t="shared" ca="1" si="967"/>
        <v>13</v>
      </c>
      <c r="ED8" s="37">
        <f t="shared" ca="1" si="967"/>
        <v>14</v>
      </c>
      <c r="EE8" s="37">
        <f t="shared" ca="1" si="967"/>
        <v>13</v>
      </c>
      <c r="EF8" s="37">
        <f t="shared" ca="1" si="967"/>
        <v>13</v>
      </c>
      <c r="EG8" s="37">
        <f t="shared" ca="1" si="967"/>
        <v>13</v>
      </c>
      <c r="EH8" s="37">
        <f t="shared" ca="1" si="967"/>
        <v>14</v>
      </c>
      <c r="EI8" s="37">
        <f t="shared" ca="1" si="967"/>
        <v>10</v>
      </c>
      <c r="EJ8" s="37">
        <f t="shared" ca="1" si="967"/>
        <v>12</v>
      </c>
      <c r="EK8" s="37">
        <f t="shared" ca="1" si="967"/>
        <v>13</v>
      </c>
      <c r="EL8" s="37">
        <f t="shared" ca="1" si="967"/>
        <v>14</v>
      </c>
      <c r="EM8" s="37">
        <f t="shared" ca="1" si="967"/>
        <v>17</v>
      </c>
      <c r="EN8" s="37">
        <f t="shared" ca="1" si="967"/>
        <v>16</v>
      </c>
      <c r="EO8" s="37">
        <f t="shared" ca="1" si="967"/>
        <v>13</v>
      </c>
      <c r="EP8" s="37">
        <f t="shared" ca="1" si="967"/>
        <v>17</v>
      </c>
      <c r="EQ8" s="37">
        <f t="shared" ca="1" si="967"/>
        <v>15</v>
      </c>
      <c r="ER8" s="37">
        <f t="shared" ca="1" si="967"/>
        <v>10</v>
      </c>
      <c r="ES8" s="37">
        <f t="shared" ca="1" si="967"/>
        <v>11</v>
      </c>
      <c r="ET8" s="37">
        <f t="shared" ca="1" si="967"/>
        <v>13</v>
      </c>
      <c r="EU8" s="37">
        <f t="shared" ca="1" si="967"/>
        <v>11</v>
      </c>
      <c r="EV8" s="37">
        <f t="shared" ca="1" si="967"/>
        <v>10</v>
      </c>
      <c r="EW8" s="37">
        <f t="shared" ca="1" si="967"/>
        <v>11</v>
      </c>
      <c r="EX8" s="37">
        <f t="shared" ca="1" si="967"/>
        <v>12</v>
      </c>
      <c r="EY8" s="37">
        <f t="shared" ca="1" si="967"/>
        <v>13</v>
      </c>
      <c r="EZ8" s="37">
        <f t="shared" ca="1" si="967"/>
        <v>11</v>
      </c>
      <c r="FA8" s="37">
        <f t="shared" ca="1" si="967"/>
        <v>12</v>
      </c>
      <c r="FB8" s="37">
        <f t="shared" ca="1" si="967"/>
        <v>11</v>
      </c>
      <c r="FC8" s="37">
        <f t="shared" ca="1" si="967"/>
        <v>11</v>
      </c>
      <c r="FD8" s="37">
        <f t="shared" ca="1" si="967"/>
        <v>14</v>
      </c>
      <c r="FE8" s="37">
        <f t="shared" ca="1" si="967"/>
        <v>12</v>
      </c>
      <c r="FF8" s="37">
        <f t="shared" ca="1" si="967"/>
        <v>12</v>
      </c>
      <c r="FG8" s="37">
        <f t="shared" ca="1" si="967"/>
        <v>13</v>
      </c>
      <c r="FH8" s="37">
        <f t="shared" ca="1" si="967"/>
        <v>13</v>
      </c>
      <c r="FI8" s="37">
        <f t="shared" ca="1" si="967"/>
        <v>13</v>
      </c>
      <c r="FJ8" s="37">
        <f t="shared" ca="1" si="967"/>
        <v>15</v>
      </c>
      <c r="FK8" s="37">
        <f t="shared" ca="1" si="967"/>
        <v>14</v>
      </c>
      <c r="FL8" s="37">
        <f t="shared" ca="1" si="967"/>
        <v>12</v>
      </c>
      <c r="FM8" s="37">
        <f t="shared" ca="1" si="967"/>
        <v>13</v>
      </c>
      <c r="FN8" s="37">
        <f t="shared" ca="1" si="967"/>
        <v>13</v>
      </c>
      <c r="FO8" s="37">
        <f t="shared" ca="1" si="967"/>
        <v>11</v>
      </c>
      <c r="FP8" s="37">
        <f t="shared" ca="1" si="967"/>
        <v>11</v>
      </c>
      <c r="FQ8" s="37">
        <f t="shared" ca="1" si="967"/>
        <v>10</v>
      </c>
      <c r="FR8" s="37">
        <f t="shared" ca="1" si="967"/>
        <v>13</v>
      </c>
      <c r="FS8" s="37">
        <f t="shared" ca="1" si="967"/>
        <v>15</v>
      </c>
      <c r="FT8" s="37">
        <f t="shared" ca="1" si="967"/>
        <v>13</v>
      </c>
      <c r="FU8" s="37">
        <f t="shared" ca="1" si="967"/>
        <v>12</v>
      </c>
      <c r="FV8" s="37">
        <f t="shared" ca="1" si="967"/>
        <v>15</v>
      </c>
      <c r="FW8" s="37">
        <f t="shared" ca="1" si="967"/>
        <v>14</v>
      </c>
      <c r="FX8" s="37">
        <f t="shared" ca="1" si="967"/>
        <v>11</v>
      </c>
      <c r="FY8" s="37">
        <f t="shared" ca="1" si="967"/>
        <v>13</v>
      </c>
      <c r="FZ8" s="37">
        <f t="shared" ca="1" si="967"/>
        <v>13</v>
      </c>
      <c r="GA8" s="37">
        <f t="shared" ca="1" si="967"/>
        <v>11</v>
      </c>
      <c r="GB8" s="37">
        <f t="shared" ca="1" si="967"/>
        <v>12</v>
      </c>
      <c r="GC8" s="37">
        <f t="shared" ca="1" si="967"/>
        <v>11</v>
      </c>
      <c r="GD8" s="37">
        <f t="shared" ca="1" si="967"/>
        <v>14</v>
      </c>
      <c r="GE8" s="37">
        <f t="shared" ca="1" si="967"/>
        <v>13</v>
      </c>
      <c r="GF8" s="37">
        <f t="shared" ca="1" si="967"/>
        <v>13</v>
      </c>
      <c r="GG8" s="37">
        <f t="shared" ca="1" si="967"/>
        <v>12</v>
      </c>
      <c r="GH8" s="37">
        <f t="shared" ca="1" si="967"/>
        <v>13</v>
      </c>
      <c r="GI8" s="37">
        <f t="shared" ca="1" si="967"/>
        <v>16</v>
      </c>
      <c r="GJ8" s="37">
        <f t="shared" ca="1" si="967"/>
        <v>17</v>
      </c>
      <c r="GK8" s="37">
        <f t="shared" ca="1" si="967"/>
        <v>16</v>
      </c>
      <c r="GL8" s="37">
        <f t="shared" ca="1" si="967"/>
        <v>15</v>
      </c>
      <c r="GM8" s="37">
        <f t="shared" ca="1" si="967"/>
        <v>18</v>
      </c>
      <c r="GN8" s="37">
        <f t="shared" ca="1" si="967"/>
        <v>19</v>
      </c>
      <c r="GO8" s="37">
        <f t="shared" ca="1" si="968"/>
        <v>17</v>
      </c>
      <c r="GP8" s="37">
        <f t="shared" ca="1" si="968"/>
        <v>14</v>
      </c>
      <c r="GQ8" s="37">
        <f t="shared" ca="1" si="968"/>
        <v>13</v>
      </c>
      <c r="GR8" s="37">
        <f t="shared" ca="1" si="968"/>
        <v>12</v>
      </c>
      <c r="GS8" s="37">
        <f t="shared" ca="1" si="968"/>
        <v>14</v>
      </c>
      <c r="GT8" s="37">
        <f t="shared" ca="1" si="968"/>
        <v>17</v>
      </c>
      <c r="GU8" s="37">
        <f t="shared" ca="1" si="968"/>
        <v>18</v>
      </c>
      <c r="GV8" s="37">
        <f t="shared" ca="1" si="968"/>
        <v>16</v>
      </c>
      <c r="GW8" s="37">
        <f t="shared" ca="1" si="968"/>
        <v>15</v>
      </c>
      <c r="GX8" s="37">
        <f t="shared" ca="1" si="968"/>
        <v>15</v>
      </c>
      <c r="GY8" s="37">
        <f t="shared" ca="1" si="968"/>
        <v>15</v>
      </c>
      <c r="GZ8" s="37">
        <f t="shared" ca="1" si="968"/>
        <v>13</v>
      </c>
      <c r="HA8" s="37">
        <f t="shared" ca="1" si="968"/>
        <v>9</v>
      </c>
      <c r="HB8" s="37">
        <f t="shared" ca="1" si="968"/>
        <v>10</v>
      </c>
      <c r="HC8" s="37">
        <f t="shared" ca="1" si="968"/>
        <v>10</v>
      </c>
      <c r="HD8" s="37">
        <f t="shared" ca="1" si="968"/>
        <v>10</v>
      </c>
      <c r="HE8" s="37">
        <f t="shared" ca="1" si="968"/>
        <v>11</v>
      </c>
      <c r="HF8" s="37">
        <f t="shared" ca="1" si="968"/>
        <v>11</v>
      </c>
      <c r="HG8" s="37">
        <f t="shared" ca="1" si="968"/>
        <v>9</v>
      </c>
      <c r="HH8" s="37">
        <f t="shared" ca="1" si="968"/>
        <v>14</v>
      </c>
      <c r="HI8" s="37">
        <f t="shared" ca="1" si="968"/>
        <v>15</v>
      </c>
      <c r="HJ8" s="37">
        <f t="shared" ca="1" si="968"/>
        <v>16</v>
      </c>
      <c r="HK8" s="37">
        <f t="shared" ca="1" si="968"/>
        <v>13</v>
      </c>
      <c r="HL8" s="37">
        <f t="shared" ca="1" si="968"/>
        <v>12</v>
      </c>
      <c r="HM8" s="37">
        <f t="shared" ca="1" si="968"/>
        <v>13</v>
      </c>
      <c r="HN8" s="37">
        <f t="shared" ca="1" si="968"/>
        <v>13</v>
      </c>
      <c r="HO8" s="37">
        <f t="shared" ca="1" si="968"/>
        <v>13</v>
      </c>
      <c r="HP8" s="37">
        <f t="shared" ca="1" si="968"/>
        <v>13</v>
      </c>
      <c r="HQ8" s="37">
        <f t="shared" ca="1" si="968"/>
        <v>14</v>
      </c>
      <c r="HR8" s="37">
        <f t="shared" ca="1" si="968"/>
        <v>11</v>
      </c>
      <c r="HS8" s="37">
        <f t="shared" ca="1" si="968"/>
        <v>13</v>
      </c>
      <c r="HT8" s="37">
        <f t="shared" ca="1" si="968"/>
        <v>15</v>
      </c>
      <c r="HU8" s="37">
        <f t="shared" ca="1" si="968"/>
        <v>13</v>
      </c>
      <c r="HV8" s="37">
        <f t="shared" ca="1" si="968"/>
        <v>16</v>
      </c>
      <c r="HW8" s="37">
        <f t="shared" ca="1" si="968"/>
        <v>16</v>
      </c>
      <c r="HX8" s="37">
        <f t="shared" ca="1" si="968"/>
        <v>18</v>
      </c>
      <c r="HY8" s="37">
        <f t="shared" ca="1" si="968"/>
        <v>16</v>
      </c>
      <c r="HZ8" s="37">
        <f t="shared" ca="1" si="968"/>
        <v>14</v>
      </c>
      <c r="IA8" s="37">
        <f t="shared" ca="1" si="968"/>
        <v>11</v>
      </c>
      <c r="IB8" s="37">
        <f t="shared" ca="1" si="968"/>
        <v>11</v>
      </c>
      <c r="IC8" s="37">
        <f t="shared" ca="1" si="968"/>
        <v>12</v>
      </c>
      <c r="ID8" s="37">
        <f t="shared" ca="1" si="968"/>
        <v>12</v>
      </c>
      <c r="IE8" s="37">
        <f t="shared" ca="1" si="968"/>
        <v>9</v>
      </c>
      <c r="IF8" s="37">
        <f t="shared" ca="1" si="968"/>
        <v>11</v>
      </c>
      <c r="IG8" s="37">
        <f t="shared" ca="1" si="968"/>
        <v>11</v>
      </c>
      <c r="IH8" s="37">
        <f t="shared" ca="1" si="968"/>
        <v>12</v>
      </c>
      <c r="II8" s="37">
        <f t="shared" ca="1" si="968"/>
        <v>10</v>
      </c>
      <c r="IJ8" s="37">
        <f t="shared" ca="1" si="968"/>
        <v>14</v>
      </c>
      <c r="IK8" s="37">
        <f t="shared" ca="1" si="968"/>
        <v>16</v>
      </c>
      <c r="IL8" s="37">
        <f t="shared" ca="1" si="968"/>
        <v>16</v>
      </c>
      <c r="IM8" s="37">
        <f t="shared" ca="1" si="968"/>
        <v>16</v>
      </c>
      <c r="IN8" s="37">
        <f t="shared" ca="1" si="968"/>
        <v>14</v>
      </c>
      <c r="IO8" s="37">
        <f t="shared" ca="1" si="968"/>
        <v>16</v>
      </c>
      <c r="IP8" s="37">
        <f t="shared" ca="1" si="968"/>
        <v>13</v>
      </c>
      <c r="IQ8" s="37">
        <f t="shared" ca="1" si="968"/>
        <v>14</v>
      </c>
      <c r="IR8" s="37">
        <f t="shared" ca="1" si="968"/>
        <v>15</v>
      </c>
      <c r="IS8" s="37">
        <f t="shared" ca="1" si="968"/>
        <v>14</v>
      </c>
      <c r="IT8" s="37">
        <f t="shared" ca="1" si="968"/>
        <v>17</v>
      </c>
      <c r="IU8" s="37">
        <f t="shared" ca="1" si="968"/>
        <v>19</v>
      </c>
      <c r="IV8" s="37">
        <f t="shared" ca="1" si="968"/>
        <v>20</v>
      </c>
      <c r="IW8" s="37">
        <f t="shared" ca="1" si="968"/>
        <v>18</v>
      </c>
      <c r="IX8" s="37">
        <f t="shared" ca="1" si="968"/>
        <v>22</v>
      </c>
      <c r="IY8" s="37">
        <f t="shared" ca="1" si="968"/>
        <v>18</v>
      </c>
      <c r="IZ8" s="37">
        <f t="shared" ca="1" si="968"/>
        <v>17</v>
      </c>
      <c r="JA8" s="37">
        <f t="shared" ca="1" si="969"/>
        <v>16</v>
      </c>
      <c r="JB8" s="37">
        <f t="shared" ca="1" si="969"/>
        <v>14</v>
      </c>
      <c r="JC8" s="37">
        <f t="shared" ca="1" si="969"/>
        <v>16</v>
      </c>
      <c r="JD8" s="37">
        <f t="shared" ca="1" si="969"/>
        <v>12</v>
      </c>
      <c r="JE8" s="37">
        <f t="shared" ca="1" si="969"/>
        <v>11</v>
      </c>
      <c r="JF8" s="37">
        <f t="shared" ca="1" si="969"/>
        <v>9</v>
      </c>
      <c r="JG8" s="37">
        <f t="shared" ca="1" si="969"/>
        <v>12</v>
      </c>
      <c r="JH8" s="37">
        <f t="shared" ca="1" si="969"/>
        <v>15</v>
      </c>
      <c r="JI8" s="37">
        <f t="shared" ca="1" si="969"/>
        <v>17</v>
      </c>
      <c r="JJ8" s="37">
        <f t="shared" ca="1" si="969"/>
        <v>16</v>
      </c>
      <c r="JK8" s="37">
        <f t="shared" ca="1" si="969"/>
        <v>14</v>
      </c>
      <c r="JL8" s="37">
        <f t="shared" ca="1" si="969"/>
        <v>13</v>
      </c>
      <c r="JM8" s="37">
        <f t="shared" ca="1" si="969"/>
        <v>10</v>
      </c>
      <c r="JN8" s="37">
        <f t="shared" ca="1" si="969"/>
        <v>12</v>
      </c>
      <c r="JO8" s="37">
        <f t="shared" ca="1" si="969"/>
        <v>11</v>
      </c>
      <c r="JP8" s="37">
        <f t="shared" ca="1" si="969"/>
        <v>12</v>
      </c>
      <c r="JQ8" s="37">
        <f t="shared" ca="1" si="969"/>
        <v>11</v>
      </c>
      <c r="JR8" s="37">
        <f t="shared" ca="1" si="969"/>
        <v>11</v>
      </c>
      <c r="JS8" s="37">
        <f t="shared" ca="1" si="969"/>
        <v>7</v>
      </c>
      <c r="JT8" s="37">
        <f t="shared" ca="1" si="969"/>
        <v>6</v>
      </c>
      <c r="JU8" s="37">
        <f t="shared" ca="1" si="969"/>
        <v>8</v>
      </c>
      <c r="JV8" s="37">
        <f t="shared" ca="1" si="969"/>
        <v>9</v>
      </c>
      <c r="JW8" s="37">
        <f t="shared" ca="1" si="969"/>
        <v>9</v>
      </c>
      <c r="JX8" s="37">
        <f t="shared" ca="1" si="969"/>
        <v>12</v>
      </c>
      <c r="JY8" s="37">
        <f t="shared" ca="1" si="969"/>
        <v>10</v>
      </c>
      <c r="JZ8" s="37">
        <f t="shared" ca="1" si="969"/>
        <v>11</v>
      </c>
      <c r="KA8" s="37">
        <f t="shared" ca="1" si="969"/>
        <v>10</v>
      </c>
      <c r="KB8" s="37">
        <f t="shared" ca="1" si="969"/>
        <v>11</v>
      </c>
      <c r="KC8" s="37">
        <f t="shared" ca="1" si="969"/>
        <v>11</v>
      </c>
      <c r="KD8" s="37">
        <f t="shared" ca="1" si="969"/>
        <v>11</v>
      </c>
      <c r="KE8" s="37">
        <f t="shared" ca="1" si="969"/>
        <v>12</v>
      </c>
      <c r="KF8" s="37">
        <f t="shared" ca="1" si="969"/>
        <v>15</v>
      </c>
      <c r="KG8" s="37">
        <f t="shared" ca="1" si="969"/>
        <v>11</v>
      </c>
      <c r="KH8" s="37">
        <f t="shared" ca="1" si="969"/>
        <v>8</v>
      </c>
      <c r="KI8" s="37">
        <f t="shared" ca="1" si="969"/>
        <v>9</v>
      </c>
      <c r="KJ8" s="37">
        <f t="shared" ca="1" si="969"/>
        <v>10</v>
      </c>
      <c r="KK8" s="37">
        <f t="shared" ca="1" si="969"/>
        <v>13</v>
      </c>
      <c r="KL8" s="37">
        <f t="shared" ca="1" si="969"/>
        <v>16</v>
      </c>
      <c r="KM8" s="37">
        <f t="shared" ca="1" si="969"/>
        <v>15</v>
      </c>
      <c r="KN8" s="37">
        <f t="shared" ca="1" si="969"/>
        <v>15</v>
      </c>
      <c r="KO8" s="37">
        <f t="shared" ca="1" si="969"/>
        <v>15</v>
      </c>
      <c r="KP8" s="37">
        <f t="shared" ca="1" si="969"/>
        <v>14</v>
      </c>
      <c r="KQ8" s="37">
        <f t="shared" ca="1" si="969"/>
        <v>12</v>
      </c>
      <c r="KR8" s="37">
        <f t="shared" ca="1" si="969"/>
        <v>14</v>
      </c>
      <c r="KS8" s="37">
        <f t="shared" ca="1" si="969"/>
        <v>11</v>
      </c>
      <c r="KT8" s="37">
        <f t="shared" ca="1" si="969"/>
        <v>9</v>
      </c>
      <c r="KU8" s="37">
        <f t="shared" ca="1" si="969"/>
        <v>11</v>
      </c>
      <c r="KV8" s="37">
        <f t="shared" ca="1" si="969"/>
        <v>12</v>
      </c>
      <c r="KW8" s="37">
        <f t="shared" ca="1" si="969"/>
        <v>13</v>
      </c>
      <c r="KX8" s="37">
        <f t="shared" ca="1" si="969"/>
        <v>8</v>
      </c>
      <c r="KY8" s="37">
        <f t="shared" ca="1" si="969"/>
        <v>16</v>
      </c>
      <c r="KZ8" s="37">
        <f t="shared" ca="1" si="969"/>
        <v>18</v>
      </c>
      <c r="LA8" s="37">
        <f t="shared" ca="1" si="969"/>
        <v>16</v>
      </c>
      <c r="LB8" s="37">
        <f t="shared" ca="1" si="969"/>
        <v>12</v>
      </c>
      <c r="LC8" s="37">
        <f t="shared" ca="1" si="969"/>
        <v>11</v>
      </c>
      <c r="LD8" s="37">
        <f t="shared" ca="1" si="969"/>
        <v>15</v>
      </c>
      <c r="LE8" s="37">
        <f t="shared" ca="1" si="969"/>
        <v>16</v>
      </c>
      <c r="LF8" s="37">
        <f t="shared" ca="1" si="969"/>
        <v>15</v>
      </c>
      <c r="LG8" s="37">
        <f t="shared" ca="1" si="969"/>
        <v>12</v>
      </c>
      <c r="LH8" s="37">
        <f t="shared" ca="1" si="969"/>
        <v>12</v>
      </c>
      <c r="LI8" s="37">
        <f t="shared" ca="1" si="969"/>
        <v>9</v>
      </c>
      <c r="LJ8" s="37">
        <f t="shared" ca="1" si="969"/>
        <v>8</v>
      </c>
      <c r="LK8" s="37">
        <f t="shared" ca="1" si="969"/>
        <v>10</v>
      </c>
      <c r="LL8" s="37">
        <f t="shared" ca="1" si="969"/>
        <v>9</v>
      </c>
      <c r="LM8" s="37">
        <f t="shared" ca="1" si="970"/>
        <v>11</v>
      </c>
      <c r="LN8" s="37">
        <f t="shared" ca="1" si="970"/>
        <v>13</v>
      </c>
      <c r="LO8" s="37">
        <f t="shared" ca="1" si="970"/>
        <v>16</v>
      </c>
      <c r="LP8" s="37">
        <f t="shared" ca="1" si="970"/>
        <v>17</v>
      </c>
      <c r="LQ8" s="37">
        <f t="shared" ca="1" si="970"/>
        <v>18</v>
      </c>
      <c r="LR8" s="37">
        <f t="shared" ca="1" si="970"/>
        <v>19</v>
      </c>
      <c r="LS8" s="37">
        <f t="shared" ca="1" si="970"/>
        <v>17</v>
      </c>
      <c r="LT8" s="37">
        <f t="shared" ca="1" si="970"/>
        <v>16</v>
      </c>
      <c r="LU8" s="37">
        <f t="shared" ca="1" si="970"/>
        <v>16</v>
      </c>
      <c r="LV8" s="37">
        <f t="shared" ca="1" si="970"/>
        <v>14</v>
      </c>
      <c r="LW8" s="37">
        <f t="shared" ca="1" si="970"/>
        <v>14</v>
      </c>
      <c r="LX8" s="37">
        <f t="shared" ca="1" si="970"/>
        <v>15</v>
      </c>
      <c r="LY8" s="37">
        <f t="shared" ca="1" si="970"/>
        <v>17</v>
      </c>
      <c r="LZ8" s="37">
        <f t="shared" ca="1" si="970"/>
        <v>15</v>
      </c>
      <c r="MA8" s="37">
        <f t="shared" ca="1" si="970"/>
        <v>16</v>
      </c>
      <c r="MB8" s="37">
        <f t="shared" ca="1" si="970"/>
        <v>13</v>
      </c>
      <c r="MC8" s="37">
        <f t="shared" ca="1" si="970"/>
        <v>12</v>
      </c>
      <c r="MD8" s="37">
        <f t="shared" ca="1" si="970"/>
        <v>12</v>
      </c>
      <c r="ME8" s="37">
        <f t="shared" ca="1" si="970"/>
        <v>11</v>
      </c>
      <c r="MF8" s="37">
        <f t="shared" ca="1" si="970"/>
        <v>18</v>
      </c>
      <c r="MG8" s="37">
        <f t="shared" ca="1" si="970"/>
        <v>14</v>
      </c>
      <c r="MH8" s="37">
        <f t="shared" ca="1" si="970"/>
        <v>15</v>
      </c>
      <c r="MI8" s="37">
        <f t="shared" ca="1" si="970"/>
        <v>15</v>
      </c>
      <c r="MJ8" s="37">
        <f t="shared" ca="1" si="970"/>
        <v>13</v>
      </c>
      <c r="MK8" s="37">
        <f t="shared" ca="1" si="970"/>
        <v>15</v>
      </c>
      <c r="ML8" s="37">
        <f t="shared" ca="1" si="970"/>
        <v>17</v>
      </c>
      <c r="MM8" s="37">
        <f t="shared" ca="1" si="970"/>
        <v>15</v>
      </c>
      <c r="MN8" s="37">
        <f t="shared" ca="1" si="970"/>
        <v>14</v>
      </c>
      <c r="MO8" s="37">
        <f t="shared" ca="1" si="970"/>
        <v>17</v>
      </c>
      <c r="MP8" s="37">
        <f t="shared" ca="1" si="970"/>
        <v>14</v>
      </c>
      <c r="MQ8" s="37">
        <f t="shared" ca="1" si="970"/>
        <v>12</v>
      </c>
      <c r="MR8" s="37">
        <f t="shared" ca="1" si="970"/>
        <v>11</v>
      </c>
      <c r="MS8" s="37">
        <f t="shared" ca="1" si="970"/>
        <v>15</v>
      </c>
      <c r="MT8" s="37">
        <f t="shared" ca="1" si="970"/>
        <v>11</v>
      </c>
      <c r="MU8" s="37">
        <f t="shared" ca="1" si="970"/>
        <v>13</v>
      </c>
      <c r="MV8" s="37">
        <f t="shared" ca="1" si="970"/>
        <v>13</v>
      </c>
      <c r="MW8" s="37">
        <f t="shared" ca="1" si="970"/>
        <v>16</v>
      </c>
      <c r="MX8" s="37">
        <f t="shared" ca="1" si="970"/>
        <v>15</v>
      </c>
      <c r="MY8" s="37">
        <f t="shared" ca="1" si="970"/>
        <v>14</v>
      </c>
      <c r="MZ8" s="37">
        <f t="shared" ca="1" si="970"/>
        <v>15</v>
      </c>
      <c r="NA8" s="37">
        <f t="shared" ca="1" si="970"/>
        <v>19</v>
      </c>
      <c r="NB8" s="37">
        <f t="shared" ca="1" si="970"/>
        <v>17</v>
      </c>
      <c r="NC8" s="37">
        <f t="shared" ca="1" si="970"/>
        <v>16</v>
      </c>
      <c r="ND8" s="37">
        <f t="shared" ca="1" si="970"/>
        <v>11</v>
      </c>
      <c r="NE8" s="37">
        <f t="shared" ca="1" si="970"/>
        <v>14</v>
      </c>
      <c r="NF8" s="37">
        <f t="shared" ca="1" si="970"/>
        <v>13</v>
      </c>
      <c r="NG8" s="37">
        <f t="shared" ca="1" si="970"/>
        <v>13</v>
      </c>
      <c r="NH8" s="37">
        <f t="shared" ca="1" si="970"/>
        <v>16</v>
      </c>
      <c r="NI8" s="37">
        <f t="shared" ca="1" si="970"/>
        <v>17</v>
      </c>
      <c r="NJ8" s="37">
        <f t="shared" ca="1" si="970"/>
        <v>13</v>
      </c>
      <c r="NK8" s="37">
        <f t="shared" ca="1" si="970"/>
        <v>12</v>
      </c>
      <c r="NL8" s="37">
        <f t="shared" ca="1" si="970"/>
        <v>11</v>
      </c>
      <c r="NM8" s="37">
        <f t="shared" ca="1" si="970"/>
        <v>9</v>
      </c>
      <c r="NN8" s="37">
        <f t="shared" ca="1" si="970"/>
        <v>12</v>
      </c>
      <c r="NO8" s="37">
        <f t="shared" ca="1" si="970"/>
        <v>9</v>
      </c>
      <c r="NP8" s="37">
        <f t="shared" ca="1" si="970"/>
        <v>10</v>
      </c>
      <c r="NQ8" s="37">
        <f t="shared" ca="1" si="970"/>
        <v>7</v>
      </c>
      <c r="NR8" s="37">
        <f t="shared" ca="1" si="970"/>
        <v>7</v>
      </c>
      <c r="NS8" s="37">
        <f t="shared" ca="1" si="970"/>
        <v>10</v>
      </c>
      <c r="NT8" s="37">
        <f t="shared" ca="1" si="970"/>
        <v>12</v>
      </c>
      <c r="NU8" s="37">
        <f t="shared" ca="1" si="970"/>
        <v>12</v>
      </c>
      <c r="NV8" s="37">
        <f t="shared" ca="1" si="970"/>
        <v>14</v>
      </c>
      <c r="NW8" s="37">
        <f t="shared" ca="1" si="970"/>
        <v>13</v>
      </c>
      <c r="NX8" s="37">
        <f t="shared" ca="1" si="970"/>
        <v>15</v>
      </c>
      <c r="NY8" s="37">
        <f t="shared" ca="1" si="971"/>
        <v>13</v>
      </c>
      <c r="NZ8" s="37">
        <f t="shared" ca="1" si="971"/>
        <v>12</v>
      </c>
      <c r="OA8" s="37">
        <f t="shared" ca="1" si="971"/>
        <v>14</v>
      </c>
      <c r="OB8" s="37">
        <f t="shared" ca="1" si="971"/>
        <v>13</v>
      </c>
      <c r="OC8" s="37">
        <f t="shared" ca="1" si="971"/>
        <v>14</v>
      </c>
      <c r="OD8" s="37">
        <f t="shared" ca="1" si="971"/>
        <v>12</v>
      </c>
      <c r="OE8" s="37">
        <f t="shared" ca="1" si="971"/>
        <v>15</v>
      </c>
      <c r="OF8" s="37">
        <f t="shared" ca="1" si="971"/>
        <v>12</v>
      </c>
      <c r="OG8" s="37">
        <f t="shared" ca="1" si="971"/>
        <v>10</v>
      </c>
      <c r="OH8" s="37">
        <f t="shared" ca="1" si="971"/>
        <v>11</v>
      </c>
      <c r="OI8" s="37">
        <f t="shared" ca="1" si="971"/>
        <v>14</v>
      </c>
      <c r="OJ8" s="37">
        <f t="shared" ca="1" si="971"/>
        <v>17</v>
      </c>
      <c r="OK8" s="37">
        <f t="shared" ca="1" si="971"/>
        <v>15</v>
      </c>
      <c r="OL8" s="37">
        <f t="shared" ca="1" si="971"/>
        <v>17</v>
      </c>
      <c r="OM8" s="37">
        <f t="shared" ca="1" si="971"/>
        <v>16</v>
      </c>
      <c r="ON8" s="37">
        <f t="shared" ca="1" si="971"/>
        <v>13</v>
      </c>
      <c r="OO8" s="37">
        <f t="shared" ca="1" si="971"/>
        <v>14</v>
      </c>
      <c r="OP8" s="37">
        <f t="shared" ca="1" si="971"/>
        <v>14</v>
      </c>
      <c r="OQ8" s="37">
        <f t="shared" ca="1" si="971"/>
        <v>15</v>
      </c>
      <c r="OR8" s="37">
        <f t="shared" ca="1" si="971"/>
        <v>15</v>
      </c>
      <c r="OS8" s="37">
        <f t="shared" ca="1" si="971"/>
        <v>14</v>
      </c>
      <c r="OT8" s="37">
        <f t="shared" ca="1" si="971"/>
        <v>15</v>
      </c>
      <c r="OU8" s="37">
        <f t="shared" ca="1" si="971"/>
        <v>12</v>
      </c>
      <c r="OV8" s="37">
        <f t="shared" ca="1" si="971"/>
        <v>15</v>
      </c>
      <c r="OW8" s="37">
        <f t="shared" ca="1" si="971"/>
        <v>15</v>
      </c>
      <c r="OX8" s="37">
        <f t="shared" ca="1" si="971"/>
        <v>14</v>
      </c>
      <c r="OY8" s="37">
        <f t="shared" ca="1" si="971"/>
        <v>15</v>
      </c>
      <c r="OZ8" s="37">
        <f t="shared" ca="1" si="971"/>
        <v>13</v>
      </c>
      <c r="PA8" s="37">
        <f t="shared" ca="1" si="971"/>
        <v>14</v>
      </c>
      <c r="PB8" s="37">
        <f t="shared" ca="1" si="971"/>
        <v>12</v>
      </c>
      <c r="PC8" s="37">
        <f t="shared" ca="1" si="971"/>
        <v>11</v>
      </c>
      <c r="PD8" s="37">
        <f t="shared" ca="1" si="971"/>
        <v>14</v>
      </c>
      <c r="PE8" s="37">
        <f t="shared" ca="1" si="971"/>
        <v>13</v>
      </c>
      <c r="PF8" s="37">
        <f t="shared" ca="1" si="971"/>
        <v>13</v>
      </c>
      <c r="PG8" s="37">
        <f t="shared" ca="1" si="971"/>
        <v>10</v>
      </c>
      <c r="PH8" s="37">
        <f t="shared" ca="1" si="971"/>
        <v>10</v>
      </c>
      <c r="PI8" s="37">
        <f t="shared" ca="1" si="971"/>
        <v>8</v>
      </c>
      <c r="PJ8" s="37">
        <f t="shared" ca="1" si="971"/>
        <v>9</v>
      </c>
      <c r="PK8" s="37">
        <f t="shared" ca="1" si="971"/>
        <v>14</v>
      </c>
      <c r="PL8" s="37">
        <f t="shared" ca="1" si="971"/>
        <v>14</v>
      </c>
      <c r="PM8" s="37">
        <f t="shared" ca="1" si="971"/>
        <v>15</v>
      </c>
      <c r="PN8" s="37">
        <f t="shared" ca="1" si="971"/>
        <v>15</v>
      </c>
      <c r="PO8" s="37">
        <f t="shared" ca="1" si="971"/>
        <v>19</v>
      </c>
      <c r="PP8" s="37">
        <f t="shared" ca="1" si="971"/>
        <v>14</v>
      </c>
      <c r="PQ8" s="37">
        <f t="shared" ca="1" si="971"/>
        <v>9</v>
      </c>
      <c r="PR8" s="37">
        <f t="shared" ca="1" si="971"/>
        <v>8</v>
      </c>
      <c r="PS8" s="37">
        <f t="shared" ca="1" si="971"/>
        <v>10</v>
      </c>
      <c r="PT8" s="37">
        <f t="shared" ca="1" si="971"/>
        <v>10</v>
      </c>
      <c r="PU8" s="37">
        <f t="shared" ca="1" si="971"/>
        <v>11</v>
      </c>
      <c r="PV8" s="37">
        <f t="shared" ca="1" si="971"/>
        <v>15</v>
      </c>
      <c r="PW8" s="37">
        <f t="shared" ca="1" si="971"/>
        <v>16</v>
      </c>
      <c r="PX8" s="37">
        <f t="shared" ca="1" si="971"/>
        <v>19</v>
      </c>
      <c r="PY8" s="37">
        <f t="shared" ca="1" si="971"/>
        <v>13</v>
      </c>
      <c r="PZ8" s="37">
        <f t="shared" ca="1" si="971"/>
        <v>12</v>
      </c>
      <c r="QA8" s="37">
        <f t="shared" ca="1" si="971"/>
        <v>16</v>
      </c>
      <c r="QB8" s="37">
        <f t="shared" ca="1" si="971"/>
        <v>14</v>
      </c>
      <c r="QC8" s="37">
        <f t="shared" ca="1" si="971"/>
        <v>11</v>
      </c>
      <c r="QD8" s="37">
        <f t="shared" ca="1" si="971"/>
        <v>10</v>
      </c>
      <c r="QE8" s="37">
        <f t="shared" ca="1" si="971"/>
        <v>10</v>
      </c>
      <c r="QF8" s="37">
        <f t="shared" ca="1" si="971"/>
        <v>11</v>
      </c>
      <c r="QG8" s="37">
        <f t="shared" ca="1" si="971"/>
        <v>6</v>
      </c>
      <c r="QH8" s="37">
        <f t="shared" ca="1" si="971"/>
        <v>8</v>
      </c>
      <c r="QI8" s="37">
        <f t="shared" ca="1" si="971"/>
        <v>9</v>
      </c>
      <c r="QJ8" s="37">
        <f t="shared" ca="1" si="971"/>
        <v>10</v>
      </c>
      <c r="QK8" s="37">
        <f t="shared" ca="1" si="972"/>
        <v>11</v>
      </c>
      <c r="QL8" s="37">
        <f t="shared" ca="1" si="972"/>
        <v>15</v>
      </c>
      <c r="QM8" s="37">
        <f t="shared" ca="1" si="972"/>
        <v>14</v>
      </c>
      <c r="QN8" s="37">
        <f t="shared" ca="1" si="972"/>
        <v>13</v>
      </c>
      <c r="QO8" s="37">
        <f t="shared" ca="1" si="972"/>
        <v>15</v>
      </c>
      <c r="QP8" s="37">
        <f t="shared" ca="1" si="972"/>
        <v>18</v>
      </c>
      <c r="QQ8" s="37">
        <f t="shared" ca="1" si="972"/>
        <v>15</v>
      </c>
      <c r="QR8" s="37">
        <f t="shared" ca="1" si="972"/>
        <v>13</v>
      </c>
      <c r="QS8" s="37">
        <f t="shared" ca="1" si="972"/>
        <v>13</v>
      </c>
      <c r="QT8" s="37">
        <f t="shared" ca="1" si="972"/>
        <v>13</v>
      </c>
      <c r="QU8" s="37">
        <f t="shared" ca="1" si="972"/>
        <v>11</v>
      </c>
      <c r="QV8" s="37">
        <f t="shared" ca="1" si="972"/>
        <v>12</v>
      </c>
      <c r="QW8" s="37">
        <f t="shared" ca="1" si="972"/>
        <v>12</v>
      </c>
      <c r="QX8" s="37">
        <f t="shared" ca="1" si="972"/>
        <v>12</v>
      </c>
      <c r="QY8" s="37">
        <f t="shared" ca="1" si="972"/>
        <v>16</v>
      </c>
      <c r="QZ8" s="37">
        <f t="shared" ca="1" si="972"/>
        <v>14</v>
      </c>
      <c r="RA8" s="37">
        <f t="shared" ca="1" si="972"/>
        <v>15</v>
      </c>
      <c r="RB8" s="37">
        <f t="shared" ca="1" si="972"/>
        <v>15</v>
      </c>
      <c r="RC8" s="37">
        <f t="shared" ca="1" si="972"/>
        <v>13</v>
      </c>
      <c r="RD8" s="37">
        <f t="shared" ca="1" si="972"/>
        <v>15</v>
      </c>
      <c r="RE8" s="37">
        <f t="shared" ca="1" si="972"/>
        <v>14</v>
      </c>
      <c r="RF8" s="37">
        <f t="shared" ca="1" si="972"/>
        <v>14</v>
      </c>
      <c r="RG8" s="37">
        <f t="shared" ca="1" si="972"/>
        <v>7</v>
      </c>
      <c r="RH8" s="37">
        <f t="shared" ca="1" si="972"/>
        <v>8</v>
      </c>
      <c r="RI8" s="37">
        <f t="shared" ca="1" si="972"/>
        <v>11</v>
      </c>
      <c r="RJ8" s="37">
        <f t="shared" ca="1" si="972"/>
        <v>10</v>
      </c>
      <c r="RK8" s="37">
        <f t="shared" ca="1" si="972"/>
        <v>12</v>
      </c>
      <c r="RL8" s="37">
        <f t="shared" ca="1" si="972"/>
        <v>11</v>
      </c>
      <c r="RM8" s="37">
        <f t="shared" ca="1" si="972"/>
        <v>13</v>
      </c>
      <c r="RN8" s="37">
        <f t="shared" ca="1" si="972"/>
        <v>13</v>
      </c>
      <c r="RO8" s="37">
        <f t="shared" ca="1" si="972"/>
        <v>18</v>
      </c>
      <c r="RP8" s="37">
        <f t="shared" ca="1" si="972"/>
        <v>15</v>
      </c>
      <c r="RQ8" s="37">
        <f t="shared" ca="1" si="972"/>
        <v>15</v>
      </c>
      <c r="RR8" s="37">
        <f t="shared" ca="1" si="972"/>
        <v>14</v>
      </c>
      <c r="RS8" s="37">
        <f t="shared" ca="1" si="972"/>
        <v>15</v>
      </c>
      <c r="RT8" s="37">
        <f t="shared" ca="1" si="972"/>
        <v>15</v>
      </c>
      <c r="RU8" s="37">
        <f t="shared" ca="1" si="972"/>
        <v>14</v>
      </c>
      <c r="RV8" s="37">
        <f t="shared" ca="1" si="972"/>
        <v>13</v>
      </c>
      <c r="RW8" s="37">
        <f t="shared" ca="1" si="972"/>
        <v>14</v>
      </c>
      <c r="RX8" s="37">
        <f t="shared" ca="1" si="972"/>
        <v>14</v>
      </c>
      <c r="RY8" s="37">
        <f t="shared" ca="1" si="972"/>
        <v>14</v>
      </c>
      <c r="RZ8" s="37">
        <f t="shared" ca="1" si="972"/>
        <v>11</v>
      </c>
      <c r="SA8" s="37">
        <f t="shared" ca="1" si="972"/>
        <v>11</v>
      </c>
      <c r="SB8" s="37">
        <f t="shared" ca="1" si="972"/>
        <v>9</v>
      </c>
      <c r="SC8" s="37">
        <f t="shared" ca="1" si="972"/>
        <v>11</v>
      </c>
      <c r="SD8" s="37">
        <f t="shared" ca="1" si="972"/>
        <v>10</v>
      </c>
      <c r="SE8" s="37">
        <f t="shared" ca="1" si="972"/>
        <v>10</v>
      </c>
      <c r="SF8" s="37">
        <f t="shared" ca="1" si="972"/>
        <v>14</v>
      </c>
      <c r="SG8" s="37">
        <f t="shared" ca="1" si="972"/>
        <v>13</v>
      </c>
      <c r="SH8" s="37">
        <f t="shared" ca="1" si="972"/>
        <v>12</v>
      </c>
      <c r="SI8" s="37">
        <f t="shared" ca="1" si="972"/>
        <v>14</v>
      </c>
      <c r="SJ8" s="37">
        <f t="shared" ca="1" si="972"/>
        <v>16</v>
      </c>
      <c r="SK8" s="37">
        <f t="shared" ca="1" si="972"/>
        <v>14</v>
      </c>
      <c r="SL8" s="37">
        <f t="shared" ca="1" si="972"/>
        <v>12</v>
      </c>
      <c r="SM8" s="37">
        <f t="shared" ca="1" si="972"/>
        <v>14</v>
      </c>
      <c r="SN8" s="37">
        <f t="shared" ca="1" si="972"/>
        <v>13</v>
      </c>
      <c r="SO8" s="37">
        <f t="shared" ca="1" si="972"/>
        <v>13</v>
      </c>
      <c r="SP8" s="37">
        <f t="shared" ca="1" si="972"/>
        <v>14</v>
      </c>
      <c r="SQ8" s="37">
        <f t="shared" ca="1" si="972"/>
        <v>12</v>
      </c>
      <c r="SR8" s="37">
        <f t="shared" ca="1" si="972"/>
        <v>9</v>
      </c>
      <c r="SS8" s="37">
        <f t="shared" ca="1" si="972"/>
        <v>8</v>
      </c>
      <c r="ST8" s="37">
        <f t="shared" ca="1" si="972"/>
        <v>6</v>
      </c>
      <c r="SU8" s="37">
        <f t="shared" ca="1" si="972"/>
        <v>6</v>
      </c>
      <c r="SV8" s="37">
        <f t="shared" ca="1" si="972"/>
        <v>8</v>
      </c>
      <c r="SW8" s="37">
        <f t="shared" ca="1" si="973"/>
        <v>7</v>
      </c>
      <c r="SX8" s="37">
        <f t="shared" ca="1" si="973"/>
        <v>11</v>
      </c>
      <c r="SY8" s="37">
        <f t="shared" ca="1" si="973"/>
        <v>13</v>
      </c>
      <c r="SZ8" s="37">
        <f t="shared" ca="1" si="973"/>
        <v>14</v>
      </c>
      <c r="TA8" s="37">
        <f t="shared" ca="1" si="973"/>
        <v>15</v>
      </c>
      <c r="TB8" s="37">
        <f t="shared" ca="1" si="973"/>
        <v>16</v>
      </c>
      <c r="TC8" s="37">
        <f t="shared" ca="1" si="973"/>
        <v>14</v>
      </c>
      <c r="TD8" s="37">
        <f t="shared" ca="1" si="973"/>
        <v>11</v>
      </c>
      <c r="TE8" s="37">
        <f t="shared" ca="1" si="973"/>
        <v>10</v>
      </c>
      <c r="TF8" s="37">
        <f t="shared" ca="1" si="973"/>
        <v>12</v>
      </c>
      <c r="TG8" s="37">
        <f t="shared" ca="1" si="973"/>
        <v>13</v>
      </c>
      <c r="TH8" s="37">
        <f t="shared" ca="1" si="973"/>
        <v>13</v>
      </c>
      <c r="TI8" s="37">
        <f t="shared" ca="1" si="973"/>
        <v>12</v>
      </c>
      <c r="TJ8" s="37">
        <f t="shared" ca="1" si="973"/>
        <v>14</v>
      </c>
      <c r="TK8" s="37">
        <f t="shared" ca="1" si="973"/>
        <v>13</v>
      </c>
      <c r="TL8" s="37">
        <f t="shared" ca="1" si="973"/>
        <v>13</v>
      </c>
      <c r="TM8" s="37">
        <f t="shared" ca="1" si="973"/>
        <v>7</v>
      </c>
      <c r="TN8" s="37">
        <f t="shared" ca="1" si="973"/>
        <v>8</v>
      </c>
      <c r="TO8" s="37">
        <f t="shared" ca="1" si="973"/>
        <v>10</v>
      </c>
      <c r="TP8" s="37">
        <f t="shared" ca="1" si="973"/>
        <v>11</v>
      </c>
      <c r="TQ8" s="37">
        <f t="shared" ca="1" si="973"/>
        <v>13</v>
      </c>
      <c r="TR8" s="37">
        <f t="shared" ca="1" si="973"/>
        <v>12</v>
      </c>
      <c r="TS8" s="37">
        <f t="shared" ca="1" si="973"/>
        <v>15</v>
      </c>
      <c r="TT8" s="37">
        <f t="shared" ca="1" si="973"/>
        <v>14</v>
      </c>
      <c r="TU8" s="37">
        <f t="shared" ca="1" si="973"/>
        <v>15</v>
      </c>
      <c r="TV8" s="37">
        <f t="shared" ca="1" si="973"/>
        <v>14</v>
      </c>
      <c r="TW8" s="37">
        <f t="shared" ca="1" si="973"/>
        <v>14</v>
      </c>
      <c r="TX8" s="37">
        <f t="shared" ca="1" si="973"/>
        <v>13</v>
      </c>
      <c r="TY8" s="37">
        <f t="shared" ca="1" si="973"/>
        <v>15</v>
      </c>
      <c r="TZ8" s="37">
        <f t="shared" ca="1" si="973"/>
        <v>13</v>
      </c>
      <c r="UA8" s="37">
        <f t="shared" ca="1" si="973"/>
        <v>13</v>
      </c>
      <c r="UB8" s="37">
        <f t="shared" ca="1" si="973"/>
        <v>11</v>
      </c>
      <c r="UC8" s="37">
        <f t="shared" ca="1" si="973"/>
        <v>11</v>
      </c>
      <c r="UD8" s="37">
        <f t="shared" ca="1" si="973"/>
        <v>9</v>
      </c>
      <c r="UE8" s="37">
        <f t="shared" ca="1" si="973"/>
        <v>12</v>
      </c>
      <c r="UF8" s="37">
        <f t="shared" ca="1" si="973"/>
        <v>9</v>
      </c>
      <c r="UG8" s="37">
        <f t="shared" ca="1" si="973"/>
        <v>8</v>
      </c>
      <c r="UH8" s="37">
        <f t="shared" ca="1" si="973"/>
        <v>12</v>
      </c>
      <c r="UI8" s="37">
        <f t="shared" ca="1" si="973"/>
        <v>10</v>
      </c>
      <c r="UJ8" s="37">
        <f t="shared" ca="1" si="973"/>
        <v>16</v>
      </c>
      <c r="UK8" s="37">
        <f t="shared" ca="1" si="973"/>
        <v>11</v>
      </c>
      <c r="UL8" s="37">
        <f t="shared" ca="1" si="973"/>
        <v>8</v>
      </c>
      <c r="UM8" s="37">
        <f t="shared" ca="1" si="973"/>
        <v>10</v>
      </c>
      <c r="UN8" s="37">
        <f t="shared" ca="1" si="973"/>
        <v>8</v>
      </c>
      <c r="UO8" s="37">
        <f t="shared" ca="1" si="973"/>
        <v>11</v>
      </c>
      <c r="UP8" s="37">
        <f t="shared" ca="1" si="973"/>
        <v>13</v>
      </c>
      <c r="UQ8" s="37">
        <f t="shared" ca="1" si="973"/>
        <v>13</v>
      </c>
      <c r="UR8" s="37">
        <f t="shared" ca="1" si="973"/>
        <v>9</v>
      </c>
      <c r="US8" s="37">
        <f t="shared" ca="1" si="973"/>
        <v>9</v>
      </c>
      <c r="UT8" s="37">
        <f t="shared" ca="1" si="973"/>
        <v>10</v>
      </c>
      <c r="UU8" s="37">
        <f t="shared" ca="1" si="973"/>
        <v>12</v>
      </c>
      <c r="UV8" s="37">
        <f t="shared" ca="1" si="973"/>
        <v>16</v>
      </c>
      <c r="UW8" s="37">
        <f t="shared" ca="1" si="973"/>
        <v>11</v>
      </c>
      <c r="UX8" s="37">
        <f t="shared" ca="1" si="973"/>
        <v>13</v>
      </c>
      <c r="UY8" s="37">
        <f t="shared" ca="1" si="973"/>
        <v>13</v>
      </c>
      <c r="UZ8" s="37">
        <f t="shared" ca="1" si="973"/>
        <v>10</v>
      </c>
      <c r="VA8" s="37">
        <f t="shared" ca="1" si="973"/>
        <v>12</v>
      </c>
      <c r="VB8" s="37">
        <f t="shared" ca="1" si="973"/>
        <v>12</v>
      </c>
      <c r="VC8" s="37">
        <f t="shared" ca="1" si="973"/>
        <v>12</v>
      </c>
      <c r="VD8" s="37">
        <f t="shared" ca="1" si="973"/>
        <v>10</v>
      </c>
      <c r="VE8" s="37">
        <f t="shared" ca="1" si="973"/>
        <v>10</v>
      </c>
      <c r="VF8" s="37">
        <f t="shared" ca="1" si="973"/>
        <v>10</v>
      </c>
      <c r="VG8" s="37">
        <f t="shared" ca="1" si="973"/>
        <v>11</v>
      </c>
      <c r="VH8" s="37">
        <f t="shared" ca="1" si="973"/>
        <v>13</v>
      </c>
      <c r="VI8" s="37">
        <f t="shared" ca="1" si="974"/>
        <v>15</v>
      </c>
      <c r="VJ8" s="37">
        <f t="shared" ca="1" si="974"/>
        <v>17</v>
      </c>
      <c r="VK8" s="37">
        <f t="shared" ca="1" si="974"/>
        <v>15</v>
      </c>
      <c r="VL8" s="37">
        <f t="shared" ca="1" si="974"/>
        <v>12</v>
      </c>
      <c r="VM8" s="37">
        <f t="shared" ca="1" si="974"/>
        <v>12</v>
      </c>
      <c r="VN8" s="37">
        <f t="shared" ca="1" si="974"/>
        <v>13</v>
      </c>
      <c r="VO8" s="37">
        <f t="shared" ca="1" si="974"/>
        <v>15</v>
      </c>
      <c r="VP8" s="37">
        <f t="shared" ca="1" si="974"/>
        <v>11</v>
      </c>
      <c r="VQ8" s="37">
        <f t="shared" ca="1" si="974"/>
        <v>11</v>
      </c>
      <c r="VR8" s="37">
        <f t="shared" ca="1" si="974"/>
        <v>8</v>
      </c>
      <c r="VS8" s="37">
        <f t="shared" ca="1" si="974"/>
        <v>12</v>
      </c>
      <c r="VT8" s="37">
        <f t="shared" ca="1" si="974"/>
        <v>13</v>
      </c>
      <c r="VU8" s="37">
        <f t="shared" ca="1" si="974"/>
        <v>12</v>
      </c>
      <c r="VV8" s="37">
        <f t="shared" ca="1" si="974"/>
        <v>11</v>
      </c>
      <c r="VW8" s="37">
        <f t="shared" ca="1" si="974"/>
        <v>11</v>
      </c>
      <c r="VX8" s="37">
        <f t="shared" ca="1" si="974"/>
        <v>10</v>
      </c>
      <c r="VY8" s="37">
        <f t="shared" ca="1" si="974"/>
        <v>10</v>
      </c>
      <c r="VZ8" s="37">
        <f t="shared" ca="1" si="974"/>
        <v>10</v>
      </c>
      <c r="WA8" s="37">
        <f t="shared" ca="1" si="974"/>
        <v>10</v>
      </c>
      <c r="WB8" s="37">
        <f t="shared" ca="1" si="974"/>
        <v>10</v>
      </c>
      <c r="WC8" s="37">
        <f t="shared" ca="1" si="974"/>
        <v>12</v>
      </c>
      <c r="WD8" s="37">
        <f t="shared" ca="1" si="974"/>
        <v>11</v>
      </c>
      <c r="WE8" s="37">
        <f t="shared" ca="1" si="974"/>
        <v>12</v>
      </c>
      <c r="WF8" s="37">
        <f t="shared" ca="1" si="974"/>
        <v>14</v>
      </c>
      <c r="WG8" s="37">
        <f t="shared" ca="1" si="974"/>
        <v>10</v>
      </c>
      <c r="WH8" s="37">
        <f t="shared" ca="1" si="974"/>
        <v>13</v>
      </c>
      <c r="WI8" s="37">
        <f t="shared" ca="1" si="974"/>
        <v>15</v>
      </c>
      <c r="WJ8" s="37">
        <f t="shared" ca="1" si="974"/>
        <v>16</v>
      </c>
      <c r="WK8" s="37">
        <f t="shared" ca="1" si="974"/>
        <v>16</v>
      </c>
      <c r="WL8" s="37">
        <f t="shared" ca="1" si="974"/>
        <v>11</v>
      </c>
      <c r="WM8" s="37">
        <f t="shared" ca="1" si="974"/>
        <v>13</v>
      </c>
      <c r="WN8" s="37">
        <f t="shared" ca="1" si="974"/>
        <v>16</v>
      </c>
      <c r="WO8" s="37">
        <f t="shared" ca="1" si="974"/>
        <v>18</v>
      </c>
      <c r="WP8" s="37">
        <f t="shared" ca="1" si="974"/>
        <v>15</v>
      </c>
      <c r="WQ8" s="37">
        <f t="shared" ca="1" si="974"/>
        <v>12</v>
      </c>
      <c r="WR8" s="37">
        <f t="shared" ca="1" si="974"/>
        <v>10</v>
      </c>
      <c r="WS8" s="37">
        <f t="shared" ca="1" si="974"/>
        <v>11</v>
      </c>
      <c r="WT8" s="37">
        <f t="shared" ca="1" si="974"/>
        <v>11</v>
      </c>
      <c r="WU8" s="37">
        <f t="shared" ca="1" si="974"/>
        <v>12</v>
      </c>
      <c r="WV8" s="37">
        <f t="shared" ca="1" si="974"/>
        <v>13</v>
      </c>
      <c r="WW8" s="37">
        <f t="shared" ca="1" si="974"/>
        <v>12</v>
      </c>
      <c r="WX8" s="37">
        <f t="shared" ca="1" si="974"/>
        <v>12</v>
      </c>
      <c r="WY8" s="37">
        <f t="shared" ca="1" si="974"/>
        <v>11</v>
      </c>
      <c r="WZ8" s="37">
        <f t="shared" ca="1" si="974"/>
        <v>10</v>
      </c>
      <c r="XA8" s="37">
        <f t="shared" ca="1" si="974"/>
        <v>6</v>
      </c>
      <c r="XB8" s="37">
        <f t="shared" ca="1" si="974"/>
        <v>10</v>
      </c>
      <c r="XC8" s="37">
        <f t="shared" ca="1" si="974"/>
        <v>12</v>
      </c>
      <c r="XD8" s="37">
        <f t="shared" ca="1" si="974"/>
        <v>12</v>
      </c>
      <c r="XE8" s="37">
        <f t="shared" ca="1" si="974"/>
        <v>14</v>
      </c>
      <c r="XF8" s="37">
        <f t="shared" ca="1" si="974"/>
        <v>8</v>
      </c>
      <c r="XG8" s="37">
        <f t="shared" ca="1" si="974"/>
        <v>8</v>
      </c>
      <c r="XH8" s="37">
        <f t="shared" ca="1" si="974"/>
        <v>13</v>
      </c>
      <c r="XI8" s="37">
        <f t="shared" ca="1" si="974"/>
        <v>14</v>
      </c>
      <c r="XJ8" s="37">
        <f t="shared" ca="1" si="974"/>
        <v>14</v>
      </c>
      <c r="XK8" s="37">
        <f t="shared" ca="1" si="974"/>
        <v>14</v>
      </c>
      <c r="XL8" s="37">
        <f t="shared" ca="1" si="974"/>
        <v>15</v>
      </c>
      <c r="XM8" s="37">
        <f t="shared" ca="1" si="974"/>
        <v>13</v>
      </c>
      <c r="XN8" s="37">
        <f t="shared" ca="1" si="974"/>
        <v>12</v>
      </c>
      <c r="XO8" s="37">
        <f t="shared" ca="1" si="974"/>
        <v>11</v>
      </c>
      <c r="XP8" s="37">
        <f t="shared" ca="1" si="974"/>
        <v>11</v>
      </c>
      <c r="XQ8" s="37">
        <f t="shared" ca="1" si="974"/>
        <v>13</v>
      </c>
      <c r="XR8" s="37">
        <f t="shared" ca="1" si="974"/>
        <v>11</v>
      </c>
      <c r="XS8" s="37">
        <f t="shared" ca="1" si="974"/>
        <v>14</v>
      </c>
      <c r="XT8" s="37">
        <f t="shared" ca="1" si="974"/>
        <v>13</v>
      </c>
      <c r="XU8" s="37">
        <f t="shared" ca="1" si="975"/>
        <v>12</v>
      </c>
      <c r="XV8" s="37">
        <f t="shared" ca="1" si="975"/>
        <v>15</v>
      </c>
      <c r="XW8" s="37">
        <f t="shared" ca="1" si="975"/>
        <v>14</v>
      </c>
      <c r="XX8" s="37">
        <f t="shared" ca="1" si="975"/>
        <v>11</v>
      </c>
      <c r="XY8" s="37">
        <f t="shared" ca="1" si="975"/>
        <v>7</v>
      </c>
      <c r="XZ8" s="37">
        <f t="shared" ca="1" si="975"/>
        <v>12</v>
      </c>
      <c r="YA8" s="37">
        <f t="shared" ca="1" si="975"/>
        <v>9</v>
      </c>
      <c r="YB8" s="37">
        <f t="shared" ca="1" si="975"/>
        <v>13</v>
      </c>
      <c r="YC8" s="37">
        <f t="shared" ca="1" si="975"/>
        <v>10</v>
      </c>
      <c r="YD8" s="37">
        <f t="shared" ca="1" si="975"/>
        <v>13</v>
      </c>
      <c r="YE8" s="37">
        <f t="shared" ca="1" si="975"/>
        <v>10</v>
      </c>
      <c r="YF8" s="37">
        <f t="shared" ca="1" si="975"/>
        <v>10</v>
      </c>
      <c r="YG8" s="37">
        <f t="shared" ca="1" si="975"/>
        <v>10</v>
      </c>
      <c r="YH8" s="37">
        <f t="shared" ca="1" si="975"/>
        <v>13</v>
      </c>
      <c r="YI8" s="37">
        <f t="shared" ca="1" si="975"/>
        <v>16</v>
      </c>
      <c r="YJ8" s="37">
        <f t="shared" ca="1" si="975"/>
        <v>14</v>
      </c>
      <c r="YK8" s="37">
        <f t="shared" ca="1" si="975"/>
        <v>12</v>
      </c>
      <c r="YL8" s="37">
        <f t="shared" ca="1" si="975"/>
        <v>15</v>
      </c>
      <c r="YM8" s="37">
        <f t="shared" ca="1" si="975"/>
        <v>15</v>
      </c>
      <c r="YN8" s="37">
        <f t="shared" ca="1" si="975"/>
        <v>12</v>
      </c>
      <c r="YO8" s="37">
        <f t="shared" ca="1" si="975"/>
        <v>12</v>
      </c>
      <c r="YP8" s="37">
        <f t="shared" ca="1" si="975"/>
        <v>11</v>
      </c>
      <c r="YQ8" s="37">
        <f t="shared" ca="1" si="975"/>
        <v>10</v>
      </c>
      <c r="YR8" s="37">
        <f t="shared" ca="1" si="975"/>
        <v>10</v>
      </c>
      <c r="YS8" s="37">
        <f t="shared" ca="1" si="975"/>
        <v>11</v>
      </c>
      <c r="YT8" s="37">
        <f t="shared" ca="1" si="975"/>
        <v>11</v>
      </c>
      <c r="YU8" s="37">
        <f t="shared" ca="1" si="975"/>
        <v>16</v>
      </c>
      <c r="YV8" s="37">
        <f t="shared" ca="1" si="975"/>
        <v>19</v>
      </c>
      <c r="YW8" s="37">
        <f t="shared" ca="1" si="975"/>
        <v>19</v>
      </c>
      <c r="YX8" s="37">
        <f t="shared" ca="1" si="975"/>
        <v>16</v>
      </c>
      <c r="YY8" s="37">
        <f t="shared" ca="1" si="975"/>
        <v>16</v>
      </c>
      <c r="YZ8" s="37">
        <f t="shared" ca="1" si="975"/>
        <v>11</v>
      </c>
      <c r="ZA8" s="37">
        <f t="shared" ca="1" si="975"/>
        <v>13</v>
      </c>
      <c r="ZB8" s="37">
        <f t="shared" ca="1" si="975"/>
        <v>11</v>
      </c>
      <c r="ZC8" s="37">
        <f t="shared" ca="1" si="975"/>
        <v>12</v>
      </c>
      <c r="ZD8" s="37">
        <f t="shared" ca="1" si="975"/>
        <v>12</v>
      </c>
      <c r="ZE8" s="37">
        <f t="shared" ca="1" si="975"/>
        <v>10</v>
      </c>
      <c r="ZF8" s="37">
        <f t="shared" ca="1" si="975"/>
        <v>11</v>
      </c>
      <c r="ZG8" s="37">
        <f t="shared" ca="1" si="975"/>
        <v>13</v>
      </c>
      <c r="ZH8" s="37">
        <f t="shared" ca="1" si="975"/>
        <v>14</v>
      </c>
      <c r="ZI8" s="37">
        <f t="shared" ca="1" si="975"/>
        <v>10</v>
      </c>
      <c r="ZJ8" s="37">
        <f t="shared" ca="1" si="975"/>
        <v>10</v>
      </c>
      <c r="ZK8" s="37">
        <f t="shared" ca="1" si="975"/>
        <v>11</v>
      </c>
      <c r="ZL8" s="37">
        <f t="shared" ca="1" si="975"/>
        <v>12</v>
      </c>
      <c r="ZM8" s="37">
        <f t="shared" ca="1" si="975"/>
        <v>13</v>
      </c>
      <c r="ZN8" s="37">
        <f t="shared" ca="1" si="975"/>
        <v>14</v>
      </c>
      <c r="ZO8" s="37">
        <f t="shared" ca="1" si="975"/>
        <v>13</v>
      </c>
      <c r="ZP8" s="37">
        <f t="shared" ca="1" si="975"/>
        <v>11</v>
      </c>
      <c r="ZQ8" s="37">
        <f t="shared" ca="1" si="975"/>
        <v>12</v>
      </c>
      <c r="ZR8" s="37">
        <f t="shared" ca="1" si="975"/>
        <v>11</v>
      </c>
      <c r="ZS8" s="37">
        <f t="shared" ca="1" si="975"/>
        <v>9</v>
      </c>
      <c r="ZT8" s="37">
        <f t="shared" ca="1" si="975"/>
        <v>10</v>
      </c>
      <c r="ZU8" s="37">
        <f t="shared" ca="1" si="975"/>
        <v>10</v>
      </c>
      <c r="ZV8" s="37">
        <f t="shared" ca="1" si="975"/>
        <v>7</v>
      </c>
      <c r="ZW8" s="37">
        <f t="shared" ca="1" si="975"/>
        <v>13</v>
      </c>
      <c r="ZX8" s="37">
        <f t="shared" ca="1" si="975"/>
        <v>14</v>
      </c>
      <c r="ZY8" s="37">
        <f t="shared" ca="1" si="975"/>
        <v>13</v>
      </c>
      <c r="ZZ8" s="37">
        <f t="shared" ca="1" si="975"/>
        <v>16</v>
      </c>
      <c r="AAA8" s="37">
        <f t="shared" ca="1" si="975"/>
        <v>15</v>
      </c>
      <c r="AAB8" s="37">
        <f t="shared" ca="1" si="975"/>
        <v>14</v>
      </c>
      <c r="AAC8" s="37">
        <f t="shared" ca="1" si="975"/>
        <v>16</v>
      </c>
      <c r="AAD8" s="37">
        <f t="shared" ca="1" si="975"/>
        <v>14</v>
      </c>
      <c r="AAE8" s="37">
        <f t="shared" ca="1" si="975"/>
        <v>13</v>
      </c>
      <c r="AAF8" s="37">
        <f t="shared" ca="1" si="975"/>
        <v>9</v>
      </c>
      <c r="AAG8" s="37">
        <f t="shared" ca="1" si="976"/>
        <v>10</v>
      </c>
      <c r="AAH8" s="37">
        <f t="shared" ca="1" si="976"/>
        <v>13</v>
      </c>
      <c r="AAI8" s="37">
        <f t="shared" ca="1" si="976"/>
        <v>12</v>
      </c>
      <c r="AAJ8" s="37">
        <f t="shared" ca="1" si="976"/>
        <v>10</v>
      </c>
      <c r="AAK8" s="37">
        <f t="shared" ca="1" si="976"/>
        <v>10</v>
      </c>
      <c r="AAL8" s="37">
        <f t="shared" ca="1" si="976"/>
        <v>11</v>
      </c>
      <c r="AAM8" s="37">
        <f t="shared" ca="1" si="976"/>
        <v>13</v>
      </c>
      <c r="AAN8" s="37">
        <f t="shared" ca="1" si="976"/>
        <v>18</v>
      </c>
      <c r="AAO8" s="37">
        <f t="shared" ca="1" si="976"/>
        <v>15</v>
      </c>
      <c r="AAP8" s="37">
        <f t="shared" ca="1" si="976"/>
        <v>17</v>
      </c>
      <c r="AAQ8" s="37">
        <f t="shared" ca="1" si="976"/>
        <v>20</v>
      </c>
      <c r="AAR8" s="37">
        <f t="shared" ca="1" si="976"/>
        <v>18</v>
      </c>
      <c r="AAS8" s="37">
        <f t="shared" ca="1" si="976"/>
        <v>14</v>
      </c>
      <c r="AAT8" s="37">
        <f t="shared" ca="1" si="976"/>
        <v>17</v>
      </c>
      <c r="AAU8" s="37">
        <f t="shared" ca="1" si="976"/>
        <v>18</v>
      </c>
      <c r="AAV8" s="37">
        <f t="shared" ca="1" si="976"/>
        <v>15</v>
      </c>
      <c r="AAW8" s="37">
        <f t="shared" ca="1" si="976"/>
        <v>12</v>
      </c>
      <c r="AAX8" s="37">
        <f t="shared" ca="1" si="976"/>
        <v>10</v>
      </c>
      <c r="AAY8" s="37">
        <f t="shared" ca="1" si="976"/>
        <v>11</v>
      </c>
      <c r="AAZ8" s="37">
        <f t="shared" ca="1" si="976"/>
        <v>12</v>
      </c>
      <c r="ABA8" s="37">
        <f t="shared" ca="1" si="976"/>
        <v>12</v>
      </c>
      <c r="ABB8" s="37">
        <f t="shared" ca="1" si="976"/>
        <v>15</v>
      </c>
      <c r="ABC8" s="37">
        <f t="shared" ca="1" si="976"/>
        <v>15</v>
      </c>
      <c r="ABD8" s="37">
        <f t="shared" ca="1" si="976"/>
        <v>15</v>
      </c>
      <c r="ABE8" s="37">
        <f t="shared" ca="1" si="976"/>
        <v>18</v>
      </c>
      <c r="ABF8" s="37">
        <f t="shared" ca="1" si="976"/>
        <v>18</v>
      </c>
      <c r="ABG8" s="37">
        <f t="shared" ca="1" si="976"/>
        <v>17</v>
      </c>
      <c r="ABH8" s="37">
        <f t="shared" ca="1" si="976"/>
        <v>17</v>
      </c>
      <c r="ABI8" s="37">
        <f t="shared" ca="1" si="976"/>
        <v>11</v>
      </c>
      <c r="ABJ8" s="37">
        <f t="shared" ca="1" si="976"/>
        <v>9</v>
      </c>
      <c r="ABK8" s="37">
        <f t="shared" ca="1" si="976"/>
        <v>8</v>
      </c>
      <c r="ABL8" s="37">
        <f t="shared" ca="1" si="976"/>
        <v>10</v>
      </c>
      <c r="ABM8" s="37">
        <f t="shared" ca="1" si="976"/>
        <v>12</v>
      </c>
      <c r="ABN8" s="37">
        <f t="shared" ca="1" si="976"/>
        <v>12</v>
      </c>
      <c r="ABO8" s="37">
        <f t="shared" ca="1" si="976"/>
        <v>14</v>
      </c>
      <c r="ABP8" s="37">
        <f t="shared" ca="1" si="976"/>
        <v>14</v>
      </c>
      <c r="ABQ8" s="37">
        <f t="shared" ca="1" si="976"/>
        <v>13</v>
      </c>
      <c r="ABR8" s="37">
        <f t="shared" ca="1" si="976"/>
        <v>12</v>
      </c>
      <c r="ABS8" s="37">
        <f t="shared" ca="1" si="976"/>
        <v>10</v>
      </c>
      <c r="ABT8" s="37">
        <f t="shared" ca="1" si="976"/>
        <v>11</v>
      </c>
      <c r="ABU8" s="37">
        <f t="shared" ca="1" si="976"/>
        <v>13</v>
      </c>
      <c r="ABV8" s="37">
        <f t="shared" ca="1" si="976"/>
        <v>14</v>
      </c>
      <c r="ABW8" s="37">
        <f t="shared" ca="1" si="976"/>
        <v>10</v>
      </c>
      <c r="ABX8" s="37">
        <f t="shared" ca="1" si="976"/>
        <v>10</v>
      </c>
      <c r="ABY8" s="37">
        <f t="shared" ca="1" si="976"/>
        <v>13</v>
      </c>
      <c r="ABZ8" s="37">
        <f t="shared" ca="1" si="976"/>
        <v>12</v>
      </c>
      <c r="ACA8" s="37">
        <f t="shared" ca="1" si="976"/>
        <v>9</v>
      </c>
      <c r="ACB8" s="37">
        <f t="shared" ca="1" si="976"/>
        <v>10</v>
      </c>
      <c r="ACC8" s="37">
        <f t="shared" ca="1" si="976"/>
        <v>7</v>
      </c>
      <c r="ACD8" s="37">
        <f t="shared" ca="1" si="976"/>
        <v>9</v>
      </c>
      <c r="ACE8" s="37">
        <f t="shared" ca="1" si="976"/>
        <v>7</v>
      </c>
      <c r="ACF8" s="37">
        <f t="shared" ca="1" si="976"/>
        <v>10</v>
      </c>
      <c r="ACG8" s="37">
        <f t="shared" ca="1" si="976"/>
        <v>15</v>
      </c>
      <c r="ACH8" s="37">
        <f t="shared" ca="1" si="976"/>
        <v>14</v>
      </c>
      <c r="ACI8" s="37">
        <f t="shared" ca="1" si="976"/>
        <v>11</v>
      </c>
      <c r="ACJ8" s="37">
        <f t="shared" ca="1" si="976"/>
        <v>12</v>
      </c>
      <c r="ACK8" s="37">
        <f t="shared" ca="1" si="976"/>
        <v>13</v>
      </c>
      <c r="ACL8" s="37">
        <f t="shared" ca="1" si="976"/>
        <v>16</v>
      </c>
      <c r="ACM8" s="37">
        <f t="shared" ca="1" si="976"/>
        <v>12</v>
      </c>
      <c r="ACN8" s="37">
        <f t="shared" ca="1" si="976"/>
        <v>7</v>
      </c>
      <c r="ACO8" s="37">
        <f t="shared" ca="1" si="976"/>
        <v>12</v>
      </c>
      <c r="ACP8" s="37">
        <f t="shared" ca="1" si="976"/>
        <v>9</v>
      </c>
      <c r="ACQ8" s="37">
        <f t="shared" ca="1" si="976"/>
        <v>10</v>
      </c>
      <c r="ACR8" s="37">
        <f t="shared" ca="1" si="976"/>
        <v>9</v>
      </c>
      <c r="ACS8" s="37">
        <f t="shared" ca="1" si="977"/>
        <v>10</v>
      </c>
      <c r="ACT8" s="37">
        <f t="shared" ca="1" si="977"/>
        <v>14</v>
      </c>
      <c r="ACU8" s="37">
        <f t="shared" ca="1" si="977"/>
        <v>16</v>
      </c>
      <c r="ACV8" s="37">
        <f t="shared" ca="1" si="977"/>
        <v>11</v>
      </c>
      <c r="ACW8" s="37">
        <f t="shared" ca="1" si="977"/>
        <v>10</v>
      </c>
      <c r="ACX8" s="37">
        <f t="shared" ca="1" si="977"/>
        <v>13</v>
      </c>
      <c r="ACY8" s="37">
        <f t="shared" ca="1" si="977"/>
        <v>16</v>
      </c>
      <c r="ACZ8" s="37">
        <f t="shared" ca="1" si="977"/>
        <v>15</v>
      </c>
      <c r="ADA8" s="37">
        <f t="shared" ca="1" si="977"/>
        <v>14</v>
      </c>
      <c r="ADB8" s="37">
        <f t="shared" ca="1" si="977"/>
        <v>15</v>
      </c>
      <c r="ADC8" s="37">
        <f t="shared" ca="1" si="977"/>
        <v>16</v>
      </c>
      <c r="ADD8" s="37">
        <f t="shared" ca="1" si="977"/>
        <v>15</v>
      </c>
      <c r="ADE8" s="37">
        <f t="shared" ca="1" si="977"/>
        <v>15</v>
      </c>
      <c r="ADF8" s="37">
        <f t="shared" ca="1" si="977"/>
        <v>16</v>
      </c>
      <c r="ADG8" s="37">
        <f t="shared" ca="1" si="977"/>
        <v>15</v>
      </c>
      <c r="ADH8" s="37">
        <f t="shared" ca="1" si="977"/>
        <v>15</v>
      </c>
      <c r="ADI8" s="37">
        <f t="shared" ca="1" si="977"/>
        <v>13</v>
      </c>
      <c r="ADJ8" s="37">
        <f t="shared" ca="1" si="977"/>
        <v>10</v>
      </c>
      <c r="ADK8" s="37">
        <f t="shared" ca="1" si="977"/>
        <v>10</v>
      </c>
      <c r="ADL8" s="37">
        <f t="shared" ca="1" si="977"/>
        <v>10</v>
      </c>
      <c r="ADM8" s="37">
        <f t="shared" ca="1" si="977"/>
        <v>14</v>
      </c>
      <c r="ADN8" s="37">
        <f t="shared" ca="1" si="977"/>
        <v>16</v>
      </c>
      <c r="ADO8" s="37">
        <f t="shared" ca="1" si="977"/>
        <v>19</v>
      </c>
      <c r="ADP8" s="37">
        <f t="shared" ca="1" si="977"/>
        <v>15</v>
      </c>
      <c r="ADQ8" s="37">
        <f t="shared" ca="1" si="977"/>
        <v>14</v>
      </c>
      <c r="ADR8" s="37">
        <f t="shared" ca="1" si="977"/>
        <v>12</v>
      </c>
      <c r="ADS8" s="37">
        <f t="shared" ca="1" si="977"/>
        <v>13</v>
      </c>
      <c r="ADT8" s="37">
        <f t="shared" ca="1" si="977"/>
        <v>11</v>
      </c>
      <c r="ADU8" s="37">
        <f t="shared" ca="1" si="977"/>
        <v>15</v>
      </c>
      <c r="ADV8" s="37">
        <f t="shared" ca="1" si="977"/>
        <v>12</v>
      </c>
      <c r="ADW8" s="37">
        <f t="shared" ca="1" si="977"/>
        <v>12</v>
      </c>
      <c r="ADX8" s="37">
        <f t="shared" ca="1" si="977"/>
        <v>10</v>
      </c>
      <c r="ADY8" s="37">
        <f t="shared" ca="1" si="977"/>
        <v>9</v>
      </c>
      <c r="ADZ8" s="37">
        <f t="shared" ca="1" si="977"/>
        <v>5</v>
      </c>
      <c r="AEA8" s="37">
        <f t="shared" ca="1" si="977"/>
        <v>6</v>
      </c>
      <c r="AEB8" s="37">
        <f t="shared" ca="1" si="977"/>
        <v>7</v>
      </c>
      <c r="AEC8" s="37">
        <f t="shared" ca="1" si="977"/>
        <v>10</v>
      </c>
      <c r="AED8" s="37">
        <f t="shared" ca="1" si="977"/>
        <v>12</v>
      </c>
      <c r="AEE8" s="37">
        <f t="shared" ca="1" si="977"/>
        <v>13</v>
      </c>
      <c r="AEF8" s="37">
        <f t="shared" ca="1" si="977"/>
        <v>13</v>
      </c>
      <c r="AEG8" s="37">
        <f t="shared" ca="1" si="977"/>
        <v>12</v>
      </c>
      <c r="AEH8" s="37">
        <f t="shared" ca="1" si="977"/>
        <v>11</v>
      </c>
      <c r="AEI8" s="37">
        <f t="shared" ca="1" si="977"/>
        <v>15</v>
      </c>
      <c r="AEJ8" s="37">
        <f t="shared" ca="1" si="977"/>
        <v>15</v>
      </c>
      <c r="AEK8" s="37">
        <f t="shared" ca="1" si="977"/>
        <v>18</v>
      </c>
      <c r="AEL8" s="37">
        <f t="shared" ca="1" si="977"/>
        <v>17</v>
      </c>
      <c r="AEM8" s="37">
        <f t="shared" ca="1" si="977"/>
        <v>16</v>
      </c>
      <c r="AEN8" s="37">
        <f t="shared" ca="1" si="977"/>
        <v>12</v>
      </c>
      <c r="AEO8" s="37">
        <f t="shared" ca="1" si="977"/>
        <v>11</v>
      </c>
      <c r="AEP8" s="37">
        <f t="shared" ca="1" si="977"/>
        <v>8</v>
      </c>
      <c r="AEQ8" s="37">
        <f t="shared" ca="1" si="977"/>
        <v>9</v>
      </c>
      <c r="AER8" s="37">
        <f t="shared" ca="1" si="977"/>
        <v>12</v>
      </c>
      <c r="AES8" s="37">
        <f t="shared" ca="1" si="977"/>
        <v>13</v>
      </c>
      <c r="AET8" s="37">
        <f t="shared" ca="1" si="977"/>
        <v>12</v>
      </c>
      <c r="AEU8" s="37">
        <f t="shared" ca="1" si="977"/>
        <v>14</v>
      </c>
      <c r="AEV8" s="37">
        <f t="shared" ca="1" si="977"/>
        <v>15</v>
      </c>
      <c r="AEW8" s="37">
        <f t="shared" ca="1" si="977"/>
        <v>16</v>
      </c>
      <c r="AEX8" s="37">
        <f t="shared" ca="1" si="977"/>
        <v>17</v>
      </c>
      <c r="AEY8" s="37">
        <f t="shared" ca="1" si="977"/>
        <v>16</v>
      </c>
      <c r="AEZ8" s="37">
        <f t="shared" ca="1" si="977"/>
        <v>13</v>
      </c>
      <c r="AFA8" s="37">
        <f t="shared" ca="1" si="977"/>
        <v>15</v>
      </c>
      <c r="AFB8" s="37">
        <f t="shared" ca="1" si="977"/>
        <v>13</v>
      </c>
      <c r="AFC8" s="37">
        <f t="shared" ca="1" si="977"/>
        <v>15</v>
      </c>
      <c r="AFD8" s="37">
        <f t="shared" ca="1" si="977"/>
        <v>13</v>
      </c>
      <c r="AFE8" s="37">
        <f t="shared" ca="1" si="978"/>
        <v>13</v>
      </c>
      <c r="AFF8" s="37">
        <f t="shared" ca="1" si="978"/>
        <v>15</v>
      </c>
      <c r="AFG8" s="37">
        <f t="shared" ca="1" si="978"/>
        <v>12</v>
      </c>
      <c r="AFH8" s="37">
        <f t="shared" ca="1" si="978"/>
        <v>12</v>
      </c>
      <c r="AFI8" s="37">
        <f t="shared" ca="1" si="978"/>
        <v>14</v>
      </c>
      <c r="AFJ8" s="37">
        <f t="shared" ca="1" si="978"/>
        <v>15</v>
      </c>
      <c r="AFK8" s="37">
        <f t="shared" ca="1" si="978"/>
        <v>15</v>
      </c>
      <c r="AFL8" s="37">
        <f t="shared" ca="1" si="978"/>
        <v>18</v>
      </c>
      <c r="AFM8" s="37">
        <f t="shared" ca="1" si="978"/>
        <v>19</v>
      </c>
      <c r="AFN8" s="37">
        <f t="shared" ca="1" si="978"/>
        <v>18</v>
      </c>
      <c r="AFO8" s="37">
        <f t="shared" ca="1" si="978"/>
        <v>16</v>
      </c>
      <c r="AFP8" s="37">
        <f t="shared" ca="1" si="978"/>
        <v>15</v>
      </c>
      <c r="AFQ8" s="37">
        <f t="shared" ca="1" si="978"/>
        <v>13</v>
      </c>
      <c r="AFR8" s="37">
        <f t="shared" ca="1" si="978"/>
        <v>13</v>
      </c>
      <c r="AFS8" s="37">
        <f t="shared" ca="1" si="978"/>
        <v>13</v>
      </c>
      <c r="AFT8" s="37">
        <f t="shared" ca="1" si="978"/>
        <v>19</v>
      </c>
      <c r="AFU8" s="37">
        <f t="shared" ca="1" si="978"/>
        <v>17</v>
      </c>
      <c r="AFV8" s="37">
        <f t="shared" ca="1" si="978"/>
        <v>16</v>
      </c>
      <c r="AFW8" s="37">
        <f t="shared" ca="1" si="978"/>
        <v>13</v>
      </c>
      <c r="AFX8" s="37">
        <f t="shared" ca="1" si="978"/>
        <v>11</v>
      </c>
      <c r="AFY8" s="37">
        <f t="shared" ca="1" si="978"/>
        <v>11</v>
      </c>
      <c r="AFZ8" s="37">
        <f t="shared" ca="1" si="978"/>
        <v>11</v>
      </c>
      <c r="AGA8" s="37">
        <f t="shared" ca="1" si="978"/>
        <v>15</v>
      </c>
      <c r="AGB8" s="37">
        <f t="shared" ca="1" si="978"/>
        <v>18</v>
      </c>
      <c r="AGC8" s="37">
        <f t="shared" ca="1" si="978"/>
        <v>13</v>
      </c>
      <c r="AGD8" s="37">
        <f t="shared" ca="1" si="978"/>
        <v>11</v>
      </c>
      <c r="AGE8" s="37">
        <f t="shared" ca="1" si="978"/>
        <v>18</v>
      </c>
      <c r="AGF8" s="37">
        <f t="shared" ca="1" si="978"/>
        <v>16</v>
      </c>
      <c r="AGG8" s="37">
        <f t="shared" ca="1" si="978"/>
        <v>15</v>
      </c>
      <c r="AGH8" s="37">
        <f t="shared" ca="1" si="978"/>
        <v>14</v>
      </c>
      <c r="AGI8" s="37">
        <f t="shared" ca="1" si="978"/>
        <v>13</v>
      </c>
      <c r="AGJ8" s="37">
        <f t="shared" ca="1" si="978"/>
        <v>10</v>
      </c>
      <c r="AGK8" s="37">
        <f t="shared" ca="1" si="978"/>
        <v>11</v>
      </c>
      <c r="AGL8" s="37">
        <f t="shared" ca="1" si="978"/>
        <v>13</v>
      </c>
      <c r="AGM8" s="37">
        <f t="shared" ca="1" si="978"/>
        <v>13</v>
      </c>
      <c r="AGN8" s="37">
        <f t="shared" ca="1" si="978"/>
        <v>11</v>
      </c>
      <c r="AGO8" s="37">
        <f t="shared" ca="1" si="978"/>
        <v>12</v>
      </c>
      <c r="AGP8" s="37">
        <f t="shared" ca="1" si="978"/>
        <v>12</v>
      </c>
      <c r="AGQ8" s="37">
        <f t="shared" ca="1" si="978"/>
        <v>12</v>
      </c>
      <c r="AGR8" s="37">
        <f t="shared" ca="1" si="978"/>
        <v>11</v>
      </c>
      <c r="AGS8" s="37">
        <f t="shared" ca="1" si="978"/>
        <v>10</v>
      </c>
      <c r="AGT8" s="37">
        <f t="shared" ca="1" si="978"/>
        <v>11</v>
      </c>
      <c r="AGU8" s="37">
        <f t="shared" ca="1" si="978"/>
        <v>15</v>
      </c>
      <c r="AGV8" s="37">
        <f t="shared" ca="1" si="978"/>
        <v>11</v>
      </c>
      <c r="AGW8" s="37">
        <f t="shared" ca="1" si="978"/>
        <v>12</v>
      </c>
      <c r="AGX8" s="37">
        <f t="shared" ca="1" si="978"/>
        <v>18</v>
      </c>
      <c r="AGY8" s="37">
        <f t="shared" ca="1" si="978"/>
        <v>17</v>
      </c>
      <c r="AGZ8" s="37">
        <f t="shared" ca="1" si="978"/>
        <v>13</v>
      </c>
      <c r="AHA8" s="37">
        <f t="shared" ca="1" si="978"/>
        <v>11</v>
      </c>
      <c r="AHB8" s="37">
        <f t="shared" ca="1" si="978"/>
        <v>9</v>
      </c>
      <c r="AHC8" s="37">
        <f t="shared" ca="1" si="978"/>
        <v>14</v>
      </c>
      <c r="AHD8" s="37">
        <f t="shared" ca="1" si="978"/>
        <v>9</v>
      </c>
      <c r="AHE8" s="37">
        <f t="shared" ca="1" si="978"/>
        <v>10</v>
      </c>
      <c r="AHF8" s="37">
        <f t="shared" ca="1" si="978"/>
        <v>12</v>
      </c>
      <c r="AHG8" s="37">
        <f t="shared" ca="1" si="978"/>
        <v>12</v>
      </c>
      <c r="AHH8" s="37">
        <f t="shared" ca="1" si="978"/>
        <v>9</v>
      </c>
      <c r="AHI8" s="37">
        <f t="shared" ca="1" si="978"/>
        <v>13</v>
      </c>
      <c r="AHJ8" s="37">
        <f t="shared" ca="1" si="978"/>
        <v>9</v>
      </c>
      <c r="AHK8" s="37">
        <f t="shared" ca="1" si="978"/>
        <v>7</v>
      </c>
      <c r="AHL8" s="37">
        <f t="shared" ca="1" si="978"/>
        <v>8</v>
      </c>
      <c r="AHM8" s="37">
        <f t="shared" ca="1" si="978"/>
        <v>11</v>
      </c>
      <c r="AHN8" s="37">
        <f t="shared" ca="1" si="978"/>
        <v>11</v>
      </c>
      <c r="AHO8" s="37">
        <f t="shared" ca="1" si="978"/>
        <v>6</v>
      </c>
      <c r="AHP8" s="37">
        <f t="shared" ca="1" si="978"/>
        <v>9</v>
      </c>
      <c r="AHQ8" s="37">
        <f t="shared" ca="1" si="979"/>
        <v>10</v>
      </c>
      <c r="AHR8" s="37">
        <f t="shared" ca="1" si="979"/>
        <v>9</v>
      </c>
      <c r="AHS8" s="37">
        <f t="shared" ca="1" si="979"/>
        <v>11</v>
      </c>
      <c r="AHT8" s="37">
        <f t="shared" ca="1" si="979"/>
        <v>13</v>
      </c>
      <c r="AHU8" s="37">
        <f t="shared" ca="1" si="979"/>
        <v>9</v>
      </c>
      <c r="AHV8" s="37">
        <f t="shared" ca="1" si="979"/>
        <v>9</v>
      </c>
      <c r="AHW8" s="37">
        <f t="shared" ca="1" si="979"/>
        <v>9</v>
      </c>
      <c r="AHX8" s="37">
        <f t="shared" ca="1" si="979"/>
        <v>10</v>
      </c>
      <c r="AHY8" s="37">
        <f t="shared" ca="1" si="979"/>
        <v>11</v>
      </c>
      <c r="AHZ8" s="37">
        <f t="shared" ca="1" si="979"/>
        <v>10</v>
      </c>
      <c r="AIA8" s="37">
        <f t="shared" ca="1" si="979"/>
        <v>15</v>
      </c>
      <c r="AIB8" s="37">
        <f t="shared" ca="1" si="979"/>
        <v>16</v>
      </c>
      <c r="AIC8" s="37">
        <f t="shared" ca="1" si="979"/>
        <v>13</v>
      </c>
      <c r="AID8" s="37">
        <f t="shared" ca="1" si="979"/>
        <v>13</v>
      </c>
      <c r="AIE8" s="37">
        <f t="shared" ca="1" si="979"/>
        <v>15</v>
      </c>
      <c r="AIF8" s="37">
        <f t="shared" ca="1" si="979"/>
        <v>15</v>
      </c>
      <c r="AIG8" s="37">
        <f t="shared" ca="1" si="979"/>
        <v>14</v>
      </c>
      <c r="AIH8" s="37">
        <f t="shared" ca="1" si="979"/>
        <v>14</v>
      </c>
      <c r="AII8" s="37">
        <f t="shared" ca="1" si="979"/>
        <v>13</v>
      </c>
      <c r="AIJ8" s="37">
        <f t="shared" ca="1" si="979"/>
        <v>10</v>
      </c>
      <c r="AIK8" s="37">
        <f t="shared" ca="1" si="979"/>
        <v>13</v>
      </c>
      <c r="AIL8" s="37">
        <f t="shared" ca="1" si="979"/>
        <v>12</v>
      </c>
      <c r="AIM8" s="37">
        <f t="shared" ca="1" si="979"/>
        <v>11</v>
      </c>
      <c r="AIN8" s="37">
        <f t="shared" ca="1" si="979"/>
        <v>14</v>
      </c>
      <c r="AIO8" s="37">
        <f t="shared" ca="1" si="979"/>
        <v>17</v>
      </c>
      <c r="AIP8" s="37">
        <f t="shared" ca="1" si="979"/>
        <v>14</v>
      </c>
      <c r="AIQ8" s="37">
        <f t="shared" ca="1" si="979"/>
        <v>13</v>
      </c>
      <c r="AIR8" s="37">
        <f t="shared" ca="1" si="979"/>
        <v>12</v>
      </c>
      <c r="AIS8" s="37">
        <f t="shared" ca="1" si="979"/>
        <v>9</v>
      </c>
      <c r="AIT8" s="37">
        <f t="shared" ca="1" si="979"/>
        <v>10</v>
      </c>
      <c r="AIU8" s="37">
        <f t="shared" ca="1" si="979"/>
        <v>11</v>
      </c>
      <c r="AIV8" s="37">
        <f t="shared" ca="1" si="979"/>
        <v>10</v>
      </c>
      <c r="AIW8" s="37">
        <f t="shared" ca="1" si="979"/>
        <v>9</v>
      </c>
      <c r="AIX8" s="37">
        <f t="shared" ca="1" si="979"/>
        <v>11</v>
      </c>
      <c r="AIY8" s="37">
        <f t="shared" ca="1" si="979"/>
        <v>10</v>
      </c>
      <c r="AIZ8" s="37">
        <f t="shared" ca="1" si="979"/>
        <v>5</v>
      </c>
      <c r="AJA8" s="37">
        <f t="shared" ca="1" si="979"/>
        <v>6</v>
      </c>
      <c r="AJB8" s="37">
        <f t="shared" ca="1" si="979"/>
        <v>11</v>
      </c>
      <c r="AJC8" s="37">
        <f t="shared" ca="1" si="979"/>
        <v>12</v>
      </c>
      <c r="AJD8" s="37">
        <f t="shared" ca="1" si="979"/>
        <v>13</v>
      </c>
      <c r="AJE8" s="37">
        <f t="shared" ca="1" si="979"/>
        <v>10</v>
      </c>
      <c r="AJF8" s="37">
        <f t="shared" ca="1" si="979"/>
        <v>10</v>
      </c>
      <c r="AJG8" s="37">
        <f t="shared" ca="1" si="979"/>
        <v>12</v>
      </c>
      <c r="AJH8" s="37">
        <f t="shared" ca="1" si="979"/>
        <v>9</v>
      </c>
      <c r="AJI8" s="37">
        <f t="shared" ca="1" si="979"/>
        <v>10</v>
      </c>
      <c r="AJJ8" s="37">
        <f t="shared" ca="1" si="979"/>
        <v>10</v>
      </c>
      <c r="AJK8" s="37">
        <f t="shared" ca="1" si="979"/>
        <v>9</v>
      </c>
      <c r="AJL8" s="37">
        <f t="shared" ca="1" si="979"/>
        <v>9</v>
      </c>
      <c r="AJM8" s="37">
        <f t="shared" ca="1" si="979"/>
        <v>8</v>
      </c>
      <c r="AJN8" s="37">
        <f t="shared" ca="1" si="979"/>
        <v>12</v>
      </c>
      <c r="AJO8" s="37">
        <f t="shared" ca="1" si="979"/>
        <v>11</v>
      </c>
      <c r="AJP8" s="37">
        <f t="shared" ca="1" si="979"/>
        <v>13</v>
      </c>
      <c r="AJQ8" s="37">
        <f t="shared" ca="1" si="979"/>
        <v>11</v>
      </c>
      <c r="AJR8" s="37">
        <f t="shared" ca="1" si="979"/>
        <v>12</v>
      </c>
      <c r="AJS8" s="37">
        <f t="shared" ca="1" si="979"/>
        <v>14</v>
      </c>
      <c r="AJT8" s="37">
        <f t="shared" ca="1" si="979"/>
        <v>10</v>
      </c>
      <c r="AJU8" s="37">
        <f t="shared" ca="1" si="979"/>
        <v>11</v>
      </c>
      <c r="AJV8" s="37">
        <f t="shared" ca="1" si="979"/>
        <v>15</v>
      </c>
      <c r="AJW8" s="37">
        <f t="shared" ca="1" si="979"/>
        <v>16</v>
      </c>
      <c r="AJX8" s="37">
        <f t="shared" ca="1" si="979"/>
        <v>15</v>
      </c>
      <c r="AJY8" s="37">
        <f t="shared" ca="1" si="979"/>
        <v>11</v>
      </c>
      <c r="AJZ8" s="37">
        <f t="shared" ca="1" si="979"/>
        <v>13</v>
      </c>
      <c r="AKA8" s="37">
        <f t="shared" ca="1" si="979"/>
        <v>14</v>
      </c>
      <c r="AKB8" s="37">
        <f t="shared" ca="1" si="979"/>
        <v>15</v>
      </c>
      <c r="AKC8" s="37">
        <f t="shared" ca="1" si="980"/>
        <v>8</v>
      </c>
      <c r="AKD8" s="37">
        <f t="shared" ca="1" si="980"/>
        <v>9</v>
      </c>
      <c r="AKE8" s="37">
        <f t="shared" ca="1" si="980"/>
        <v>14</v>
      </c>
      <c r="AKF8" s="37">
        <f t="shared" ca="1" si="980"/>
        <v>12</v>
      </c>
      <c r="AKG8" s="37">
        <f t="shared" ca="1" si="980"/>
        <v>14</v>
      </c>
      <c r="AKH8" s="37">
        <f t="shared" ca="1" si="980"/>
        <v>12</v>
      </c>
      <c r="AKI8" s="37">
        <f t="shared" ca="1" si="980"/>
        <v>15</v>
      </c>
      <c r="AKJ8" s="37">
        <f t="shared" ca="1" si="980"/>
        <v>13</v>
      </c>
      <c r="AKK8" s="37">
        <f t="shared" ca="1" si="980"/>
        <v>12</v>
      </c>
      <c r="AKL8" s="37">
        <f t="shared" ca="1" si="980"/>
        <v>10</v>
      </c>
      <c r="AKM8" s="37">
        <f t="shared" ca="1" si="980"/>
        <v>12</v>
      </c>
      <c r="AKN8" s="37">
        <f t="shared" ca="1" si="980"/>
        <v>9</v>
      </c>
      <c r="AKO8" s="37">
        <f t="shared" ca="1" si="980"/>
        <v>10</v>
      </c>
      <c r="AKP8" s="37">
        <f t="shared" ca="1" si="980"/>
        <v>13</v>
      </c>
      <c r="AKQ8" s="37">
        <f t="shared" ca="1" si="980"/>
        <v>16</v>
      </c>
      <c r="AKR8" s="37">
        <f t="shared" ca="1" si="980"/>
        <v>16</v>
      </c>
      <c r="AKS8" s="37">
        <f t="shared" ca="1" si="980"/>
        <v>17</v>
      </c>
      <c r="AKT8" s="37">
        <f t="shared" ca="1" si="980"/>
        <v>18</v>
      </c>
      <c r="AKU8" s="37">
        <f t="shared" ca="1" si="980"/>
        <v>15</v>
      </c>
      <c r="AKV8" s="37">
        <f t="shared" ca="1" si="980"/>
        <v>15</v>
      </c>
      <c r="AKW8" s="37">
        <f t="shared" ca="1" si="980"/>
        <v>15</v>
      </c>
      <c r="AKX8" s="37">
        <f t="shared" ca="1" si="980"/>
        <v>11</v>
      </c>
      <c r="AKY8" s="37">
        <f t="shared" ca="1" si="980"/>
        <v>10</v>
      </c>
      <c r="AKZ8" s="37">
        <f t="shared" ca="1" si="980"/>
        <v>15</v>
      </c>
      <c r="ALA8" s="37">
        <f t="shared" ca="1" si="980"/>
        <v>12</v>
      </c>
      <c r="ALB8" s="37">
        <f t="shared" ca="1" si="980"/>
        <v>14</v>
      </c>
      <c r="ALC8" s="37">
        <f t="shared" ca="1" si="980"/>
        <v>10</v>
      </c>
      <c r="ALD8" s="37">
        <f t="shared" ca="1" si="980"/>
        <v>11</v>
      </c>
      <c r="ALE8" s="37">
        <f t="shared" ca="1" si="980"/>
        <v>10</v>
      </c>
      <c r="ALF8" s="37">
        <f t="shared" ca="1" si="980"/>
        <v>10</v>
      </c>
      <c r="ALG8" s="37">
        <f t="shared" ca="1" si="980"/>
        <v>10</v>
      </c>
      <c r="ALH8" s="37">
        <f t="shared" ca="1" si="980"/>
        <v>8</v>
      </c>
      <c r="ALI8" s="37">
        <f t="shared" ca="1" si="980"/>
        <v>12</v>
      </c>
      <c r="ALJ8" s="37">
        <f t="shared" ca="1" si="980"/>
        <v>12</v>
      </c>
      <c r="ALK8" s="37">
        <f t="shared" ca="1" si="980"/>
        <v>13</v>
      </c>
      <c r="ALL8" s="37">
        <f t="shared" ca="1" si="980"/>
        <v>8</v>
      </c>
      <c r="ALM8" s="37">
        <f t="shared" ca="1" si="980"/>
        <v>8</v>
      </c>
      <c r="ALN8" s="37">
        <f t="shared" ca="1" si="980"/>
        <v>11</v>
      </c>
      <c r="ALO8" s="37">
        <f t="shared" ca="1" si="980"/>
        <v>10</v>
      </c>
      <c r="ALP8" s="37">
        <f t="shared" ca="1" si="980"/>
        <v>10</v>
      </c>
      <c r="ALQ8" s="37">
        <f t="shared" ca="1" si="980"/>
        <v>13</v>
      </c>
      <c r="ALR8" s="37">
        <f t="shared" ca="1" si="980"/>
        <v>13</v>
      </c>
      <c r="ALS8" s="37">
        <f t="shared" ca="1" si="980"/>
        <v>15</v>
      </c>
      <c r="ALT8" s="37">
        <f t="shared" ca="1" si="980"/>
        <v>13</v>
      </c>
      <c r="ALU8" s="37">
        <f t="shared" ca="1" si="980"/>
        <v>12</v>
      </c>
      <c r="ALV8" s="37">
        <f t="shared" ca="1" si="980"/>
        <v>13</v>
      </c>
      <c r="ALW8" s="37">
        <f t="shared" ca="1" si="980"/>
        <v>12</v>
      </c>
      <c r="ALX8" s="37">
        <f t="shared" ca="1" si="980"/>
        <v>11</v>
      </c>
      <c r="ALY8" s="37">
        <f t="shared" ca="1" si="980"/>
        <v>15</v>
      </c>
      <c r="ALZ8" s="37">
        <f t="shared" ca="1" si="980"/>
        <v>12</v>
      </c>
      <c r="AMA8" s="37">
        <f t="shared" ca="1" si="980"/>
        <v>8</v>
      </c>
      <c r="AMB8" s="37">
        <f t="shared" ca="1" si="980"/>
        <v>9</v>
      </c>
      <c r="AMC8" s="37">
        <f t="shared" ca="1" si="980"/>
        <v>9</v>
      </c>
      <c r="AMD8" s="37">
        <f t="shared" ca="1" si="980"/>
        <v>13</v>
      </c>
      <c r="AME8" s="37">
        <f t="shared" ca="1" si="980"/>
        <v>15</v>
      </c>
      <c r="AMF8" s="37">
        <f t="shared" ca="1" si="980"/>
        <v>15</v>
      </c>
      <c r="AMG8" s="37">
        <f t="shared" ca="1" si="980"/>
        <v>12</v>
      </c>
      <c r="AMH8" s="37">
        <f t="shared" ca="1" si="980"/>
        <v>13</v>
      </c>
      <c r="AMI8" s="37">
        <f t="shared" ca="1" si="980"/>
        <v>13</v>
      </c>
      <c r="AMJ8" s="37">
        <f t="shared" ca="1" si="980"/>
        <v>15</v>
      </c>
      <c r="AMK8" s="37">
        <f t="shared" ca="1" si="980"/>
        <v>16</v>
      </c>
      <c r="AML8" s="37">
        <f t="shared" ca="1" si="980"/>
        <v>17</v>
      </c>
      <c r="AMM8" s="37">
        <f t="shared" ca="1" si="980"/>
        <v>15</v>
      </c>
      <c r="AMN8" s="37">
        <f t="shared" ca="1" si="980"/>
        <v>12</v>
      </c>
      <c r="AMO8" s="37">
        <f t="shared" ca="1" si="981"/>
        <v>12</v>
      </c>
      <c r="AMP8" s="37">
        <f t="shared" ca="1" si="981"/>
        <v>11</v>
      </c>
      <c r="AMQ8" s="37">
        <f t="shared" ca="1" si="981"/>
        <v>10</v>
      </c>
      <c r="AMR8" s="37">
        <f t="shared" ca="1" si="981"/>
        <v>11</v>
      </c>
      <c r="AMS8" s="37">
        <f t="shared" ca="1" si="981"/>
        <v>12</v>
      </c>
    </row>
    <row r="9" spans="2:1033" x14ac:dyDescent="0.3">
      <c r="B9" s="39">
        <v>2</v>
      </c>
      <c r="C9" s="106">
        <f t="shared" ca="1" si="982"/>
        <v>12.6</v>
      </c>
      <c r="D9" s="37">
        <f t="shared" ca="1" si="983"/>
        <v>13</v>
      </c>
      <c r="E9" s="37">
        <f t="shared" ref="E9:BP12" ca="1" si="984">COUNTIF(INDIRECT(E$5), $B9)</f>
        <v>15</v>
      </c>
      <c r="F9" s="37">
        <f t="shared" ca="1" si="984"/>
        <v>10</v>
      </c>
      <c r="G9" s="37">
        <f t="shared" ca="1" si="984"/>
        <v>8</v>
      </c>
      <c r="H9" s="37">
        <f t="shared" ca="1" si="984"/>
        <v>13</v>
      </c>
      <c r="I9" s="37">
        <f t="shared" ca="1" si="984"/>
        <v>15</v>
      </c>
      <c r="J9" s="37">
        <f t="shared" ca="1" si="984"/>
        <v>12</v>
      </c>
      <c r="K9" s="37">
        <f t="shared" ca="1" si="984"/>
        <v>12</v>
      </c>
      <c r="L9" s="37">
        <f t="shared" ca="1" si="984"/>
        <v>11</v>
      </c>
      <c r="M9" s="37">
        <f t="shared" ca="1" si="984"/>
        <v>12</v>
      </c>
      <c r="N9" s="37">
        <f t="shared" ca="1" si="984"/>
        <v>17</v>
      </c>
      <c r="O9" s="37">
        <f t="shared" ca="1" si="984"/>
        <v>14</v>
      </c>
      <c r="P9" s="37">
        <f t="shared" ca="1" si="984"/>
        <v>12</v>
      </c>
      <c r="Q9" s="37">
        <f t="shared" ca="1" si="984"/>
        <v>14</v>
      </c>
      <c r="R9" s="37">
        <f t="shared" ca="1" si="984"/>
        <v>11</v>
      </c>
      <c r="S9" s="37">
        <f t="shared" ca="1" si="984"/>
        <v>10</v>
      </c>
      <c r="T9" s="37">
        <f t="shared" ca="1" si="984"/>
        <v>12</v>
      </c>
      <c r="U9" s="37">
        <f t="shared" ca="1" si="984"/>
        <v>13</v>
      </c>
      <c r="V9" s="37">
        <f t="shared" ca="1" si="984"/>
        <v>14</v>
      </c>
      <c r="W9" s="37">
        <f t="shared" ca="1" si="984"/>
        <v>19</v>
      </c>
      <c r="X9" s="37">
        <f t="shared" ca="1" si="984"/>
        <v>20</v>
      </c>
      <c r="Y9" s="37">
        <f t="shared" ca="1" si="984"/>
        <v>15</v>
      </c>
      <c r="Z9" s="37">
        <f t="shared" ca="1" si="984"/>
        <v>12</v>
      </c>
      <c r="AA9" s="37">
        <f t="shared" ca="1" si="984"/>
        <v>12</v>
      </c>
      <c r="AB9" s="37">
        <f t="shared" ca="1" si="984"/>
        <v>16</v>
      </c>
      <c r="AC9" s="37">
        <f t="shared" ca="1" si="984"/>
        <v>16</v>
      </c>
      <c r="AD9" s="37">
        <f t="shared" ca="1" si="984"/>
        <v>13</v>
      </c>
      <c r="AE9" s="37">
        <f t="shared" ca="1" si="984"/>
        <v>11</v>
      </c>
      <c r="AF9" s="37">
        <f t="shared" ca="1" si="984"/>
        <v>13</v>
      </c>
      <c r="AG9" s="37">
        <f t="shared" ca="1" si="984"/>
        <v>14</v>
      </c>
      <c r="AH9" s="37">
        <f t="shared" ca="1" si="984"/>
        <v>14</v>
      </c>
      <c r="AI9" s="37">
        <f t="shared" ca="1" si="984"/>
        <v>14</v>
      </c>
      <c r="AJ9" s="37">
        <f t="shared" ca="1" si="984"/>
        <v>15</v>
      </c>
      <c r="AK9" s="37">
        <f t="shared" ca="1" si="984"/>
        <v>13</v>
      </c>
      <c r="AL9" s="37">
        <f t="shared" ca="1" si="984"/>
        <v>14</v>
      </c>
      <c r="AM9" s="37">
        <f t="shared" ca="1" si="984"/>
        <v>14</v>
      </c>
      <c r="AN9" s="37">
        <f t="shared" ca="1" si="984"/>
        <v>14</v>
      </c>
      <c r="AO9" s="37">
        <f t="shared" ca="1" si="984"/>
        <v>14</v>
      </c>
      <c r="AP9" s="37">
        <f t="shared" ca="1" si="984"/>
        <v>11</v>
      </c>
      <c r="AQ9" s="37">
        <f t="shared" ca="1" si="984"/>
        <v>7</v>
      </c>
      <c r="AR9" s="37">
        <f t="shared" ca="1" si="984"/>
        <v>6</v>
      </c>
      <c r="AS9" s="37">
        <f t="shared" ca="1" si="984"/>
        <v>9</v>
      </c>
      <c r="AT9" s="37">
        <f t="shared" ca="1" si="984"/>
        <v>12</v>
      </c>
      <c r="AU9" s="37">
        <f t="shared" ca="1" si="984"/>
        <v>10</v>
      </c>
      <c r="AV9" s="37">
        <f t="shared" ca="1" si="984"/>
        <v>12</v>
      </c>
      <c r="AW9" s="37">
        <f t="shared" ca="1" si="984"/>
        <v>12</v>
      </c>
      <c r="AX9" s="37">
        <f t="shared" ca="1" si="984"/>
        <v>13</v>
      </c>
      <c r="AY9" s="37">
        <f t="shared" ca="1" si="984"/>
        <v>11</v>
      </c>
      <c r="AZ9" s="37">
        <f t="shared" ca="1" si="984"/>
        <v>9</v>
      </c>
      <c r="BA9" s="37">
        <f t="shared" ca="1" si="984"/>
        <v>14</v>
      </c>
      <c r="BB9" s="37">
        <f t="shared" ca="1" si="984"/>
        <v>15</v>
      </c>
      <c r="BC9" s="37">
        <f t="shared" ca="1" si="984"/>
        <v>17</v>
      </c>
      <c r="BD9" s="37">
        <f t="shared" ca="1" si="984"/>
        <v>17</v>
      </c>
      <c r="BE9" s="37">
        <f t="shared" ca="1" si="984"/>
        <v>11</v>
      </c>
      <c r="BF9" s="37">
        <f t="shared" ca="1" si="984"/>
        <v>13</v>
      </c>
      <c r="BG9" s="37">
        <f t="shared" ca="1" si="984"/>
        <v>13</v>
      </c>
      <c r="BH9" s="37">
        <f t="shared" ca="1" si="984"/>
        <v>17</v>
      </c>
      <c r="BI9" s="37">
        <f t="shared" ca="1" si="984"/>
        <v>13</v>
      </c>
      <c r="BJ9" s="37">
        <f t="shared" ca="1" si="984"/>
        <v>11</v>
      </c>
      <c r="BK9" s="37">
        <f t="shared" ca="1" si="984"/>
        <v>16</v>
      </c>
      <c r="BL9" s="37">
        <f t="shared" ca="1" si="984"/>
        <v>15</v>
      </c>
      <c r="BM9" s="37">
        <f t="shared" ca="1" si="984"/>
        <v>17</v>
      </c>
      <c r="BN9" s="37">
        <f t="shared" ca="1" si="984"/>
        <v>16</v>
      </c>
      <c r="BO9" s="37">
        <f t="shared" ca="1" si="984"/>
        <v>15</v>
      </c>
      <c r="BP9" s="37">
        <f t="shared" ca="1" si="984"/>
        <v>12</v>
      </c>
      <c r="BQ9" s="37">
        <f t="shared" ca="1" si="966"/>
        <v>10</v>
      </c>
      <c r="BR9" s="37">
        <f t="shared" ca="1" si="966"/>
        <v>9</v>
      </c>
      <c r="BS9" s="37">
        <f t="shared" ca="1" si="966"/>
        <v>9</v>
      </c>
      <c r="BT9" s="37">
        <f t="shared" ca="1" si="966"/>
        <v>8</v>
      </c>
      <c r="BU9" s="37">
        <f t="shared" ca="1" si="966"/>
        <v>10</v>
      </c>
      <c r="BV9" s="37">
        <f t="shared" ca="1" si="966"/>
        <v>10</v>
      </c>
      <c r="BW9" s="37">
        <f t="shared" ca="1" si="966"/>
        <v>15</v>
      </c>
      <c r="BX9" s="37">
        <f t="shared" ca="1" si="966"/>
        <v>14</v>
      </c>
      <c r="BY9" s="37">
        <f t="shared" ca="1" si="966"/>
        <v>15</v>
      </c>
      <c r="BZ9" s="37">
        <f t="shared" ca="1" si="966"/>
        <v>15</v>
      </c>
      <c r="CA9" s="37">
        <f t="shared" ca="1" si="966"/>
        <v>14</v>
      </c>
      <c r="CB9" s="37">
        <f t="shared" ca="1" si="966"/>
        <v>13</v>
      </c>
      <c r="CC9" s="37">
        <f t="shared" ca="1" si="966"/>
        <v>14</v>
      </c>
      <c r="CD9" s="37">
        <f t="shared" ca="1" si="966"/>
        <v>14</v>
      </c>
      <c r="CE9" s="37">
        <f t="shared" ca="1" si="966"/>
        <v>17</v>
      </c>
      <c r="CF9" s="37">
        <f t="shared" ca="1" si="966"/>
        <v>16</v>
      </c>
      <c r="CG9" s="37">
        <f t="shared" ca="1" si="966"/>
        <v>19</v>
      </c>
      <c r="CH9" s="37">
        <f t="shared" ca="1" si="966"/>
        <v>18</v>
      </c>
      <c r="CI9" s="37">
        <f t="shared" ca="1" si="966"/>
        <v>16</v>
      </c>
      <c r="CJ9" s="37">
        <f t="shared" ca="1" si="966"/>
        <v>13</v>
      </c>
      <c r="CK9" s="37">
        <f t="shared" ca="1" si="966"/>
        <v>9</v>
      </c>
      <c r="CL9" s="37">
        <f t="shared" ca="1" si="966"/>
        <v>10</v>
      </c>
      <c r="CM9" s="37">
        <f t="shared" ca="1" si="966"/>
        <v>14</v>
      </c>
      <c r="CN9" s="37">
        <f t="shared" ca="1" si="966"/>
        <v>15</v>
      </c>
      <c r="CO9" s="37">
        <f t="shared" ca="1" si="966"/>
        <v>12</v>
      </c>
      <c r="CP9" s="37">
        <f t="shared" ca="1" si="966"/>
        <v>18</v>
      </c>
      <c r="CQ9" s="37">
        <f t="shared" ca="1" si="966"/>
        <v>21</v>
      </c>
      <c r="CR9" s="37">
        <f t="shared" ca="1" si="966"/>
        <v>15</v>
      </c>
      <c r="CS9" s="37">
        <f t="shared" ca="1" si="966"/>
        <v>17</v>
      </c>
      <c r="CT9" s="37">
        <f t="shared" ca="1" si="966"/>
        <v>15</v>
      </c>
      <c r="CU9" s="37">
        <f t="shared" ca="1" si="966"/>
        <v>14</v>
      </c>
      <c r="CV9" s="37">
        <f t="shared" ca="1" si="966"/>
        <v>13</v>
      </c>
      <c r="CW9" s="37">
        <f t="shared" ca="1" si="966"/>
        <v>14</v>
      </c>
      <c r="CX9" s="37">
        <f t="shared" ca="1" si="966"/>
        <v>15</v>
      </c>
      <c r="CY9" s="37">
        <f t="shared" ca="1" si="966"/>
        <v>15</v>
      </c>
      <c r="CZ9" s="37">
        <f t="shared" ca="1" si="966"/>
        <v>16</v>
      </c>
      <c r="DA9" s="37">
        <f t="shared" ca="1" si="966"/>
        <v>14</v>
      </c>
      <c r="DB9" s="37">
        <f t="shared" ca="1" si="966"/>
        <v>14</v>
      </c>
      <c r="DC9" s="37">
        <f t="shared" ca="1" si="966"/>
        <v>16</v>
      </c>
      <c r="DD9" s="37">
        <f t="shared" ca="1" si="966"/>
        <v>19</v>
      </c>
      <c r="DE9" s="37">
        <f t="shared" ca="1" si="966"/>
        <v>17</v>
      </c>
      <c r="DF9" s="37">
        <f t="shared" ca="1" si="966"/>
        <v>17</v>
      </c>
      <c r="DG9" s="37">
        <f t="shared" ca="1" si="966"/>
        <v>18</v>
      </c>
      <c r="DH9" s="37">
        <f t="shared" ca="1" si="966"/>
        <v>14</v>
      </c>
      <c r="DI9" s="37">
        <f t="shared" ca="1" si="966"/>
        <v>11</v>
      </c>
      <c r="DJ9" s="37">
        <f t="shared" ca="1" si="966"/>
        <v>11</v>
      </c>
      <c r="DK9" s="37">
        <f t="shared" ca="1" si="966"/>
        <v>16</v>
      </c>
      <c r="DL9" s="37">
        <f t="shared" ca="1" si="966"/>
        <v>14</v>
      </c>
      <c r="DM9" s="37">
        <f t="shared" ca="1" si="966"/>
        <v>14</v>
      </c>
      <c r="DN9" s="37">
        <f t="shared" ca="1" si="966"/>
        <v>14</v>
      </c>
      <c r="DO9" s="37">
        <f t="shared" ca="1" si="966"/>
        <v>14</v>
      </c>
      <c r="DP9" s="37">
        <f t="shared" ca="1" si="966"/>
        <v>15</v>
      </c>
      <c r="DQ9" s="37">
        <f t="shared" ca="1" si="966"/>
        <v>18</v>
      </c>
      <c r="DR9" s="37">
        <f t="shared" ca="1" si="966"/>
        <v>15</v>
      </c>
      <c r="DS9" s="37">
        <f t="shared" ca="1" si="966"/>
        <v>14</v>
      </c>
      <c r="DT9" s="37">
        <f t="shared" ca="1" si="966"/>
        <v>11</v>
      </c>
      <c r="DU9" s="37">
        <f t="shared" ca="1" si="966"/>
        <v>13</v>
      </c>
      <c r="DV9" s="37">
        <f t="shared" ca="1" si="966"/>
        <v>15</v>
      </c>
      <c r="DW9" s="37">
        <f t="shared" ca="1" si="966"/>
        <v>13</v>
      </c>
      <c r="DX9" s="37">
        <f t="shared" ca="1" si="966"/>
        <v>12</v>
      </c>
      <c r="DY9" s="37">
        <f t="shared" ca="1" si="966"/>
        <v>13</v>
      </c>
      <c r="DZ9" s="37">
        <f t="shared" ca="1" si="966"/>
        <v>12</v>
      </c>
      <c r="EA9" s="37">
        <f t="shared" ca="1" si="966"/>
        <v>13</v>
      </c>
      <c r="EB9" s="37">
        <f t="shared" ca="1" si="966"/>
        <v>14</v>
      </c>
      <c r="EC9" s="37">
        <f t="shared" ca="1" si="967"/>
        <v>12</v>
      </c>
      <c r="ED9" s="37">
        <f t="shared" ca="1" si="967"/>
        <v>11</v>
      </c>
      <c r="EE9" s="37">
        <f t="shared" ca="1" si="967"/>
        <v>15</v>
      </c>
      <c r="EF9" s="37">
        <f t="shared" ca="1" si="967"/>
        <v>15</v>
      </c>
      <c r="EG9" s="37">
        <f t="shared" ca="1" si="967"/>
        <v>15</v>
      </c>
      <c r="EH9" s="37">
        <f t="shared" ca="1" si="967"/>
        <v>13</v>
      </c>
      <c r="EI9" s="37">
        <f t="shared" ca="1" si="967"/>
        <v>16</v>
      </c>
      <c r="EJ9" s="37">
        <f t="shared" ca="1" si="967"/>
        <v>13</v>
      </c>
      <c r="EK9" s="37">
        <f t="shared" ca="1" si="967"/>
        <v>13</v>
      </c>
      <c r="EL9" s="37">
        <f t="shared" ca="1" si="967"/>
        <v>13</v>
      </c>
      <c r="EM9" s="37">
        <f t="shared" ca="1" si="967"/>
        <v>11</v>
      </c>
      <c r="EN9" s="37">
        <f t="shared" ca="1" si="967"/>
        <v>13</v>
      </c>
      <c r="EO9" s="37">
        <f t="shared" ca="1" si="967"/>
        <v>15</v>
      </c>
      <c r="EP9" s="37">
        <f t="shared" ca="1" si="967"/>
        <v>10</v>
      </c>
      <c r="EQ9" s="37">
        <f t="shared" ca="1" si="967"/>
        <v>12</v>
      </c>
      <c r="ER9" s="37">
        <f t="shared" ca="1" si="967"/>
        <v>18</v>
      </c>
      <c r="ES9" s="37">
        <f t="shared" ca="1" si="967"/>
        <v>14</v>
      </c>
      <c r="ET9" s="37">
        <f t="shared" ca="1" si="967"/>
        <v>12</v>
      </c>
      <c r="EU9" s="37">
        <f t="shared" ca="1" si="967"/>
        <v>13</v>
      </c>
      <c r="EV9" s="37">
        <f t="shared" ca="1" si="967"/>
        <v>13</v>
      </c>
      <c r="EW9" s="37">
        <f t="shared" ca="1" si="967"/>
        <v>13</v>
      </c>
      <c r="EX9" s="37">
        <f t="shared" ca="1" si="967"/>
        <v>8</v>
      </c>
      <c r="EY9" s="37">
        <f t="shared" ca="1" si="967"/>
        <v>7</v>
      </c>
      <c r="EZ9" s="37">
        <f t="shared" ca="1" si="967"/>
        <v>11</v>
      </c>
      <c r="FA9" s="37">
        <f t="shared" ca="1" si="967"/>
        <v>7</v>
      </c>
      <c r="FB9" s="37">
        <f t="shared" ca="1" si="967"/>
        <v>8</v>
      </c>
      <c r="FC9" s="37">
        <f t="shared" ca="1" si="967"/>
        <v>12</v>
      </c>
      <c r="FD9" s="37">
        <f t="shared" ca="1" si="967"/>
        <v>12</v>
      </c>
      <c r="FE9" s="37">
        <f t="shared" ca="1" si="967"/>
        <v>15</v>
      </c>
      <c r="FF9" s="37">
        <f t="shared" ca="1" si="967"/>
        <v>18</v>
      </c>
      <c r="FG9" s="37">
        <f t="shared" ca="1" si="967"/>
        <v>15</v>
      </c>
      <c r="FH9" s="37">
        <f t="shared" ca="1" si="967"/>
        <v>14</v>
      </c>
      <c r="FI9" s="37">
        <f t="shared" ca="1" si="967"/>
        <v>16</v>
      </c>
      <c r="FJ9" s="37">
        <f t="shared" ca="1" si="967"/>
        <v>14</v>
      </c>
      <c r="FK9" s="37">
        <f t="shared" ca="1" si="967"/>
        <v>11</v>
      </c>
      <c r="FL9" s="37">
        <f t="shared" ca="1" si="967"/>
        <v>16</v>
      </c>
      <c r="FM9" s="37">
        <f t="shared" ca="1" si="967"/>
        <v>14</v>
      </c>
      <c r="FN9" s="37">
        <f t="shared" ca="1" si="967"/>
        <v>15</v>
      </c>
      <c r="FO9" s="37">
        <f t="shared" ca="1" si="967"/>
        <v>13</v>
      </c>
      <c r="FP9" s="37">
        <f t="shared" ca="1" si="967"/>
        <v>15</v>
      </c>
      <c r="FQ9" s="37">
        <f t="shared" ca="1" si="967"/>
        <v>16</v>
      </c>
      <c r="FR9" s="37">
        <f t="shared" ca="1" si="967"/>
        <v>13</v>
      </c>
      <c r="FS9" s="37">
        <f t="shared" ca="1" si="967"/>
        <v>14</v>
      </c>
      <c r="FT9" s="37">
        <f t="shared" ca="1" si="967"/>
        <v>13</v>
      </c>
      <c r="FU9" s="37">
        <f t="shared" ca="1" si="967"/>
        <v>14</v>
      </c>
      <c r="FV9" s="37">
        <f t="shared" ca="1" si="967"/>
        <v>13</v>
      </c>
      <c r="FW9" s="37">
        <f t="shared" ca="1" si="967"/>
        <v>13</v>
      </c>
      <c r="FX9" s="37">
        <f t="shared" ca="1" si="967"/>
        <v>17</v>
      </c>
      <c r="FY9" s="37">
        <f t="shared" ca="1" si="967"/>
        <v>11</v>
      </c>
      <c r="FZ9" s="37">
        <f t="shared" ca="1" si="967"/>
        <v>12</v>
      </c>
      <c r="GA9" s="37">
        <f t="shared" ca="1" si="967"/>
        <v>13</v>
      </c>
      <c r="GB9" s="37">
        <f t="shared" ca="1" si="967"/>
        <v>13</v>
      </c>
      <c r="GC9" s="37">
        <f t="shared" ca="1" si="967"/>
        <v>15</v>
      </c>
      <c r="GD9" s="37">
        <f t="shared" ca="1" si="967"/>
        <v>13</v>
      </c>
      <c r="GE9" s="37">
        <f t="shared" ca="1" si="967"/>
        <v>15</v>
      </c>
      <c r="GF9" s="37">
        <f t="shared" ca="1" si="967"/>
        <v>16</v>
      </c>
      <c r="GG9" s="37">
        <f t="shared" ca="1" si="967"/>
        <v>18</v>
      </c>
      <c r="GH9" s="37">
        <f t="shared" ca="1" si="967"/>
        <v>14</v>
      </c>
      <c r="GI9" s="37">
        <f t="shared" ca="1" si="967"/>
        <v>14</v>
      </c>
      <c r="GJ9" s="37">
        <f t="shared" ca="1" si="967"/>
        <v>12</v>
      </c>
      <c r="GK9" s="37">
        <f t="shared" ca="1" si="967"/>
        <v>13</v>
      </c>
      <c r="GL9" s="37">
        <f t="shared" ca="1" si="967"/>
        <v>11</v>
      </c>
      <c r="GM9" s="37">
        <f t="shared" ca="1" si="967"/>
        <v>12</v>
      </c>
      <c r="GN9" s="37">
        <f t="shared" ca="1" si="967"/>
        <v>9</v>
      </c>
      <c r="GO9" s="37">
        <f t="shared" ca="1" si="968"/>
        <v>7</v>
      </c>
      <c r="GP9" s="37">
        <f t="shared" ca="1" si="968"/>
        <v>8</v>
      </c>
      <c r="GQ9" s="37">
        <f t="shared" ca="1" si="968"/>
        <v>13</v>
      </c>
      <c r="GR9" s="37">
        <f t="shared" ca="1" si="968"/>
        <v>14</v>
      </c>
      <c r="GS9" s="37">
        <f t="shared" ca="1" si="968"/>
        <v>15</v>
      </c>
      <c r="GT9" s="37">
        <f t="shared" ca="1" si="968"/>
        <v>11</v>
      </c>
      <c r="GU9" s="37">
        <f t="shared" ca="1" si="968"/>
        <v>12</v>
      </c>
      <c r="GV9" s="37">
        <f t="shared" ca="1" si="968"/>
        <v>10</v>
      </c>
      <c r="GW9" s="37">
        <f t="shared" ca="1" si="968"/>
        <v>10</v>
      </c>
      <c r="GX9" s="37">
        <f t="shared" ca="1" si="968"/>
        <v>8</v>
      </c>
      <c r="GY9" s="37">
        <f t="shared" ca="1" si="968"/>
        <v>6</v>
      </c>
      <c r="GZ9" s="37">
        <f t="shared" ca="1" si="968"/>
        <v>9</v>
      </c>
      <c r="HA9" s="37">
        <f t="shared" ca="1" si="968"/>
        <v>13</v>
      </c>
      <c r="HB9" s="37">
        <f t="shared" ca="1" si="968"/>
        <v>11</v>
      </c>
      <c r="HC9" s="37">
        <f t="shared" ca="1" si="968"/>
        <v>9</v>
      </c>
      <c r="HD9" s="37">
        <f t="shared" ca="1" si="968"/>
        <v>8</v>
      </c>
      <c r="HE9" s="37">
        <f t="shared" ca="1" si="968"/>
        <v>10</v>
      </c>
      <c r="HF9" s="37">
        <f t="shared" ca="1" si="968"/>
        <v>11</v>
      </c>
      <c r="HG9" s="37">
        <f t="shared" ca="1" si="968"/>
        <v>11</v>
      </c>
      <c r="HH9" s="37">
        <f t="shared" ca="1" si="968"/>
        <v>8</v>
      </c>
      <c r="HI9" s="37">
        <f t="shared" ca="1" si="968"/>
        <v>9</v>
      </c>
      <c r="HJ9" s="37">
        <f t="shared" ca="1" si="968"/>
        <v>9</v>
      </c>
      <c r="HK9" s="37">
        <f t="shared" ca="1" si="968"/>
        <v>11</v>
      </c>
      <c r="HL9" s="37">
        <f t="shared" ca="1" si="968"/>
        <v>12</v>
      </c>
      <c r="HM9" s="37">
        <f t="shared" ca="1" si="968"/>
        <v>11</v>
      </c>
      <c r="HN9" s="37">
        <f t="shared" ca="1" si="968"/>
        <v>11</v>
      </c>
      <c r="HO9" s="37">
        <f t="shared" ca="1" si="968"/>
        <v>8</v>
      </c>
      <c r="HP9" s="37">
        <f t="shared" ca="1" si="968"/>
        <v>12</v>
      </c>
      <c r="HQ9" s="37">
        <f t="shared" ca="1" si="968"/>
        <v>9</v>
      </c>
      <c r="HR9" s="37">
        <f t="shared" ca="1" si="968"/>
        <v>14</v>
      </c>
      <c r="HS9" s="37">
        <f t="shared" ca="1" si="968"/>
        <v>15</v>
      </c>
      <c r="HT9" s="37">
        <f t="shared" ca="1" si="968"/>
        <v>11</v>
      </c>
      <c r="HU9" s="37">
        <f t="shared" ca="1" si="968"/>
        <v>14</v>
      </c>
      <c r="HV9" s="37">
        <f t="shared" ca="1" si="968"/>
        <v>15</v>
      </c>
      <c r="HW9" s="37">
        <f t="shared" ca="1" si="968"/>
        <v>13</v>
      </c>
      <c r="HX9" s="37">
        <f t="shared" ca="1" si="968"/>
        <v>14</v>
      </c>
      <c r="HY9" s="37">
        <f t="shared" ca="1" si="968"/>
        <v>14</v>
      </c>
      <c r="HZ9" s="37">
        <f t="shared" ca="1" si="968"/>
        <v>15</v>
      </c>
      <c r="IA9" s="37">
        <f t="shared" ca="1" si="968"/>
        <v>18</v>
      </c>
      <c r="IB9" s="37">
        <f t="shared" ca="1" si="968"/>
        <v>15</v>
      </c>
      <c r="IC9" s="37">
        <f t="shared" ca="1" si="968"/>
        <v>16</v>
      </c>
      <c r="ID9" s="37">
        <f t="shared" ca="1" si="968"/>
        <v>16</v>
      </c>
      <c r="IE9" s="37">
        <f t="shared" ca="1" si="968"/>
        <v>16</v>
      </c>
      <c r="IF9" s="37">
        <f t="shared" ca="1" si="968"/>
        <v>15</v>
      </c>
      <c r="IG9" s="37">
        <f t="shared" ca="1" si="968"/>
        <v>15</v>
      </c>
      <c r="IH9" s="37">
        <f t="shared" ca="1" si="968"/>
        <v>13</v>
      </c>
      <c r="II9" s="37">
        <f t="shared" ca="1" si="968"/>
        <v>13</v>
      </c>
      <c r="IJ9" s="37">
        <f t="shared" ca="1" si="968"/>
        <v>12</v>
      </c>
      <c r="IK9" s="37">
        <f t="shared" ca="1" si="968"/>
        <v>12</v>
      </c>
      <c r="IL9" s="37">
        <f t="shared" ca="1" si="968"/>
        <v>17</v>
      </c>
      <c r="IM9" s="37">
        <f t="shared" ca="1" si="968"/>
        <v>15</v>
      </c>
      <c r="IN9" s="37">
        <f t="shared" ca="1" si="968"/>
        <v>15</v>
      </c>
      <c r="IO9" s="37">
        <f t="shared" ca="1" si="968"/>
        <v>11</v>
      </c>
      <c r="IP9" s="37">
        <f t="shared" ca="1" si="968"/>
        <v>14</v>
      </c>
      <c r="IQ9" s="37">
        <f t="shared" ca="1" si="968"/>
        <v>10</v>
      </c>
      <c r="IR9" s="37">
        <f t="shared" ca="1" si="968"/>
        <v>10</v>
      </c>
      <c r="IS9" s="37">
        <f t="shared" ca="1" si="968"/>
        <v>11</v>
      </c>
      <c r="IT9" s="37">
        <f t="shared" ca="1" si="968"/>
        <v>9</v>
      </c>
      <c r="IU9" s="37">
        <f t="shared" ca="1" si="968"/>
        <v>10</v>
      </c>
      <c r="IV9" s="37">
        <f t="shared" ca="1" si="968"/>
        <v>12</v>
      </c>
      <c r="IW9" s="37">
        <f t="shared" ca="1" si="968"/>
        <v>11</v>
      </c>
      <c r="IX9" s="37">
        <f t="shared" ca="1" si="968"/>
        <v>7</v>
      </c>
      <c r="IY9" s="37">
        <f t="shared" ca="1" si="968"/>
        <v>12</v>
      </c>
      <c r="IZ9" s="37">
        <f t="shared" ca="1" si="968"/>
        <v>13</v>
      </c>
      <c r="JA9" s="37">
        <f t="shared" ca="1" si="969"/>
        <v>9</v>
      </c>
      <c r="JB9" s="37">
        <f t="shared" ca="1" si="969"/>
        <v>11</v>
      </c>
      <c r="JC9" s="37">
        <f t="shared" ca="1" si="969"/>
        <v>8</v>
      </c>
      <c r="JD9" s="37">
        <f t="shared" ca="1" si="969"/>
        <v>12</v>
      </c>
      <c r="JE9" s="37">
        <f t="shared" ca="1" si="969"/>
        <v>10</v>
      </c>
      <c r="JF9" s="37">
        <f t="shared" ca="1" si="969"/>
        <v>11</v>
      </c>
      <c r="JG9" s="37">
        <f t="shared" ca="1" si="969"/>
        <v>13</v>
      </c>
      <c r="JH9" s="37">
        <f t="shared" ca="1" si="969"/>
        <v>11</v>
      </c>
      <c r="JI9" s="37">
        <f t="shared" ca="1" si="969"/>
        <v>10</v>
      </c>
      <c r="JJ9" s="37">
        <f t="shared" ca="1" si="969"/>
        <v>10</v>
      </c>
      <c r="JK9" s="37">
        <f t="shared" ca="1" si="969"/>
        <v>11</v>
      </c>
      <c r="JL9" s="37">
        <f t="shared" ca="1" si="969"/>
        <v>10</v>
      </c>
      <c r="JM9" s="37">
        <f t="shared" ca="1" si="969"/>
        <v>14</v>
      </c>
      <c r="JN9" s="37">
        <f t="shared" ca="1" si="969"/>
        <v>12</v>
      </c>
      <c r="JO9" s="37">
        <f t="shared" ca="1" si="969"/>
        <v>13</v>
      </c>
      <c r="JP9" s="37">
        <f t="shared" ca="1" si="969"/>
        <v>12</v>
      </c>
      <c r="JQ9" s="37">
        <f t="shared" ca="1" si="969"/>
        <v>11</v>
      </c>
      <c r="JR9" s="37">
        <f t="shared" ca="1" si="969"/>
        <v>9</v>
      </c>
      <c r="JS9" s="37">
        <f t="shared" ca="1" si="969"/>
        <v>12</v>
      </c>
      <c r="JT9" s="37">
        <f t="shared" ca="1" si="969"/>
        <v>11</v>
      </c>
      <c r="JU9" s="37">
        <f t="shared" ca="1" si="969"/>
        <v>13</v>
      </c>
      <c r="JV9" s="37">
        <f t="shared" ca="1" si="969"/>
        <v>11</v>
      </c>
      <c r="JW9" s="37">
        <f t="shared" ca="1" si="969"/>
        <v>13</v>
      </c>
      <c r="JX9" s="37">
        <f t="shared" ca="1" si="969"/>
        <v>10</v>
      </c>
      <c r="JY9" s="37">
        <f t="shared" ca="1" si="969"/>
        <v>15</v>
      </c>
      <c r="JZ9" s="37">
        <f t="shared" ca="1" si="969"/>
        <v>14</v>
      </c>
      <c r="KA9" s="37">
        <f t="shared" ca="1" si="969"/>
        <v>15</v>
      </c>
      <c r="KB9" s="37">
        <f t="shared" ca="1" si="969"/>
        <v>13</v>
      </c>
      <c r="KC9" s="37">
        <f t="shared" ca="1" si="969"/>
        <v>16</v>
      </c>
      <c r="KD9" s="37">
        <f t="shared" ca="1" si="969"/>
        <v>14</v>
      </c>
      <c r="KE9" s="37">
        <f t="shared" ca="1" si="969"/>
        <v>16</v>
      </c>
      <c r="KF9" s="37">
        <f t="shared" ca="1" si="969"/>
        <v>11</v>
      </c>
      <c r="KG9" s="37">
        <f t="shared" ca="1" si="969"/>
        <v>14</v>
      </c>
      <c r="KH9" s="37">
        <f t="shared" ca="1" si="969"/>
        <v>18</v>
      </c>
      <c r="KI9" s="37">
        <f t="shared" ca="1" si="969"/>
        <v>16</v>
      </c>
      <c r="KJ9" s="37">
        <f t="shared" ca="1" si="969"/>
        <v>15</v>
      </c>
      <c r="KK9" s="37">
        <f t="shared" ca="1" si="969"/>
        <v>16</v>
      </c>
      <c r="KL9" s="37">
        <f t="shared" ca="1" si="969"/>
        <v>10</v>
      </c>
      <c r="KM9" s="37">
        <f t="shared" ca="1" si="969"/>
        <v>14</v>
      </c>
      <c r="KN9" s="37">
        <f t="shared" ca="1" si="969"/>
        <v>16</v>
      </c>
      <c r="KO9" s="37">
        <f t="shared" ca="1" si="969"/>
        <v>13</v>
      </c>
      <c r="KP9" s="37">
        <f t="shared" ca="1" si="969"/>
        <v>13</v>
      </c>
      <c r="KQ9" s="37">
        <f t="shared" ca="1" si="969"/>
        <v>17</v>
      </c>
      <c r="KR9" s="37">
        <f t="shared" ca="1" si="969"/>
        <v>12</v>
      </c>
      <c r="KS9" s="37">
        <f t="shared" ca="1" si="969"/>
        <v>12</v>
      </c>
      <c r="KT9" s="37">
        <f t="shared" ca="1" si="969"/>
        <v>12</v>
      </c>
      <c r="KU9" s="37">
        <f t="shared" ca="1" si="969"/>
        <v>14</v>
      </c>
      <c r="KV9" s="37">
        <f t="shared" ca="1" si="969"/>
        <v>16</v>
      </c>
      <c r="KW9" s="37">
        <f t="shared" ca="1" si="969"/>
        <v>17</v>
      </c>
      <c r="KX9" s="37">
        <f t="shared" ca="1" si="969"/>
        <v>16</v>
      </c>
      <c r="KY9" s="37">
        <f t="shared" ca="1" si="969"/>
        <v>10</v>
      </c>
      <c r="KZ9" s="37">
        <f t="shared" ca="1" si="969"/>
        <v>8</v>
      </c>
      <c r="LA9" s="37">
        <f t="shared" ca="1" si="969"/>
        <v>10</v>
      </c>
      <c r="LB9" s="37">
        <f t="shared" ca="1" si="969"/>
        <v>17</v>
      </c>
      <c r="LC9" s="37">
        <f t="shared" ca="1" si="969"/>
        <v>17</v>
      </c>
      <c r="LD9" s="37">
        <f t="shared" ca="1" si="969"/>
        <v>13</v>
      </c>
      <c r="LE9" s="37">
        <f t="shared" ca="1" si="969"/>
        <v>13</v>
      </c>
      <c r="LF9" s="37">
        <f t="shared" ca="1" si="969"/>
        <v>10</v>
      </c>
      <c r="LG9" s="37">
        <f t="shared" ca="1" si="969"/>
        <v>10</v>
      </c>
      <c r="LH9" s="37">
        <f t="shared" ca="1" si="969"/>
        <v>11</v>
      </c>
      <c r="LI9" s="37">
        <f t="shared" ca="1" si="969"/>
        <v>13</v>
      </c>
      <c r="LJ9" s="37">
        <f t="shared" ca="1" si="969"/>
        <v>16</v>
      </c>
      <c r="LK9" s="37">
        <f t="shared" ca="1" si="969"/>
        <v>15</v>
      </c>
      <c r="LL9" s="37">
        <f t="shared" ca="1" si="969"/>
        <v>14</v>
      </c>
      <c r="LM9" s="37">
        <f t="shared" ca="1" si="970"/>
        <v>16</v>
      </c>
      <c r="LN9" s="37">
        <f t="shared" ca="1" si="970"/>
        <v>17</v>
      </c>
      <c r="LO9" s="37">
        <f t="shared" ca="1" si="970"/>
        <v>14</v>
      </c>
      <c r="LP9" s="37">
        <f t="shared" ca="1" si="970"/>
        <v>15</v>
      </c>
      <c r="LQ9" s="37">
        <f t="shared" ca="1" si="970"/>
        <v>13</v>
      </c>
      <c r="LR9" s="37">
        <f t="shared" ca="1" si="970"/>
        <v>12</v>
      </c>
      <c r="LS9" s="37">
        <f t="shared" ca="1" si="970"/>
        <v>11</v>
      </c>
      <c r="LT9" s="37">
        <f t="shared" ca="1" si="970"/>
        <v>15</v>
      </c>
      <c r="LU9" s="37">
        <f t="shared" ca="1" si="970"/>
        <v>13</v>
      </c>
      <c r="LV9" s="37">
        <f t="shared" ca="1" si="970"/>
        <v>12</v>
      </c>
      <c r="LW9" s="37">
        <f t="shared" ca="1" si="970"/>
        <v>11</v>
      </c>
      <c r="LX9" s="37">
        <f t="shared" ca="1" si="970"/>
        <v>11</v>
      </c>
      <c r="LY9" s="37">
        <f t="shared" ca="1" si="970"/>
        <v>10</v>
      </c>
      <c r="LZ9" s="37">
        <f t="shared" ca="1" si="970"/>
        <v>11</v>
      </c>
      <c r="MA9" s="37">
        <f t="shared" ca="1" si="970"/>
        <v>10</v>
      </c>
      <c r="MB9" s="37">
        <f t="shared" ca="1" si="970"/>
        <v>11</v>
      </c>
      <c r="MC9" s="37">
        <f t="shared" ca="1" si="970"/>
        <v>9</v>
      </c>
      <c r="MD9" s="37">
        <f t="shared" ca="1" si="970"/>
        <v>11</v>
      </c>
      <c r="ME9" s="37">
        <f t="shared" ca="1" si="970"/>
        <v>8</v>
      </c>
      <c r="MF9" s="37">
        <f t="shared" ca="1" si="970"/>
        <v>7</v>
      </c>
      <c r="MG9" s="37">
        <f t="shared" ca="1" si="970"/>
        <v>9</v>
      </c>
      <c r="MH9" s="37">
        <f t="shared" ca="1" si="970"/>
        <v>11</v>
      </c>
      <c r="MI9" s="37">
        <f t="shared" ca="1" si="970"/>
        <v>11</v>
      </c>
      <c r="MJ9" s="37">
        <f t="shared" ca="1" si="970"/>
        <v>13</v>
      </c>
      <c r="MK9" s="37">
        <f t="shared" ca="1" si="970"/>
        <v>11</v>
      </c>
      <c r="ML9" s="37">
        <f t="shared" ca="1" si="970"/>
        <v>10</v>
      </c>
      <c r="MM9" s="37">
        <f t="shared" ca="1" si="970"/>
        <v>15</v>
      </c>
      <c r="MN9" s="37">
        <f t="shared" ca="1" si="970"/>
        <v>15</v>
      </c>
      <c r="MO9" s="37">
        <f t="shared" ca="1" si="970"/>
        <v>10</v>
      </c>
      <c r="MP9" s="37">
        <f t="shared" ca="1" si="970"/>
        <v>12</v>
      </c>
      <c r="MQ9" s="37">
        <f t="shared" ca="1" si="970"/>
        <v>9</v>
      </c>
      <c r="MR9" s="37">
        <f t="shared" ca="1" si="970"/>
        <v>9</v>
      </c>
      <c r="MS9" s="37">
        <f t="shared" ca="1" si="970"/>
        <v>9</v>
      </c>
      <c r="MT9" s="37">
        <f t="shared" ca="1" si="970"/>
        <v>12</v>
      </c>
      <c r="MU9" s="37">
        <f t="shared" ca="1" si="970"/>
        <v>12</v>
      </c>
      <c r="MV9" s="37">
        <f t="shared" ca="1" si="970"/>
        <v>10</v>
      </c>
      <c r="MW9" s="37">
        <f t="shared" ca="1" si="970"/>
        <v>9</v>
      </c>
      <c r="MX9" s="37">
        <f t="shared" ca="1" si="970"/>
        <v>9</v>
      </c>
      <c r="MY9" s="37">
        <f t="shared" ca="1" si="970"/>
        <v>13</v>
      </c>
      <c r="MZ9" s="37">
        <f t="shared" ca="1" si="970"/>
        <v>15</v>
      </c>
      <c r="NA9" s="37">
        <f t="shared" ca="1" si="970"/>
        <v>12</v>
      </c>
      <c r="NB9" s="37">
        <f t="shared" ca="1" si="970"/>
        <v>15</v>
      </c>
      <c r="NC9" s="37">
        <f t="shared" ca="1" si="970"/>
        <v>12</v>
      </c>
      <c r="ND9" s="37">
        <f t="shared" ca="1" si="970"/>
        <v>16</v>
      </c>
      <c r="NE9" s="37">
        <f t="shared" ca="1" si="970"/>
        <v>15</v>
      </c>
      <c r="NF9" s="37">
        <f t="shared" ca="1" si="970"/>
        <v>11</v>
      </c>
      <c r="NG9" s="37">
        <f t="shared" ca="1" si="970"/>
        <v>12</v>
      </c>
      <c r="NH9" s="37">
        <f t="shared" ca="1" si="970"/>
        <v>12</v>
      </c>
      <c r="NI9" s="37">
        <f t="shared" ca="1" si="970"/>
        <v>11</v>
      </c>
      <c r="NJ9" s="37">
        <f t="shared" ca="1" si="970"/>
        <v>11</v>
      </c>
      <c r="NK9" s="37">
        <f t="shared" ca="1" si="970"/>
        <v>11</v>
      </c>
      <c r="NL9" s="37">
        <f t="shared" ca="1" si="970"/>
        <v>13</v>
      </c>
      <c r="NM9" s="37">
        <f t="shared" ca="1" si="970"/>
        <v>16</v>
      </c>
      <c r="NN9" s="37">
        <f t="shared" ca="1" si="970"/>
        <v>14</v>
      </c>
      <c r="NO9" s="37">
        <f t="shared" ca="1" si="970"/>
        <v>15</v>
      </c>
      <c r="NP9" s="37">
        <f t="shared" ca="1" si="970"/>
        <v>11</v>
      </c>
      <c r="NQ9" s="37">
        <f t="shared" ca="1" si="970"/>
        <v>16</v>
      </c>
      <c r="NR9" s="37">
        <f t="shared" ca="1" si="970"/>
        <v>16</v>
      </c>
      <c r="NS9" s="37">
        <f t="shared" ca="1" si="970"/>
        <v>14</v>
      </c>
      <c r="NT9" s="37">
        <f t="shared" ca="1" si="970"/>
        <v>13</v>
      </c>
      <c r="NU9" s="37">
        <f t="shared" ca="1" si="970"/>
        <v>10</v>
      </c>
      <c r="NV9" s="37">
        <f t="shared" ca="1" si="970"/>
        <v>10</v>
      </c>
      <c r="NW9" s="37">
        <f t="shared" ca="1" si="970"/>
        <v>11</v>
      </c>
      <c r="NX9" s="37">
        <f t="shared" ca="1" si="970"/>
        <v>11</v>
      </c>
      <c r="NY9" s="37">
        <f t="shared" ca="1" si="971"/>
        <v>14</v>
      </c>
      <c r="NZ9" s="37">
        <f t="shared" ca="1" si="971"/>
        <v>12</v>
      </c>
      <c r="OA9" s="37">
        <f t="shared" ca="1" si="971"/>
        <v>12</v>
      </c>
      <c r="OB9" s="37">
        <f t="shared" ca="1" si="971"/>
        <v>14</v>
      </c>
      <c r="OC9" s="37">
        <f t="shared" ca="1" si="971"/>
        <v>11</v>
      </c>
      <c r="OD9" s="37">
        <f t="shared" ca="1" si="971"/>
        <v>14</v>
      </c>
      <c r="OE9" s="37">
        <f t="shared" ca="1" si="971"/>
        <v>12</v>
      </c>
      <c r="OF9" s="37">
        <f t="shared" ca="1" si="971"/>
        <v>17</v>
      </c>
      <c r="OG9" s="37">
        <f t="shared" ca="1" si="971"/>
        <v>15</v>
      </c>
      <c r="OH9" s="37">
        <f t="shared" ca="1" si="971"/>
        <v>15</v>
      </c>
      <c r="OI9" s="37">
        <f t="shared" ca="1" si="971"/>
        <v>14</v>
      </c>
      <c r="OJ9" s="37">
        <f t="shared" ca="1" si="971"/>
        <v>12</v>
      </c>
      <c r="OK9" s="37">
        <f t="shared" ca="1" si="971"/>
        <v>11</v>
      </c>
      <c r="OL9" s="37">
        <f t="shared" ca="1" si="971"/>
        <v>10</v>
      </c>
      <c r="OM9" s="37">
        <f t="shared" ca="1" si="971"/>
        <v>11</v>
      </c>
      <c r="ON9" s="37">
        <f t="shared" ca="1" si="971"/>
        <v>12</v>
      </c>
      <c r="OO9" s="37">
        <f t="shared" ca="1" si="971"/>
        <v>12</v>
      </c>
      <c r="OP9" s="37">
        <f t="shared" ca="1" si="971"/>
        <v>9</v>
      </c>
      <c r="OQ9" s="37">
        <f t="shared" ca="1" si="971"/>
        <v>12</v>
      </c>
      <c r="OR9" s="37">
        <f t="shared" ca="1" si="971"/>
        <v>12</v>
      </c>
      <c r="OS9" s="37">
        <f t="shared" ca="1" si="971"/>
        <v>14</v>
      </c>
      <c r="OT9" s="37">
        <f t="shared" ca="1" si="971"/>
        <v>12</v>
      </c>
      <c r="OU9" s="37">
        <f t="shared" ca="1" si="971"/>
        <v>15</v>
      </c>
      <c r="OV9" s="37">
        <f t="shared" ca="1" si="971"/>
        <v>15</v>
      </c>
      <c r="OW9" s="37">
        <f t="shared" ca="1" si="971"/>
        <v>13</v>
      </c>
      <c r="OX9" s="37">
        <f t="shared" ca="1" si="971"/>
        <v>13</v>
      </c>
      <c r="OY9" s="37">
        <f t="shared" ca="1" si="971"/>
        <v>13</v>
      </c>
      <c r="OZ9" s="37">
        <f t="shared" ca="1" si="971"/>
        <v>15</v>
      </c>
      <c r="PA9" s="37">
        <f t="shared" ca="1" si="971"/>
        <v>13</v>
      </c>
      <c r="PB9" s="37">
        <f t="shared" ca="1" si="971"/>
        <v>14</v>
      </c>
      <c r="PC9" s="37">
        <f t="shared" ca="1" si="971"/>
        <v>12</v>
      </c>
      <c r="PD9" s="37">
        <f t="shared" ca="1" si="971"/>
        <v>6</v>
      </c>
      <c r="PE9" s="37">
        <f t="shared" ca="1" si="971"/>
        <v>9</v>
      </c>
      <c r="PF9" s="37">
        <f t="shared" ca="1" si="971"/>
        <v>13</v>
      </c>
      <c r="PG9" s="37">
        <f t="shared" ca="1" si="971"/>
        <v>15</v>
      </c>
      <c r="PH9" s="37">
        <f t="shared" ca="1" si="971"/>
        <v>11</v>
      </c>
      <c r="PI9" s="37">
        <f t="shared" ca="1" si="971"/>
        <v>13</v>
      </c>
      <c r="PJ9" s="37">
        <f t="shared" ca="1" si="971"/>
        <v>12</v>
      </c>
      <c r="PK9" s="37">
        <f t="shared" ca="1" si="971"/>
        <v>12</v>
      </c>
      <c r="PL9" s="37">
        <f t="shared" ca="1" si="971"/>
        <v>12</v>
      </c>
      <c r="PM9" s="37">
        <f t="shared" ca="1" si="971"/>
        <v>12</v>
      </c>
      <c r="PN9" s="37">
        <f t="shared" ca="1" si="971"/>
        <v>10</v>
      </c>
      <c r="PO9" s="37">
        <f t="shared" ca="1" si="971"/>
        <v>6</v>
      </c>
      <c r="PP9" s="37">
        <f t="shared" ca="1" si="971"/>
        <v>8</v>
      </c>
      <c r="PQ9" s="37">
        <f t="shared" ca="1" si="971"/>
        <v>14</v>
      </c>
      <c r="PR9" s="37">
        <f t="shared" ca="1" si="971"/>
        <v>14</v>
      </c>
      <c r="PS9" s="37">
        <f t="shared" ca="1" si="971"/>
        <v>13</v>
      </c>
      <c r="PT9" s="37">
        <f t="shared" ca="1" si="971"/>
        <v>12</v>
      </c>
      <c r="PU9" s="37">
        <f t="shared" ca="1" si="971"/>
        <v>10</v>
      </c>
      <c r="PV9" s="37">
        <f t="shared" ca="1" si="971"/>
        <v>9</v>
      </c>
      <c r="PW9" s="37">
        <f t="shared" ca="1" si="971"/>
        <v>11</v>
      </c>
      <c r="PX9" s="37">
        <f t="shared" ca="1" si="971"/>
        <v>9</v>
      </c>
      <c r="PY9" s="37">
        <f t="shared" ca="1" si="971"/>
        <v>15</v>
      </c>
      <c r="PZ9" s="37">
        <f t="shared" ca="1" si="971"/>
        <v>17</v>
      </c>
      <c r="QA9" s="37">
        <f t="shared" ca="1" si="971"/>
        <v>13</v>
      </c>
      <c r="QB9" s="37">
        <f t="shared" ca="1" si="971"/>
        <v>10</v>
      </c>
      <c r="QC9" s="37">
        <f t="shared" ca="1" si="971"/>
        <v>8</v>
      </c>
      <c r="QD9" s="37">
        <f t="shared" ca="1" si="971"/>
        <v>9</v>
      </c>
      <c r="QE9" s="37">
        <f t="shared" ca="1" si="971"/>
        <v>10</v>
      </c>
      <c r="QF9" s="37">
        <f t="shared" ca="1" si="971"/>
        <v>12</v>
      </c>
      <c r="QG9" s="37">
        <f t="shared" ca="1" si="971"/>
        <v>15</v>
      </c>
      <c r="QH9" s="37">
        <f t="shared" ca="1" si="971"/>
        <v>10</v>
      </c>
      <c r="QI9" s="37">
        <f t="shared" ca="1" si="971"/>
        <v>10</v>
      </c>
      <c r="QJ9" s="37">
        <f t="shared" ca="1" si="971"/>
        <v>13</v>
      </c>
      <c r="QK9" s="37">
        <f t="shared" ca="1" si="972"/>
        <v>14</v>
      </c>
      <c r="QL9" s="37">
        <f t="shared" ca="1" si="972"/>
        <v>11</v>
      </c>
      <c r="QM9" s="37">
        <f t="shared" ca="1" si="972"/>
        <v>11</v>
      </c>
      <c r="QN9" s="37">
        <f t="shared" ca="1" si="972"/>
        <v>9</v>
      </c>
      <c r="QO9" s="37">
        <f t="shared" ca="1" si="972"/>
        <v>10</v>
      </c>
      <c r="QP9" s="37">
        <f t="shared" ca="1" si="972"/>
        <v>10</v>
      </c>
      <c r="QQ9" s="37">
        <f t="shared" ca="1" si="972"/>
        <v>10</v>
      </c>
      <c r="QR9" s="37">
        <f t="shared" ca="1" si="972"/>
        <v>11</v>
      </c>
      <c r="QS9" s="37">
        <f t="shared" ca="1" si="972"/>
        <v>8</v>
      </c>
      <c r="QT9" s="37">
        <f t="shared" ca="1" si="972"/>
        <v>11</v>
      </c>
      <c r="QU9" s="37">
        <f t="shared" ca="1" si="972"/>
        <v>13</v>
      </c>
      <c r="QV9" s="37">
        <f t="shared" ca="1" si="972"/>
        <v>13</v>
      </c>
      <c r="QW9" s="37">
        <f t="shared" ca="1" si="972"/>
        <v>11</v>
      </c>
      <c r="QX9" s="37">
        <f t="shared" ca="1" si="972"/>
        <v>13</v>
      </c>
      <c r="QY9" s="37">
        <f t="shared" ca="1" si="972"/>
        <v>9</v>
      </c>
      <c r="QZ9" s="37">
        <f t="shared" ca="1" si="972"/>
        <v>12</v>
      </c>
      <c r="RA9" s="37">
        <f t="shared" ca="1" si="972"/>
        <v>11</v>
      </c>
      <c r="RB9" s="37">
        <f t="shared" ca="1" si="972"/>
        <v>12</v>
      </c>
      <c r="RC9" s="37">
        <f t="shared" ca="1" si="972"/>
        <v>14</v>
      </c>
      <c r="RD9" s="37">
        <f t="shared" ca="1" si="972"/>
        <v>9</v>
      </c>
      <c r="RE9" s="37">
        <f t="shared" ca="1" si="972"/>
        <v>8</v>
      </c>
      <c r="RF9" s="37">
        <f t="shared" ca="1" si="972"/>
        <v>10</v>
      </c>
      <c r="RG9" s="37">
        <f t="shared" ca="1" si="972"/>
        <v>17</v>
      </c>
      <c r="RH9" s="37">
        <f t="shared" ca="1" si="972"/>
        <v>15</v>
      </c>
      <c r="RI9" s="37">
        <f t="shared" ca="1" si="972"/>
        <v>13</v>
      </c>
      <c r="RJ9" s="37">
        <f t="shared" ca="1" si="972"/>
        <v>16</v>
      </c>
      <c r="RK9" s="37">
        <f t="shared" ca="1" si="972"/>
        <v>13</v>
      </c>
      <c r="RL9" s="37">
        <f t="shared" ca="1" si="972"/>
        <v>14</v>
      </c>
      <c r="RM9" s="37">
        <f t="shared" ca="1" si="972"/>
        <v>11</v>
      </c>
      <c r="RN9" s="37">
        <f t="shared" ca="1" si="972"/>
        <v>10</v>
      </c>
      <c r="RO9" s="37">
        <f t="shared" ca="1" si="972"/>
        <v>7</v>
      </c>
      <c r="RP9" s="37">
        <f t="shared" ca="1" si="972"/>
        <v>12</v>
      </c>
      <c r="RQ9" s="37">
        <f t="shared" ca="1" si="972"/>
        <v>12</v>
      </c>
      <c r="RR9" s="37">
        <f t="shared" ca="1" si="972"/>
        <v>9</v>
      </c>
      <c r="RS9" s="37">
        <f t="shared" ca="1" si="972"/>
        <v>10</v>
      </c>
      <c r="RT9" s="37">
        <f t="shared" ca="1" si="972"/>
        <v>9</v>
      </c>
      <c r="RU9" s="37">
        <f t="shared" ca="1" si="972"/>
        <v>10</v>
      </c>
      <c r="RV9" s="37">
        <f t="shared" ca="1" si="972"/>
        <v>11</v>
      </c>
      <c r="RW9" s="37">
        <f t="shared" ca="1" si="972"/>
        <v>9</v>
      </c>
      <c r="RX9" s="37">
        <f t="shared" ca="1" si="972"/>
        <v>10</v>
      </c>
      <c r="RY9" s="37">
        <f t="shared" ca="1" si="972"/>
        <v>8</v>
      </c>
      <c r="RZ9" s="37">
        <f t="shared" ca="1" si="972"/>
        <v>11</v>
      </c>
      <c r="SA9" s="37">
        <f t="shared" ca="1" si="972"/>
        <v>12</v>
      </c>
      <c r="SB9" s="37">
        <f t="shared" ca="1" si="972"/>
        <v>17</v>
      </c>
      <c r="SC9" s="37">
        <f t="shared" ca="1" si="972"/>
        <v>13</v>
      </c>
      <c r="SD9" s="37">
        <f t="shared" ca="1" si="972"/>
        <v>16</v>
      </c>
      <c r="SE9" s="37">
        <f t="shared" ca="1" si="972"/>
        <v>18</v>
      </c>
      <c r="SF9" s="37">
        <f t="shared" ca="1" si="972"/>
        <v>15</v>
      </c>
      <c r="SG9" s="37">
        <f t="shared" ca="1" si="972"/>
        <v>15</v>
      </c>
      <c r="SH9" s="37">
        <f t="shared" ca="1" si="972"/>
        <v>13</v>
      </c>
      <c r="SI9" s="37">
        <f t="shared" ca="1" si="972"/>
        <v>10</v>
      </c>
      <c r="SJ9" s="37">
        <f t="shared" ca="1" si="972"/>
        <v>10</v>
      </c>
      <c r="SK9" s="37">
        <f t="shared" ca="1" si="972"/>
        <v>8</v>
      </c>
      <c r="SL9" s="37">
        <f t="shared" ca="1" si="972"/>
        <v>9</v>
      </c>
      <c r="SM9" s="37">
        <f t="shared" ca="1" si="972"/>
        <v>12</v>
      </c>
      <c r="SN9" s="37">
        <f t="shared" ca="1" si="972"/>
        <v>12</v>
      </c>
      <c r="SO9" s="37">
        <f t="shared" ca="1" si="972"/>
        <v>10</v>
      </c>
      <c r="SP9" s="37">
        <f t="shared" ca="1" si="972"/>
        <v>11</v>
      </c>
      <c r="SQ9" s="37">
        <f t="shared" ca="1" si="972"/>
        <v>13</v>
      </c>
      <c r="SR9" s="37">
        <f t="shared" ca="1" si="972"/>
        <v>16</v>
      </c>
      <c r="SS9" s="37">
        <f t="shared" ca="1" si="972"/>
        <v>14</v>
      </c>
      <c r="ST9" s="37">
        <f t="shared" ca="1" si="972"/>
        <v>14</v>
      </c>
      <c r="SU9" s="37">
        <f t="shared" ca="1" si="972"/>
        <v>15</v>
      </c>
      <c r="SV9" s="37">
        <f t="shared" ca="1" si="972"/>
        <v>12</v>
      </c>
      <c r="SW9" s="37">
        <f t="shared" ca="1" si="973"/>
        <v>15</v>
      </c>
      <c r="SX9" s="37">
        <f t="shared" ca="1" si="973"/>
        <v>12</v>
      </c>
      <c r="SY9" s="37">
        <f t="shared" ca="1" si="973"/>
        <v>14</v>
      </c>
      <c r="SZ9" s="37">
        <f t="shared" ca="1" si="973"/>
        <v>14</v>
      </c>
      <c r="TA9" s="37">
        <f t="shared" ca="1" si="973"/>
        <v>12</v>
      </c>
      <c r="TB9" s="37">
        <f t="shared" ca="1" si="973"/>
        <v>12</v>
      </c>
      <c r="TC9" s="37">
        <f t="shared" ca="1" si="973"/>
        <v>13</v>
      </c>
      <c r="TD9" s="37">
        <f t="shared" ca="1" si="973"/>
        <v>17</v>
      </c>
      <c r="TE9" s="37">
        <f t="shared" ca="1" si="973"/>
        <v>18</v>
      </c>
      <c r="TF9" s="37">
        <f t="shared" ca="1" si="973"/>
        <v>13</v>
      </c>
      <c r="TG9" s="37">
        <f t="shared" ca="1" si="973"/>
        <v>12</v>
      </c>
      <c r="TH9" s="37">
        <f t="shared" ca="1" si="973"/>
        <v>16</v>
      </c>
      <c r="TI9" s="37">
        <f t="shared" ca="1" si="973"/>
        <v>17</v>
      </c>
      <c r="TJ9" s="37">
        <f t="shared" ca="1" si="973"/>
        <v>13</v>
      </c>
      <c r="TK9" s="37">
        <f t="shared" ca="1" si="973"/>
        <v>11</v>
      </c>
      <c r="TL9" s="37">
        <f t="shared" ca="1" si="973"/>
        <v>11</v>
      </c>
      <c r="TM9" s="37">
        <f t="shared" ca="1" si="973"/>
        <v>16</v>
      </c>
      <c r="TN9" s="37">
        <f t="shared" ca="1" si="973"/>
        <v>14</v>
      </c>
      <c r="TO9" s="37">
        <f t="shared" ca="1" si="973"/>
        <v>12</v>
      </c>
      <c r="TP9" s="37">
        <f t="shared" ca="1" si="973"/>
        <v>11</v>
      </c>
      <c r="TQ9" s="37">
        <f t="shared" ca="1" si="973"/>
        <v>9</v>
      </c>
      <c r="TR9" s="37">
        <f t="shared" ca="1" si="973"/>
        <v>13</v>
      </c>
      <c r="TS9" s="37">
        <f t="shared" ca="1" si="973"/>
        <v>7</v>
      </c>
      <c r="TT9" s="37">
        <f t="shared" ca="1" si="973"/>
        <v>8</v>
      </c>
      <c r="TU9" s="37">
        <f t="shared" ca="1" si="973"/>
        <v>8</v>
      </c>
      <c r="TV9" s="37">
        <f t="shared" ca="1" si="973"/>
        <v>11</v>
      </c>
      <c r="TW9" s="37">
        <f t="shared" ca="1" si="973"/>
        <v>10</v>
      </c>
      <c r="TX9" s="37">
        <f t="shared" ca="1" si="973"/>
        <v>11</v>
      </c>
      <c r="TY9" s="37">
        <f t="shared" ca="1" si="973"/>
        <v>8</v>
      </c>
      <c r="TZ9" s="37">
        <f t="shared" ca="1" si="973"/>
        <v>12</v>
      </c>
      <c r="UA9" s="37">
        <f t="shared" ca="1" si="973"/>
        <v>10</v>
      </c>
      <c r="UB9" s="37">
        <f t="shared" ca="1" si="973"/>
        <v>12</v>
      </c>
      <c r="UC9" s="37">
        <f t="shared" ca="1" si="973"/>
        <v>10</v>
      </c>
      <c r="UD9" s="37">
        <f t="shared" ca="1" si="973"/>
        <v>13</v>
      </c>
      <c r="UE9" s="37">
        <f t="shared" ca="1" si="973"/>
        <v>10</v>
      </c>
      <c r="UF9" s="37">
        <f t="shared" ca="1" si="973"/>
        <v>12</v>
      </c>
      <c r="UG9" s="37">
        <f t="shared" ca="1" si="973"/>
        <v>9</v>
      </c>
      <c r="UH9" s="37">
        <f t="shared" ca="1" si="973"/>
        <v>9</v>
      </c>
      <c r="UI9" s="37">
        <f t="shared" ca="1" si="973"/>
        <v>10</v>
      </c>
      <c r="UJ9" s="37">
        <f t="shared" ca="1" si="973"/>
        <v>6</v>
      </c>
      <c r="UK9" s="37">
        <f t="shared" ca="1" si="973"/>
        <v>13</v>
      </c>
      <c r="UL9" s="37">
        <f t="shared" ca="1" si="973"/>
        <v>18</v>
      </c>
      <c r="UM9" s="37">
        <f t="shared" ca="1" si="973"/>
        <v>15</v>
      </c>
      <c r="UN9" s="37">
        <f t="shared" ca="1" si="973"/>
        <v>16</v>
      </c>
      <c r="UO9" s="37">
        <f t="shared" ca="1" si="973"/>
        <v>16</v>
      </c>
      <c r="UP9" s="37">
        <f t="shared" ca="1" si="973"/>
        <v>18</v>
      </c>
      <c r="UQ9" s="37">
        <f t="shared" ca="1" si="973"/>
        <v>18</v>
      </c>
      <c r="UR9" s="37">
        <f t="shared" ca="1" si="973"/>
        <v>22</v>
      </c>
      <c r="US9" s="37">
        <f t="shared" ca="1" si="973"/>
        <v>18</v>
      </c>
      <c r="UT9" s="37">
        <f t="shared" ca="1" si="973"/>
        <v>18</v>
      </c>
      <c r="UU9" s="37">
        <f t="shared" ca="1" si="973"/>
        <v>15</v>
      </c>
      <c r="UV9" s="37">
        <f t="shared" ca="1" si="973"/>
        <v>8</v>
      </c>
      <c r="UW9" s="37">
        <f t="shared" ca="1" si="973"/>
        <v>15</v>
      </c>
      <c r="UX9" s="37">
        <f t="shared" ca="1" si="973"/>
        <v>14</v>
      </c>
      <c r="UY9" s="37">
        <f t="shared" ca="1" si="973"/>
        <v>16</v>
      </c>
      <c r="UZ9" s="37">
        <f t="shared" ca="1" si="973"/>
        <v>17</v>
      </c>
      <c r="VA9" s="37">
        <f t="shared" ca="1" si="973"/>
        <v>15</v>
      </c>
      <c r="VB9" s="37">
        <f t="shared" ca="1" si="973"/>
        <v>15</v>
      </c>
      <c r="VC9" s="37">
        <f t="shared" ca="1" si="973"/>
        <v>12</v>
      </c>
      <c r="VD9" s="37">
        <f t="shared" ca="1" si="973"/>
        <v>15</v>
      </c>
      <c r="VE9" s="37">
        <f t="shared" ca="1" si="973"/>
        <v>18</v>
      </c>
      <c r="VF9" s="37">
        <f t="shared" ca="1" si="973"/>
        <v>14</v>
      </c>
      <c r="VG9" s="37">
        <f t="shared" ca="1" si="973"/>
        <v>14</v>
      </c>
      <c r="VH9" s="37">
        <f t="shared" ca="1" si="973"/>
        <v>12</v>
      </c>
      <c r="VI9" s="37">
        <f t="shared" ca="1" si="974"/>
        <v>9</v>
      </c>
      <c r="VJ9" s="37">
        <f t="shared" ca="1" si="974"/>
        <v>11</v>
      </c>
      <c r="VK9" s="37">
        <f t="shared" ca="1" si="974"/>
        <v>11</v>
      </c>
      <c r="VL9" s="37">
        <f t="shared" ca="1" si="974"/>
        <v>14</v>
      </c>
      <c r="VM9" s="37">
        <f t="shared" ca="1" si="974"/>
        <v>13</v>
      </c>
      <c r="VN9" s="37">
        <f t="shared" ca="1" si="974"/>
        <v>9</v>
      </c>
      <c r="VO9" s="37">
        <f t="shared" ca="1" si="974"/>
        <v>9</v>
      </c>
      <c r="VP9" s="37">
        <f t="shared" ca="1" si="974"/>
        <v>14</v>
      </c>
      <c r="VQ9" s="37">
        <f t="shared" ca="1" si="974"/>
        <v>13</v>
      </c>
      <c r="VR9" s="37">
        <f t="shared" ca="1" si="974"/>
        <v>13</v>
      </c>
      <c r="VS9" s="37">
        <f t="shared" ca="1" si="974"/>
        <v>8</v>
      </c>
      <c r="VT9" s="37">
        <f t="shared" ca="1" si="974"/>
        <v>7</v>
      </c>
      <c r="VU9" s="37">
        <f t="shared" ca="1" si="974"/>
        <v>14</v>
      </c>
      <c r="VV9" s="37">
        <f t="shared" ca="1" si="974"/>
        <v>16</v>
      </c>
      <c r="VW9" s="37">
        <f t="shared" ca="1" si="974"/>
        <v>16</v>
      </c>
      <c r="VX9" s="37">
        <f t="shared" ca="1" si="974"/>
        <v>16</v>
      </c>
      <c r="VY9" s="37">
        <f t="shared" ca="1" si="974"/>
        <v>17</v>
      </c>
      <c r="VZ9" s="37">
        <f t="shared" ca="1" si="974"/>
        <v>18</v>
      </c>
      <c r="WA9" s="37">
        <f t="shared" ca="1" si="974"/>
        <v>15</v>
      </c>
      <c r="WB9" s="37">
        <f t="shared" ca="1" si="974"/>
        <v>16</v>
      </c>
      <c r="WC9" s="37">
        <f t="shared" ca="1" si="974"/>
        <v>13</v>
      </c>
      <c r="WD9" s="37">
        <f t="shared" ca="1" si="974"/>
        <v>14</v>
      </c>
      <c r="WE9" s="37">
        <f t="shared" ca="1" si="974"/>
        <v>14</v>
      </c>
      <c r="WF9" s="37">
        <f t="shared" ca="1" si="974"/>
        <v>17</v>
      </c>
      <c r="WG9" s="37">
        <f t="shared" ca="1" si="974"/>
        <v>18</v>
      </c>
      <c r="WH9" s="37">
        <f t="shared" ca="1" si="974"/>
        <v>17</v>
      </c>
      <c r="WI9" s="37">
        <f t="shared" ca="1" si="974"/>
        <v>13</v>
      </c>
      <c r="WJ9" s="37">
        <f t="shared" ca="1" si="974"/>
        <v>12</v>
      </c>
      <c r="WK9" s="37">
        <f t="shared" ca="1" si="974"/>
        <v>13</v>
      </c>
      <c r="WL9" s="37">
        <f t="shared" ca="1" si="974"/>
        <v>16</v>
      </c>
      <c r="WM9" s="37">
        <f t="shared" ca="1" si="974"/>
        <v>14</v>
      </c>
      <c r="WN9" s="37">
        <f t="shared" ca="1" si="974"/>
        <v>12</v>
      </c>
      <c r="WO9" s="37">
        <f t="shared" ca="1" si="974"/>
        <v>9</v>
      </c>
      <c r="WP9" s="37">
        <f t="shared" ca="1" si="974"/>
        <v>13</v>
      </c>
      <c r="WQ9" s="37">
        <f t="shared" ca="1" si="974"/>
        <v>17</v>
      </c>
      <c r="WR9" s="37">
        <f t="shared" ca="1" si="974"/>
        <v>16</v>
      </c>
      <c r="WS9" s="37">
        <f t="shared" ca="1" si="974"/>
        <v>13</v>
      </c>
      <c r="WT9" s="37">
        <f t="shared" ca="1" si="974"/>
        <v>13</v>
      </c>
      <c r="WU9" s="37">
        <f t="shared" ca="1" si="974"/>
        <v>15</v>
      </c>
      <c r="WV9" s="37">
        <f t="shared" ca="1" si="974"/>
        <v>13</v>
      </c>
      <c r="WW9" s="37">
        <f t="shared" ca="1" si="974"/>
        <v>11</v>
      </c>
      <c r="WX9" s="37">
        <f t="shared" ca="1" si="974"/>
        <v>8</v>
      </c>
      <c r="WY9" s="37">
        <f t="shared" ca="1" si="974"/>
        <v>10</v>
      </c>
      <c r="WZ9" s="37">
        <f t="shared" ca="1" si="974"/>
        <v>10</v>
      </c>
      <c r="XA9" s="37">
        <f t="shared" ca="1" si="974"/>
        <v>12</v>
      </c>
      <c r="XB9" s="37">
        <f t="shared" ca="1" si="974"/>
        <v>10</v>
      </c>
      <c r="XC9" s="37">
        <f t="shared" ca="1" si="974"/>
        <v>10</v>
      </c>
      <c r="XD9" s="37">
        <f t="shared" ca="1" si="974"/>
        <v>11</v>
      </c>
      <c r="XE9" s="37">
        <f t="shared" ca="1" si="974"/>
        <v>11</v>
      </c>
      <c r="XF9" s="37">
        <f t="shared" ca="1" si="974"/>
        <v>15</v>
      </c>
      <c r="XG9" s="37">
        <f t="shared" ca="1" si="974"/>
        <v>16</v>
      </c>
      <c r="XH9" s="37">
        <f t="shared" ca="1" si="974"/>
        <v>14</v>
      </c>
      <c r="XI9" s="37">
        <f t="shared" ca="1" si="974"/>
        <v>14</v>
      </c>
      <c r="XJ9" s="37">
        <f t="shared" ca="1" si="974"/>
        <v>15</v>
      </c>
      <c r="XK9" s="37">
        <f t="shared" ca="1" si="974"/>
        <v>14</v>
      </c>
      <c r="XL9" s="37">
        <f t="shared" ca="1" si="974"/>
        <v>12</v>
      </c>
      <c r="XM9" s="37">
        <f t="shared" ca="1" si="974"/>
        <v>12</v>
      </c>
      <c r="XN9" s="37">
        <f t="shared" ca="1" si="974"/>
        <v>14</v>
      </c>
      <c r="XO9" s="37">
        <f t="shared" ca="1" si="974"/>
        <v>14</v>
      </c>
      <c r="XP9" s="37">
        <f t="shared" ca="1" si="974"/>
        <v>15</v>
      </c>
      <c r="XQ9" s="37">
        <f t="shared" ca="1" si="974"/>
        <v>13</v>
      </c>
      <c r="XR9" s="37">
        <f t="shared" ca="1" si="974"/>
        <v>15</v>
      </c>
      <c r="XS9" s="37">
        <f t="shared" ca="1" si="974"/>
        <v>12</v>
      </c>
      <c r="XT9" s="37">
        <f t="shared" ca="1" si="974"/>
        <v>16</v>
      </c>
      <c r="XU9" s="37">
        <f t="shared" ca="1" si="975"/>
        <v>18</v>
      </c>
      <c r="XV9" s="37">
        <f t="shared" ca="1" si="975"/>
        <v>15</v>
      </c>
      <c r="XW9" s="37">
        <f t="shared" ca="1" si="975"/>
        <v>14</v>
      </c>
      <c r="XX9" s="37">
        <f t="shared" ca="1" si="975"/>
        <v>13</v>
      </c>
      <c r="XY9" s="37">
        <f t="shared" ca="1" si="975"/>
        <v>15</v>
      </c>
      <c r="XZ9" s="37">
        <f t="shared" ca="1" si="975"/>
        <v>11</v>
      </c>
      <c r="YA9" s="37">
        <f t="shared" ca="1" si="975"/>
        <v>11</v>
      </c>
      <c r="YB9" s="37">
        <f t="shared" ca="1" si="975"/>
        <v>9</v>
      </c>
      <c r="YC9" s="37">
        <f t="shared" ca="1" si="975"/>
        <v>13</v>
      </c>
      <c r="YD9" s="37">
        <f t="shared" ca="1" si="975"/>
        <v>10</v>
      </c>
      <c r="YE9" s="37">
        <f t="shared" ca="1" si="975"/>
        <v>15</v>
      </c>
      <c r="YF9" s="37">
        <f t="shared" ca="1" si="975"/>
        <v>13</v>
      </c>
      <c r="YG9" s="37">
        <f t="shared" ca="1" si="975"/>
        <v>13</v>
      </c>
      <c r="YH9" s="37">
        <f t="shared" ca="1" si="975"/>
        <v>10</v>
      </c>
      <c r="YI9" s="37">
        <f t="shared" ca="1" si="975"/>
        <v>9</v>
      </c>
      <c r="YJ9" s="37">
        <f t="shared" ca="1" si="975"/>
        <v>14</v>
      </c>
      <c r="YK9" s="37">
        <f t="shared" ca="1" si="975"/>
        <v>13</v>
      </c>
      <c r="YL9" s="37">
        <f t="shared" ca="1" si="975"/>
        <v>10</v>
      </c>
      <c r="YM9" s="37">
        <f t="shared" ca="1" si="975"/>
        <v>10</v>
      </c>
      <c r="YN9" s="37">
        <f t="shared" ca="1" si="975"/>
        <v>13</v>
      </c>
      <c r="YO9" s="37">
        <f t="shared" ca="1" si="975"/>
        <v>11</v>
      </c>
      <c r="YP9" s="37">
        <f t="shared" ca="1" si="975"/>
        <v>12</v>
      </c>
      <c r="YQ9" s="37">
        <f t="shared" ca="1" si="975"/>
        <v>12</v>
      </c>
      <c r="YR9" s="37">
        <f t="shared" ca="1" si="975"/>
        <v>11</v>
      </c>
      <c r="YS9" s="37">
        <f t="shared" ca="1" si="975"/>
        <v>13</v>
      </c>
      <c r="YT9" s="37">
        <f t="shared" ca="1" si="975"/>
        <v>14</v>
      </c>
      <c r="YU9" s="37">
        <f t="shared" ca="1" si="975"/>
        <v>8</v>
      </c>
      <c r="YV9" s="37">
        <f t="shared" ca="1" si="975"/>
        <v>6</v>
      </c>
      <c r="YW9" s="37">
        <f t="shared" ca="1" si="975"/>
        <v>6</v>
      </c>
      <c r="YX9" s="37">
        <f t="shared" ca="1" si="975"/>
        <v>8</v>
      </c>
      <c r="YY9" s="37">
        <f t="shared" ca="1" si="975"/>
        <v>11</v>
      </c>
      <c r="YZ9" s="37">
        <f t="shared" ca="1" si="975"/>
        <v>15</v>
      </c>
      <c r="ZA9" s="37">
        <f t="shared" ca="1" si="975"/>
        <v>15</v>
      </c>
      <c r="ZB9" s="37">
        <f t="shared" ca="1" si="975"/>
        <v>16</v>
      </c>
      <c r="ZC9" s="37">
        <f t="shared" ca="1" si="975"/>
        <v>14</v>
      </c>
      <c r="ZD9" s="37">
        <f t="shared" ca="1" si="975"/>
        <v>12</v>
      </c>
      <c r="ZE9" s="37">
        <f t="shared" ca="1" si="975"/>
        <v>12</v>
      </c>
      <c r="ZF9" s="37">
        <f t="shared" ca="1" si="975"/>
        <v>11</v>
      </c>
      <c r="ZG9" s="37">
        <f t="shared" ca="1" si="975"/>
        <v>7</v>
      </c>
      <c r="ZH9" s="37">
        <f t="shared" ca="1" si="975"/>
        <v>8</v>
      </c>
      <c r="ZI9" s="37">
        <f t="shared" ca="1" si="975"/>
        <v>10</v>
      </c>
      <c r="ZJ9" s="37">
        <f t="shared" ca="1" si="975"/>
        <v>12</v>
      </c>
      <c r="ZK9" s="37">
        <f t="shared" ca="1" si="975"/>
        <v>10</v>
      </c>
      <c r="ZL9" s="37">
        <f t="shared" ca="1" si="975"/>
        <v>6</v>
      </c>
      <c r="ZM9" s="37">
        <f t="shared" ca="1" si="975"/>
        <v>7</v>
      </c>
      <c r="ZN9" s="37">
        <f t="shared" ca="1" si="975"/>
        <v>10</v>
      </c>
      <c r="ZO9" s="37">
        <f t="shared" ca="1" si="975"/>
        <v>13</v>
      </c>
      <c r="ZP9" s="37">
        <f t="shared" ca="1" si="975"/>
        <v>12</v>
      </c>
      <c r="ZQ9" s="37">
        <f t="shared" ca="1" si="975"/>
        <v>12</v>
      </c>
      <c r="ZR9" s="37">
        <f t="shared" ca="1" si="975"/>
        <v>13</v>
      </c>
      <c r="ZS9" s="37">
        <f t="shared" ca="1" si="975"/>
        <v>13</v>
      </c>
      <c r="ZT9" s="37">
        <f t="shared" ca="1" si="975"/>
        <v>11</v>
      </c>
      <c r="ZU9" s="37">
        <f t="shared" ca="1" si="975"/>
        <v>9</v>
      </c>
      <c r="ZV9" s="37">
        <f t="shared" ca="1" si="975"/>
        <v>12</v>
      </c>
      <c r="ZW9" s="37">
        <f t="shared" ca="1" si="975"/>
        <v>12</v>
      </c>
      <c r="ZX9" s="37">
        <f t="shared" ca="1" si="975"/>
        <v>9</v>
      </c>
      <c r="ZY9" s="37">
        <f t="shared" ca="1" si="975"/>
        <v>11</v>
      </c>
      <c r="ZZ9" s="37">
        <f t="shared" ca="1" si="975"/>
        <v>8</v>
      </c>
      <c r="AAA9" s="37">
        <f t="shared" ca="1" si="975"/>
        <v>11</v>
      </c>
      <c r="AAB9" s="37">
        <f t="shared" ca="1" si="975"/>
        <v>9</v>
      </c>
      <c r="AAC9" s="37">
        <f t="shared" ca="1" si="975"/>
        <v>9</v>
      </c>
      <c r="AAD9" s="37">
        <f t="shared" ca="1" si="975"/>
        <v>13</v>
      </c>
      <c r="AAE9" s="37">
        <f t="shared" ca="1" si="975"/>
        <v>13</v>
      </c>
      <c r="AAF9" s="37">
        <f t="shared" ca="1" si="975"/>
        <v>16</v>
      </c>
      <c r="AAG9" s="37">
        <f t="shared" ca="1" si="976"/>
        <v>10</v>
      </c>
      <c r="AAH9" s="37">
        <f t="shared" ca="1" si="976"/>
        <v>9</v>
      </c>
      <c r="AAI9" s="37">
        <f t="shared" ca="1" si="976"/>
        <v>11</v>
      </c>
      <c r="AAJ9" s="37">
        <f t="shared" ca="1" si="976"/>
        <v>15</v>
      </c>
      <c r="AAK9" s="37">
        <f t="shared" ca="1" si="976"/>
        <v>13</v>
      </c>
      <c r="AAL9" s="37">
        <f t="shared" ca="1" si="976"/>
        <v>15</v>
      </c>
      <c r="AAM9" s="37">
        <f t="shared" ca="1" si="976"/>
        <v>12</v>
      </c>
      <c r="AAN9" s="37">
        <f t="shared" ca="1" si="976"/>
        <v>8</v>
      </c>
      <c r="AAO9" s="37">
        <f t="shared" ca="1" si="976"/>
        <v>10</v>
      </c>
      <c r="AAP9" s="37">
        <f t="shared" ca="1" si="976"/>
        <v>7</v>
      </c>
      <c r="AAQ9" s="37">
        <f t="shared" ca="1" si="976"/>
        <v>6</v>
      </c>
      <c r="AAR9" s="37">
        <f t="shared" ca="1" si="976"/>
        <v>10</v>
      </c>
      <c r="AAS9" s="37">
        <f t="shared" ca="1" si="976"/>
        <v>14</v>
      </c>
      <c r="AAT9" s="37">
        <f t="shared" ca="1" si="976"/>
        <v>11</v>
      </c>
      <c r="AAU9" s="37">
        <f t="shared" ca="1" si="976"/>
        <v>8</v>
      </c>
      <c r="AAV9" s="37">
        <f t="shared" ca="1" si="976"/>
        <v>9</v>
      </c>
      <c r="AAW9" s="37">
        <f t="shared" ca="1" si="976"/>
        <v>12</v>
      </c>
      <c r="AAX9" s="37">
        <f t="shared" ca="1" si="976"/>
        <v>16</v>
      </c>
      <c r="AAY9" s="37">
        <f t="shared" ca="1" si="976"/>
        <v>16</v>
      </c>
      <c r="AAZ9" s="37">
        <f t="shared" ca="1" si="976"/>
        <v>11</v>
      </c>
      <c r="ABA9" s="37">
        <f t="shared" ca="1" si="976"/>
        <v>12</v>
      </c>
      <c r="ABB9" s="37">
        <f t="shared" ca="1" si="976"/>
        <v>13</v>
      </c>
      <c r="ABC9" s="37">
        <f t="shared" ca="1" si="976"/>
        <v>11</v>
      </c>
      <c r="ABD9" s="37">
        <f t="shared" ca="1" si="976"/>
        <v>11</v>
      </c>
      <c r="ABE9" s="37">
        <f t="shared" ca="1" si="976"/>
        <v>9</v>
      </c>
      <c r="ABF9" s="37">
        <f t="shared" ca="1" si="976"/>
        <v>10</v>
      </c>
      <c r="ABG9" s="37">
        <f t="shared" ca="1" si="976"/>
        <v>10</v>
      </c>
      <c r="ABH9" s="37">
        <f t="shared" ca="1" si="976"/>
        <v>13</v>
      </c>
      <c r="ABI9" s="37">
        <f t="shared" ca="1" si="976"/>
        <v>20</v>
      </c>
      <c r="ABJ9" s="37">
        <f t="shared" ca="1" si="976"/>
        <v>18</v>
      </c>
      <c r="ABK9" s="37">
        <f t="shared" ca="1" si="976"/>
        <v>20</v>
      </c>
      <c r="ABL9" s="37">
        <f t="shared" ca="1" si="976"/>
        <v>19</v>
      </c>
      <c r="ABM9" s="37">
        <f t="shared" ca="1" si="976"/>
        <v>19</v>
      </c>
      <c r="ABN9" s="37">
        <f t="shared" ca="1" si="976"/>
        <v>19</v>
      </c>
      <c r="ABO9" s="37">
        <f t="shared" ca="1" si="976"/>
        <v>16</v>
      </c>
      <c r="ABP9" s="37">
        <f t="shared" ca="1" si="976"/>
        <v>15</v>
      </c>
      <c r="ABQ9" s="37">
        <f t="shared" ca="1" si="976"/>
        <v>14</v>
      </c>
      <c r="ABR9" s="37">
        <f t="shared" ca="1" si="976"/>
        <v>16</v>
      </c>
      <c r="ABS9" s="37">
        <f t="shared" ca="1" si="976"/>
        <v>13</v>
      </c>
      <c r="ABT9" s="37">
        <f t="shared" ca="1" si="976"/>
        <v>13</v>
      </c>
      <c r="ABU9" s="37">
        <f t="shared" ca="1" si="976"/>
        <v>11</v>
      </c>
      <c r="ABV9" s="37">
        <f t="shared" ca="1" si="976"/>
        <v>13</v>
      </c>
      <c r="ABW9" s="37">
        <f t="shared" ca="1" si="976"/>
        <v>13</v>
      </c>
      <c r="ABX9" s="37">
        <f t="shared" ca="1" si="976"/>
        <v>12</v>
      </c>
      <c r="ABY9" s="37">
        <f t="shared" ca="1" si="976"/>
        <v>9</v>
      </c>
      <c r="ABZ9" s="37">
        <f t="shared" ca="1" si="976"/>
        <v>9</v>
      </c>
      <c r="ACA9" s="37">
        <f t="shared" ca="1" si="976"/>
        <v>10</v>
      </c>
      <c r="ACB9" s="37">
        <f t="shared" ca="1" si="976"/>
        <v>10</v>
      </c>
      <c r="ACC9" s="37">
        <f t="shared" ca="1" si="976"/>
        <v>9</v>
      </c>
      <c r="ACD9" s="37">
        <f t="shared" ca="1" si="976"/>
        <v>11</v>
      </c>
      <c r="ACE9" s="37">
        <f t="shared" ca="1" si="976"/>
        <v>13</v>
      </c>
      <c r="ACF9" s="37">
        <f t="shared" ca="1" si="976"/>
        <v>11</v>
      </c>
      <c r="ACG9" s="37">
        <f t="shared" ca="1" si="976"/>
        <v>10</v>
      </c>
      <c r="ACH9" s="37">
        <f t="shared" ca="1" si="976"/>
        <v>14</v>
      </c>
      <c r="ACI9" s="37">
        <f t="shared" ca="1" si="976"/>
        <v>18</v>
      </c>
      <c r="ACJ9" s="37">
        <f t="shared" ca="1" si="976"/>
        <v>13</v>
      </c>
      <c r="ACK9" s="37">
        <f t="shared" ca="1" si="976"/>
        <v>12</v>
      </c>
      <c r="ACL9" s="37">
        <f t="shared" ca="1" si="976"/>
        <v>11</v>
      </c>
      <c r="ACM9" s="37">
        <f t="shared" ca="1" si="976"/>
        <v>14</v>
      </c>
      <c r="ACN9" s="37">
        <f t="shared" ca="1" si="976"/>
        <v>13</v>
      </c>
      <c r="ACO9" s="37">
        <f t="shared" ca="1" si="976"/>
        <v>13</v>
      </c>
      <c r="ACP9" s="37">
        <f t="shared" ca="1" si="976"/>
        <v>17</v>
      </c>
      <c r="ACQ9" s="37">
        <f t="shared" ca="1" si="976"/>
        <v>12</v>
      </c>
      <c r="ACR9" s="37">
        <f t="shared" ca="1" si="976"/>
        <v>17</v>
      </c>
      <c r="ACS9" s="37">
        <f t="shared" ca="1" si="977"/>
        <v>16</v>
      </c>
      <c r="ACT9" s="37">
        <f t="shared" ca="1" si="977"/>
        <v>12</v>
      </c>
      <c r="ACU9" s="37">
        <f t="shared" ca="1" si="977"/>
        <v>9</v>
      </c>
      <c r="ACV9" s="37">
        <f t="shared" ca="1" si="977"/>
        <v>11</v>
      </c>
      <c r="ACW9" s="37">
        <f t="shared" ca="1" si="977"/>
        <v>14</v>
      </c>
      <c r="ACX9" s="37">
        <f t="shared" ca="1" si="977"/>
        <v>11</v>
      </c>
      <c r="ACY9" s="37">
        <f t="shared" ca="1" si="977"/>
        <v>10</v>
      </c>
      <c r="ACZ9" s="37">
        <f t="shared" ca="1" si="977"/>
        <v>9</v>
      </c>
      <c r="ADA9" s="37">
        <f t="shared" ca="1" si="977"/>
        <v>12</v>
      </c>
      <c r="ADB9" s="37">
        <f t="shared" ca="1" si="977"/>
        <v>8</v>
      </c>
      <c r="ADC9" s="37">
        <f t="shared" ca="1" si="977"/>
        <v>6</v>
      </c>
      <c r="ADD9" s="37">
        <f t="shared" ca="1" si="977"/>
        <v>8</v>
      </c>
      <c r="ADE9" s="37">
        <f t="shared" ca="1" si="977"/>
        <v>10</v>
      </c>
      <c r="ADF9" s="37">
        <f t="shared" ca="1" si="977"/>
        <v>11</v>
      </c>
      <c r="ADG9" s="37">
        <f t="shared" ca="1" si="977"/>
        <v>13</v>
      </c>
      <c r="ADH9" s="37">
        <f t="shared" ca="1" si="977"/>
        <v>8</v>
      </c>
      <c r="ADI9" s="37">
        <f t="shared" ca="1" si="977"/>
        <v>9</v>
      </c>
      <c r="ADJ9" s="37">
        <f t="shared" ca="1" si="977"/>
        <v>12</v>
      </c>
      <c r="ADK9" s="37">
        <f t="shared" ca="1" si="977"/>
        <v>13</v>
      </c>
      <c r="ADL9" s="37">
        <f t="shared" ca="1" si="977"/>
        <v>15</v>
      </c>
      <c r="ADM9" s="37">
        <f t="shared" ca="1" si="977"/>
        <v>13</v>
      </c>
      <c r="ADN9" s="37">
        <f t="shared" ca="1" si="977"/>
        <v>11</v>
      </c>
      <c r="ADO9" s="37">
        <f t="shared" ca="1" si="977"/>
        <v>9</v>
      </c>
      <c r="ADP9" s="37">
        <f t="shared" ca="1" si="977"/>
        <v>11</v>
      </c>
      <c r="ADQ9" s="37">
        <f t="shared" ca="1" si="977"/>
        <v>15</v>
      </c>
      <c r="ADR9" s="37">
        <f t="shared" ca="1" si="977"/>
        <v>17</v>
      </c>
      <c r="ADS9" s="37">
        <f t="shared" ca="1" si="977"/>
        <v>12</v>
      </c>
      <c r="ADT9" s="37">
        <f t="shared" ca="1" si="977"/>
        <v>12</v>
      </c>
      <c r="ADU9" s="37">
        <f t="shared" ca="1" si="977"/>
        <v>11</v>
      </c>
      <c r="ADV9" s="37">
        <f t="shared" ca="1" si="977"/>
        <v>14</v>
      </c>
      <c r="ADW9" s="37">
        <f t="shared" ca="1" si="977"/>
        <v>11</v>
      </c>
      <c r="ADX9" s="37">
        <f t="shared" ca="1" si="977"/>
        <v>12</v>
      </c>
      <c r="ADY9" s="37">
        <f t="shared" ca="1" si="977"/>
        <v>14</v>
      </c>
      <c r="ADZ9" s="37">
        <f t="shared" ca="1" si="977"/>
        <v>16</v>
      </c>
      <c r="AEA9" s="37">
        <f t="shared" ca="1" si="977"/>
        <v>15</v>
      </c>
      <c r="AEB9" s="37">
        <f t="shared" ca="1" si="977"/>
        <v>14</v>
      </c>
      <c r="AEC9" s="37">
        <f t="shared" ca="1" si="977"/>
        <v>14</v>
      </c>
      <c r="AED9" s="37">
        <f t="shared" ca="1" si="977"/>
        <v>12</v>
      </c>
      <c r="AEE9" s="37">
        <f t="shared" ca="1" si="977"/>
        <v>11</v>
      </c>
      <c r="AEF9" s="37">
        <f t="shared" ca="1" si="977"/>
        <v>12</v>
      </c>
      <c r="AEG9" s="37">
        <f t="shared" ca="1" si="977"/>
        <v>14</v>
      </c>
      <c r="AEH9" s="37">
        <f t="shared" ca="1" si="977"/>
        <v>14</v>
      </c>
      <c r="AEI9" s="37">
        <f t="shared" ca="1" si="977"/>
        <v>17</v>
      </c>
      <c r="AEJ9" s="37">
        <f t="shared" ca="1" si="977"/>
        <v>18</v>
      </c>
      <c r="AEK9" s="37">
        <f t="shared" ca="1" si="977"/>
        <v>15</v>
      </c>
      <c r="AEL9" s="37">
        <f t="shared" ca="1" si="977"/>
        <v>15</v>
      </c>
      <c r="AEM9" s="37">
        <f t="shared" ca="1" si="977"/>
        <v>16</v>
      </c>
      <c r="AEN9" s="37">
        <f t="shared" ca="1" si="977"/>
        <v>18</v>
      </c>
      <c r="AEO9" s="37">
        <f t="shared" ca="1" si="977"/>
        <v>15</v>
      </c>
      <c r="AEP9" s="37">
        <f t="shared" ca="1" si="977"/>
        <v>15</v>
      </c>
      <c r="AEQ9" s="37">
        <f t="shared" ca="1" si="977"/>
        <v>13</v>
      </c>
      <c r="AER9" s="37">
        <f t="shared" ca="1" si="977"/>
        <v>10</v>
      </c>
      <c r="AES9" s="37">
        <f t="shared" ca="1" si="977"/>
        <v>9</v>
      </c>
      <c r="AET9" s="37">
        <f t="shared" ca="1" si="977"/>
        <v>9</v>
      </c>
      <c r="AEU9" s="37">
        <f t="shared" ca="1" si="977"/>
        <v>12</v>
      </c>
      <c r="AEV9" s="37">
        <f t="shared" ca="1" si="977"/>
        <v>14</v>
      </c>
      <c r="AEW9" s="37">
        <f t="shared" ca="1" si="977"/>
        <v>13</v>
      </c>
      <c r="AEX9" s="37">
        <f t="shared" ca="1" si="977"/>
        <v>12</v>
      </c>
      <c r="AEY9" s="37">
        <f t="shared" ca="1" si="977"/>
        <v>10</v>
      </c>
      <c r="AEZ9" s="37">
        <f t="shared" ca="1" si="977"/>
        <v>15</v>
      </c>
      <c r="AFA9" s="37">
        <f t="shared" ca="1" si="977"/>
        <v>14</v>
      </c>
      <c r="AFB9" s="37">
        <f t="shared" ca="1" si="977"/>
        <v>13</v>
      </c>
      <c r="AFC9" s="37">
        <f t="shared" ca="1" si="977"/>
        <v>8</v>
      </c>
      <c r="AFD9" s="37">
        <f t="shared" ca="1" si="977"/>
        <v>12</v>
      </c>
      <c r="AFE9" s="37">
        <f t="shared" ca="1" si="978"/>
        <v>10</v>
      </c>
      <c r="AFF9" s="37">
        <f t="shared" ca="1" si="978"/>
        <v>9</v>
      </c>
      <c r="AFG9" s="37">
        <f t="shared" ca="1" si="978"/>
        <v>13</v>
      </c>
      <c r="AFH9" s="37">
        <f t="shared" ca="1" si="978"/>
        <v>11</v>
      </c>
      <c r="AFI9" s="37">
        <f t="shared" ca="1" si="978"/>
        <v>13</v>
      </c>
      <c r="AFJ9" s="37">
        <f t="shared" ca="1" si="978"/>
        <v>11</v>
      </c>
      <c r="AFK9" s="37">
        <f t="shared" ca="1" si="978"/>
        <v>14</v>
      </c>
      <c r="AFL9" s="37">
        <f t="shared" ca="1" si="978"/>
        <v>14</v>
      </c>
      <c r="AFM9" s="37">
        <f t="shared" ca="1" si="978"/>
        <v>11</v>
      </c>
      <c r="AFN9" s="37">
        <f t="shared" ca="1" si="978"/>
        <v>14</v>
      </c>
      <c r="AFO9" s="37">
        <f t="shared" ca="1" si="978"/>
        <v>14</v>
      </c>
      <c r="AFP9" s="37">
        <f t="shared" ca="1" si="978"/>
        <v>12</v>
      </c>
      <c r="AFQ9" s="37">
        <f t="shared" ca="1" si="978"/>
        <v>13</v>
      </c>
      <c r="AFR9" s="37">
        <f t="shared" ca="1" si="978"/>
        <v>14</v>
      </c>
      <c r="AFS9" s="37">
        <f t="shared" ca="1" si="978"/>
        <v>16</v>
      </c>
      <c r="AFT9" s="37">
        <f t="shared" ca="1" si="978"/>
        <v>11</v>
      </c>
      <c r="AFU9" s="37">
        <f t="shared" ca="1" si="978"/>
        <v>11</v>
      </c>
      <c r="AFV9" s="37">
        <f t="shared" ca="1" si="978"/>
        <v>13</v>
      </c>
      <c r="AFW9" s="37">
        <f t="shared" ca="1" si="978"/>
        <v>14</v>
      </c>
      <c r="AFX9" s="37">
        <f t="shared" ca="1" si="978"/>
        <v>14</v>
      </c>
      <c r="AFY9" s="37">
        <f t="shared" ca="1" si="978"/>
        <v>12</v>
      </c>
      <c r="AFZ9" s="37">
        <f t="shared" ca="1" si="978"/>
        <v>11</v>
      </c>
      <c r="AGA9" s="37">
        <f t="shared" ca="1" si="978"/>
        <v>11</v>
      </c>
      <c r="AGB9" s="37">
        <f t="shared" ca="1" si="978"/>
        <v>9</v>
      </c>
      <c r="AGC9" s="37">
        <f t="shared" ca="1" si="978"/>
        <v>15</v>
      </c>
      <c r="AGD9" s="37">
        <f t="shared" ca="1" si="978"/>
        <v>13</v>
      </c>
      <c r="AGE9" s="37">
        <f t="shared" ca="1" si="978"/>
        <v>9</v>
      </c>
      <c r="AGF9" s="37">
        <f t="shared" ca="1" si="978"/>
        <v>12</v>
      </c>
      <c r="AGG9" s="37">
        <f t="shared" ca="1" si="978"/>
        <v>12</v>
      </c>
      <c r="AGH9" s="37">
        <f t="shared" ca="1" si="978"/>
        <v>13</v>
      </c>
      <c r="AGI9" s="37">
        <f t="shared" ca="1" si="978"/>
        <v>12</v>
      </c>
      <c r="AGJ9" s="37">
        <f t="shared" ca="1" si="978"/>
        <v>16</v>
      </c>
      <c r="AGK9" s="37">
        <f t="shared" ca="1" si="978"/>
        <v>15</v>
      </c>
      <c r="AGL9" s="37">
        <f t="shared" ca="1" si="978"/>
        <v>11</v>
      </c>
      <c r="AGM9" s="37">
        <f t="shared" ca="1" si="978"/>
        <v>12</v>
      </c>
      <c r="AGN9" s="37">
        <f t="shared" ca="1" si="978"/>
        <v>11</v>
      </c>
      <c r="AGO9" s="37">
        <f t="shared" ca="1" si="978"/>
        <v>10</v>
      </c>
      <c r="AGP9" s="37">
        <f t="shared" ca="1" si="978"/>
        <v>10</v>
      </c>
      <c r="AGQ9" s="37">
        <f t="shared" ca="1" si="978"/>
        <v>10</v>
      </c>
      <c r="AGR9" s="37">
        <f t="shared" ca="1" si="978"/>
        <v>13</v>
      </c>
      <c r="AGS9" s="37">
        <f t="shared" ca="1" si="978"/>
        <v>14</v>
      </c>
      <c r="AGT9" s="37">
        <f t="shared" ca="1" si="978"/>
        <v>16</v>
      </c>
      <c r="AGU9" s="37">
        <f t="shared" ca="1" si="978"/>
        <v>13</v>
      </c>
      <c r="AGV9" s="37">
        <f t="shared" ca="1" si="978"/>
        <v>14</v>
      </c>
      <c r="AGW9" s="37">
        <f t="shared" ca="1" si="978"/>
        <v>15</v>
      </c>
      <c r="AGX9" s="37">
        <f t="shared" ca="1" si="978"/>
        <v>8</v>
      </c>
      <c r="AGY9" s="37">
        <f t="shared" ca="1" si="978"/>
        <v>12</v>
      </c>
      <c r="AGZ9" s="37">
        <f t="shared" ca="1" si="978"/>
        <v>14</v>
      </c>
      <c r="AHA9" s="37">
        <f t="shared" ca="1" si="978"/>
        <v>15</v>
      </c>
      <c r="AHB9" s="37">
        <f t="shared" ca="1" si="978"/>
        <v>14</v>
      </c>
      <c r="AHC9" s="37">
        <f t="shared" ca="1" si="978"/>
        <v>13</v>
      </c>
      <c r="AHD9" s="37">
        <f t="shared" ca="1" si="978"/>
        <v>16</v>
      </c>
      <c r="AHE9" s="37">
        <f t="shared" ca="1" si="978"/>
        <v>14</v>
      </c>
      <c r="AHF9" s="37">
        <f t="shared" ca="1" si="978"/>
        <v>13</v>
      </c>
      <c r="AHG9" s="37">
        <f t="shared" ca="1" si="978"/>
        <v>14</v>
      </c>
      <c r="AHH9" s="37">
        <f t="shared" ca="1" si="978"/>
        <v>14</v>
      </c>
      <c r="AHI9" s="37">
        <f t="shared" ca="1" si="978"/>
        <v>9</v>
      </c>
      <c r="AHJ9" s="37">
        <f t="shared" ca="1" si="978"/>
        <v>12</v>
      </c>
      <c r="AHK9" s="37">
        <f t="shared" ca="1" si="978"/>
        <v>15</v>
      </c>
      <c r="AHL9" s="37">
        <f t="shared" ca="1" si="978"/>
        <v>16</v>
      </c>
      <c r="AHM9" s="37">
        <f t="shared" ca="1" si="978"/>
        <v>14</v>
      </c>
      <c r="AHN9" s="37">
        <f t="shared" ca="1" si="978"/>
        <v>10</v>
      </c>
      <c r="AHO9" s="37">
        <f t="shared" ca="1" si="978"/>
        <v>14</v>
      </c>
      <c r="AHP9" s="37">
        <f t="shared" ca="1" si="978"/>
        <v>12</v>
      </c>
      <c r="AHQ9" s="37">
        <f t="shared" ca="1" si="979"/>
        <v>11</v>
      </c>
      <c r="AHR9" s="37">
        <f t="shared" ca="1" si="979"/>
        <v>12</v>
      </c>
      <c r="AHS9" s="37">
        <f t="shared" ca="1" si="979"/>
        <v>9</v>
      </c>
      <c r="AHT9" s="37">
        <f t="shared" ca="1" si="979"/>
        <v>6</v>
      </c>
      <c r="AHU9" s="37">
        <f t="shared" ca="1" si="979"/>
        <v>13</v>
      </c>
      <c r="AHV9" s="37">
        <f t="shared" ca="1" si="979"/>
        <v>13</v>
      </c>
      <c r="AHW9" s="37">
        <f t="shared" ca="1" si="979"/>
        <v>15</v>
      </c>
      <c r="AHX9" s="37">
        <f t="shared" ca="1" si="979"/>
        <v>13</v>
      </c>
      <c r="AHY9" s="37">
        <f t="shared" ca="1" si="979"/>
        <v>13</v>
      </c>
      <c r="AHZ9" s="37">
        <f t="shared" ca="1" si="979"/>
        <v>15</v>
      </c>
      <c r="AIA9" s="37">
        <f t="shared" ca="1" si="979"/>
        <v>11</v>
      </c>
      <c r="AIB9" s="37">
        <f t="shared" ca="1" si="979"/>
        <v>16</v>
      </c>
      <c r="AIC9" s="37">
        <f t="shared" ca="1" si="979"/>
        <v>22</v>
      </c>
      <c r="AID9" s="37">
        <f t="shared" ca="1" si="979"/>
        <v>23</v>
      </c>
      <c r="AIE9" s="37">
        <f t="shared" ca="1" si="979"/>
        <v>17</v>
      </c>
      <c r="AIF9" s="37">
        <f t="shared" ca="1" si="979"/>
        <v>16</v>
      </c>
      <c r="AIG9" s="37">
        <f t="shared" ca="1" si="979"/>
        <v>14</v>
      </c>
      <c r="AIH9" s="37">
        <f t="shared" ca="1" si="979"/>
        <v>12</v>
      </c>
      <c r="AII9" s="37">
        <f t="shared" ca="1" si="979"/>
        <v>15</v>
      </c>
      <c r="AIJ9" s="37">
        <f t="shared" ca="1" si="979"/>
        <v>16</v>
      </c>
      <c r="AIK9" s="37">
        <f t="shared" ca="1" si="979"/>
        <v>11</v>
      </c>
      <c r="AIL9" s="37">
        <f t="shared" ca="1" si="979"/>
        <v>12</v>
      </c>
      <c r="AIM9" s="37">
        <f t="shared" ca="1" si="979"/>
        <v>14</v>
      </c>
      <c r="AIN9" s="37">
        <f t="shared" ca="1" si="979"/>
        <v>13</v>
      </c>
      <c r="AIO9" s="37">
        <f t="shared" ca="1" si="979"/>
        <v>9</v>
      </c>
      <c r="AIP9" s="37">
        <f t="shared" ca="1" si="979"/>
        <v>12</v>
      </c>
      <c r="AIQ9" s="37">
        <f t="shared" ca="1" si="979"/>
        <v>11</v>
      </c>
      <c r="AIR9" s="37">
        <f t="shared" ca="1" si="979"/>
        <v>10</v>
      </c>
      <c r="AIS9" s="37">
        <f t="shared" ca="1" si="979"/>
        <v>15</v>
      </c>
      <c r="AIT9" s="37">
        <f t="shared" ca="1" si="979"/>
        <v>14</v>
      </c>
      <c r="AIU9" s="37">
        <f t="shared" ca="1" si="979"/>
        <v>9</v>
      </c>
      <c r="AIV9" s="37">
        <f t="shared" ca="1" si="979"/>
        <v>10</v>
      </c>
      <c r="AIW9" s="37">
        <f t="shared" ca="1" si="979"/>
        <v>11</v>
      </c>
      <c r="AIX9" s="37">
        <f t="shared" ca="1" si="979"/>
        <v>10</v>
      </c>
      <c r="AIY9" s="37">
        <f t="shared" ca="1" si="979"/>
        <v>11</v>
      </c>
      <c r="AIZ9" s="37">
        <f t="shared" ca="1" si="979"/>
        <v>14</v>
      </c>
      <c r="AJA9" s="37">
        <f t="shared" ca="1" si="979"/>
        <v>16</v>
      </c>
      <c r="AJB9" s="37">
        <f t="shared" ca="1" si="979"/>
        <v>12</v>
      </c>
      <c r="AJC9" s="37">
        <f t="shared" ca="1" si="979"/>
        <v>11</v>
      </c>
      <c r="AJD9" s="37">
        <f t="shared" ca="1" si="979"/>
        <v>9</v>
      </c>
      <c r="AJE9" s="37">
        <f t="shared" ca="1" si="979"/>
        <v>13</v>
      </c>
      <c r="AJF9" s="37">
        <f t="shared" ca="1" si="979"/>
        <v>14</v>
      </c>
      <c r="AJG9" s="37">
        <f t="shared" ca="1" si="979"/>
        <v>9</v>
      </c>
      <c r="AJH9" s="37">
        <f t="shared" ca="1" si="979"/>
        <v>12</v>
      </c>
      <c r="AJI9" s="37">
        <f t="shared" ca="1" si="979"/>
        <v>12</v>
      </c>
      <c r="AJJ9" s="37">
        <f t="shared" ca="1" si="979"/>
        <v>13</v>
      </c>
      <c r="AJK9" s="37">
        <f t="shared" ca="1" si="979"/>
        <v>12</v>
      </c>
      <c r="AJL9" s="37">
        <f t="shared" ca="1" si="979"/>
        <v>12</v>
      </c>
      <c r="AJM9" s="37">
        <f t="shared" ca="1" si="979"/>
        <v>17</v>
      </c>
      <c r="AJN9" s="37">
        <f t="shared" ca="1" si="979"/>
        <v>15</v>
      </c>
      <c r="AJO9" s="37">
        <f t="shared" ca="1" si="979"/>
        <v>13</v>
      </c>
      <c r="AJP9" s="37">
        <f t="shared" ca="1" si="979"/>
        <v>11</v>
      </c>
      <c r="AJQ9" s="37">
        <f t="shared" ca="1" si="979"/>
        <v>11</v>
      </c>
      <c r="AJR9" s="37">
        <f t="shared" ca="1" si="979"/>
        <v>15</v>
      </c>
      <c r="AJS9" s="37">
        <f t="shared" ca="1" si="979"/>
        <v>14</v>
      </c>
      <c r="AJT9" s="37">
        <f t="shared" ca="1" si="979"/>
        <v>14</v>
      </c>
      <c r="AJU9" s="37">
        <f t="shared" ca="1" si="979"/>
        <v>14</v>
      </c>
      <c r="AJV9" s="37">
        <f t="shared" ca="1" si="979"/>
        <v>13</v>
      </c>
      <c r="AJW9" s="37">
        <f t="shared" ca="1" si="979"/>
        <v>12</v>
      </c>
      <c r="AJX9" s="37">
        <f t="shared" ca="1" si="979"/>
        <v>13</v>
      </c>
      <c r="AJY9" s="37">
        <f t="shared" ca="1" si="979"/>
        <v>15</v>
      </c>
      <c r="AJZ9" s="37">
        <f t="shared" ca="1" si="979"/>
        <v>13</v>
      </c>
      <c r="AKA9" s="37">
        <f t="shared" ca="1" si="979"/>
        <v>13</v>
      </c>
      <c r="AKB9" s="37">
        <f t="shared" ca="1" si="979"/>
        <v>10</v>
      </c>
      <c r="AKC9" s="37">
        <f t="shared" ca="1" si="980"/>
        <v>14</v>
      </c>
      <c r="AKD9" s="37">
        <f t="shared" ca="1" si="980"/>
        <v>14</v>
      </c>
      <c r="AKE9" s="37">
        <f t="shared" ca="1" si="980"/>
        <v>12</v>
      </c>
      <c r="AKF9" s="37">
        <f t="shared" ca="1" si="980"/>
        <v>13</v>
      </c>
      <c r="AKG9" s="37">
        <f t="shared" ca="1" si="980"/>
        <v>9</v>
      </c>
      <c r="AKH9" s="37">
        <f t="shared" ca="1" si="980"/>
        <v>13</v>
      </c>
      <c r="AKI9" s="37">
        <f t="shared" ca="1" si="980"/>
        <v>10</v>
      </c>
      <c r="AKJ9" s="37">
        <f t="shared" ca="1" si="980"/>
        <v>13</v>
      </c>
      <c r="AKK9" s="37">
        <f t="shared" ca="1" si="980"/>
        <v>13</v>
      </c>
      <c r="AKL9" s="37">
        <f t="shared" ca="1" si="980"/>
        <v>14</v>
      </c>
      <c r="AKM9" s="37">
        <f t="shared" ca="1" si="980"/>
        <v>13</v>
      </c>
      <c r="AKN9" s="37">
        <f t="shared" ca="1" si="980"/>
        <v>16</v>
      </c>
      <c r="AKO9" s="37">
        <f t="shared" ca="1" si="980"/>
        <v>14</v>
      </c>
      <c r="AKP9" s="37">
        <f t="shared" ca="1" si="980"/>
        <v>10</v>
      </c>
      <c r="AKQ9" s="37">
        <f t="shared" ca="1" si="980"/>
        <v>9</v>
      </c>
      <c r="AKR9" s="37">
        <f t="shared" ca="1" si="980"/>
        <v>10</v>
      </c>
      <c r="AKS9" s="37">
        <f t="shared" ca="1" si="980"/>
        <v>8</v>
      </c>
      <c r="AKT9" s="37">
        <f t="shared" ca="1" si="980"/>
        <v>7</v>
      </c>
      <c r="AKU9" s="37">
        <f t="shared" ca="1" si="980"/>
        <v>10</v>
      </c>
      <c r="AKV9" s="37">
        <f t="shared" ca="1" si="980"/>
        <v>10</v>
      </c>
      <c r="AKW9" s="37">
        <f t="shared" ca="1" si="980"/>
        <v>9</v>
      </c>
      <c r="AKX9" s="37">
        <f t="shared" ca="1" si="980"/>
        <v>11</v>
      </c>
      <c r="AKY9" s="37">
        <f t="shared" ca="1" si="980"/>
        <v>10</v>
      </c>
      <c r="AKZ9" s="37">
        <f t="shared" ca="1" si="980"/>
        <v>8</v>
      </c>
      <c r="ALA9" s="37">
        <f t="shared" ca="1" si="980"/>
        <v>10</v>
      </c>
      <c r="ALB9" s="37">
        <f t="shared" ca="1" si="980"/>
        <v>12</v>
      </c>
      <c r="ALC9" s="37">
        <f t="shared" ca="1" si="980"/>
        <v>14</v>
      </c>
      <c r="ALD9" s="37">
        <f t="shared" ca="1" si="980"/>
        <v>12</v>
      </c>
      <c r="ALE9" s="37">
        <f t="shared" ca="1" si="980"/>
        <v>10</v>
      </c>
      <c r="ALF9" s="37">
        <f t="shared" ca="1" si="980"/>
        <v>8</v>
      </c>
      <c r="ALG9" s="37">
        <f t="shared" ca="1" si="980"/>
        <v>11</v>
      </c>
      <c r="ALH9" s="37">
        <f t="shared" ca="1" si="980"/>
        <v>14</v>
      </c>
      <c r="ALI9" s="37">
        <f t="shared" ca="1" si="980"/>
        <v>10</v>
      </c>
      <c r="ALJ9" s="37">
        <f t="shared" ca="1" si="980"/>
        <v>10</v>
      </c>
      <c r="ALK9" s="37">
        <f t="shared" ca="1" si="980"/>
        <v>7</v>
      </c>
      <c r="ALL9" s="37">
        <f t="shared" ca="1" si="980"/>
        <v>10</v>
      </c>
      <c r="ALM9" s="37">
        <f t="shared" ca="1" si="980"/>
        <v>8</v>
      </c>
      <c r="ALN9" s="37">
        <f t="shared" ca="1" si="980"/>
        <v>9</v>
      </c>
      <c r="ALO9" s="37">
        <f t="shared" ca="1" si="980"/>
        <v>10</v>
      </c>
      <c r="ALP9" s="37">
        <f t="shared" ca="1" si="980"/>
        <v>12</v>
      </c>
      <c r="ALQ9" s="37">
        <f t="shared" ca="1" si="980"/>
        <v>11</v>
      </c>
      <c r="ALR9" s="37">
        <f t="shared" ca="1" si="980"/>
        <v>15</v>
      </c>
      <c r="ALS9" s="37">
        <f t="shared" ca="1" si="980"/>
        <v>11</v>
      </c>
      <c r="ALT9" s="37">
        <f t="shared" ca="1" si="980"/>
        <v>16</v>
      </c>
      <c r="ALU9" s="37">
        <f t="shared" ca="1" si="980"/>
        <v>17</v>
      </c>
      <c r="ALV9" s="37">
        <f t="shared" ca="1" si="980"/>
        <v>16</v>
      </c>
      <c r="ALW9" s="37">
        <f t="shared" ca="1" si="980"/>
        <v>14</v>
      </c>
      <c r="ALX9" s="37">
        <f t="shared" ca="1" si="980"/>
        <v>10</v>
      </c>
      <c r="ALY9" s="37">
        <f t="shared" ca="1" si="980"/>
        <v>5</v>
      </c>
      <c r="ALZ9" s="37">
        <f t="shared" ca="1" si="980"/>
        <v>10</v>
      </c>
      <c r="AMA9" s="37">
        <f t="shared" ca="1" si="980"/>
        <v>14</v>
      </c>
      <c r="AMB9" s="37">
        <f t="shared" ca="1" si="980"/>
        <v>13</v>
      </c>
      <c r="AMC9" s="37">
        <f t="shared" ca="1" si="980"/>
        <v>14</v>
      </c>
      <c r="AMD9" s="37">
        <f t="shared" ca="1" si="980"/>
        <v>11</v>
      </c>
      <c r="AME9" s="37">
        <f t="shared" ca="1" si="980"/>
        <v>11</v>
      </c>
      <c r="AMF9" s="37">
        <f t="shared" ca="1" si="980"/>
        <v>13</v>
      </c>
      <c r="AMG9" s="37">
        <f t="shared" ca="1" si="980"/>
        <v>14</v>
      </c>
      <c r="AMH9" s="37">
        <f t="shared" ca="1" si="980"/>
        <v>15</v>
      </c>
      <c r="AMI9" s="37">
        <f t="shared" ca="1" si="980"/>
        <v>12</v>
      </c>
      <c r="AMJ9" s="37">
        <f t="shared" ca="1" si="980"/>
        <v>10</v>
      </c>
      <c r="AMK9" s="37">
        <f t="shared" ca="1" si="980"/>
        <v>10</v>
      </c>
      <c r="AML9" s="37">
        <f t="shared" ca="1" si="980"/>
        <v>6</v>
      </c>
      <c r="AMM9" s="37">
        <f t="shared" ca="1" si="980"/>
        <v>12</v>
      </c>
      <c r="AMN9" s="37">
        <f t="shared" ca="1" si="980"/>
        <v>14</v>
      </c>
      <c r="AMO9" s="37">
        <f t="shared" ca="1" si="981"/>
        <v>13</v>
      </c>
      <c r="AMP9" s="37">
        <f t="shared" ca="1" si="981"/>
        <v>14</v>
      </c>
      <c r="AMQ9" s="37">
        <f t="shared" ca="1" si="981"/>
        <v>14</v>
      </c>
      <c r="AMR9" s="37">
        <f t="shared" ca="1" si="981"/>
        <v>11</v>
      </c>
      <c r="AMS9" s="37">
        <f t="shared" ca="1" si="981"/>
        <v>10</v>
      </c>
    </row>
    <row r="10" spans="2:1033" x14ac:dyDescent="0.3">
      <c r="B10" s="39">
        <v>3</v>
      </c>
      <c r="C10" s="106">
        <f t="shared" ca="1" si="982"/>
        <v>7.6</v>
      </c>
      <c r="D10" s="37">
        <f t="shared" ca="1" si="983"/>
        <v>8</v>
      </c>
      <c r="E10" s="37">
        <f t="shared" ca="1" si="984"/>
        <v>7</v>
      </c>
      <c r="F10" s="37">
        <f t="shared" ca="1" si="984"/>
        <v>10</v>
      </c>
      <c r="G10" s="37">
        <f t="shared" ca="1" si="984"/>
        <v>10</v>
      </c>
      <c r="H10" s="37">
        <f t="shared" ca="1" si="984"/>
        <v>8</v>
      </c>
      <c r="I10" s="37">
        <f t="shared" ca="1" si="984"/>
        <v>8</v>
      </c>
      <c r="J10" s="37">
        <f t="shared" ca="1" si="984"/>
        <v>10</v>
      </c>
      <c r="K10" s="37">
        <f t="shared" ca="1" si="984"/>
        <v>8</v>
      </c>
      <c r="L10" s="37">
        <f t="shared" ca="1" si="984"/>
        <v>7</v>
      </c>
      <c r="M10" s="37">
        <f t="shared" ca="1" si="984"/>
        <v>7</v>
      </c>
      <c r="N10" s="37">
        <f t="shared" ca="1" si="984"/>
        <v>4</v>
      </c>
      <c r="O10" s="37">
        <f t="shared" ca="1" si="984"/>
        <v>7</v>
      </c>
      <c r="P10" s="37">
        <f t="shared" ca="1" si="984"/>
        <v>8</v>
      </c>
      <c r="Q10" s="37">
        <f t="shared" ca="1" si="984"/>
        <v>7</v>
      </c>
      <c r="R10" s="37">
        <f t="shared" ca="1" si="984"/>
        <v>8</v>
      </c>
      <c r="S10" s="37">
        <f t="shared" ca="1" si="984"/>
        <v>10</v>
      </c>
      <c r="T10" s="37">
        <f t="shared" ca="1" si="984"/>
        <v>7</v>
      </c>
      <c r="U10" s="37">
        <f t="shared" ca="1" si="984"/>
        <v>5</v>
      </c>
      <c r="V10" s="37">
        <f t="shared" ca="1" si="984"/>
        <v>7</v>
      </c>
      <c r="W10" s="37">
        <f t="shared" ca="1" si="984"/>
        <v>4</v>
      </c>
      <c r="X10" s="37">
        <f t="shared" ca="1" si="984"/>
        <v>5</v>
      </c>
      <c r="Y10" s="37">
        <f t="shared" ca="1" si="984"/>
        <v>7</v>
      </c>
      <c r="Z10" s="37">
        <f t="shared" ca="1" si="984"/>
        <v>9</v>
      </c>
      <c r="AA10" s="37">
        <f t="shared" ca="1" si="984"/>
        <v>9</v>
      </c>
      <c r="AB10" s="37">
        <f t="shared" ca="1" si="984"/>
        <v>5</v>
      </c>
      <c r="AC10" s="37">
        <f t="shared" ca="1" si="984"/>
        <v>6</v>
      </c>
      <c r="AD10" s="37">
        <f t="shared" ca="1" si="984"/>
        <v>9</v>
      </c>
      <c r="AE10" s="37">
        <f t="shared" ca="1" si="984"/>
        <v>9</v>
      </c>
      <c r="AF10" s="37">
        <f t="shared" ca="1" si="984"/>
        <v>9</v>
      </c>
      <c r="AG10" s="37">
        <f t="shared" ca="1" si="984"/>
        <v>8</v>
      </c>
      <c r="AH10" s="37">
        <f t="shared" ca="1" si="984"/>
        <v>9</v>
      </c>
      <c r="AI10" s="37">
        <f t="shared" ca="1" si="984"/>
        <v>8</v>
      </c>
      <c r="AJ10" s="37">
        <f t="shared" ca="1" si="984"/>
        <v>9</v>
      </c>
      <c r="AK10" s="37">
        <f t="shared" ca="1" si="984"/>
        <v>9</v>
      </c>
      <c r="AL10" s="37">
        <f t="shared" ca="1" si="984"/>
        <v>8</v>
      </c>
      <c r="AM10" s="37">
        <f t="shared" ca="1" si="984"/>
        <v>8</v>
      </c>
      <c r="AN10" s="37">
        <f t="shared" ca="1" si="984"/>
        <v>5</v>
      </c>
      <c r="AO10" s="37">
        <f t="shared" ca="1" si="984"/>
        <v>6</v>
      </c>
      <c r="AP10" s="37">
        <f t="shared" ca="1" si="984"/>
        <v>6</v>
      </c>
      <c r="AQ10" s="37">
        <f t="shared" ca="1" si="984"/>
        <v>10</v>
      </c>
      <c r="AR10" s="37">
        <f t="shared" ca="1" si="984"/>
        <v>10</v>
      </c>
      <c r="AS10" s="37">
        <f t="shared" ca="1" si="984"/>
        <v>5</v>
      </c>
      <c r="AT10" s="37">
        <f t="shared" ca="1" si="984"/>
        <v>5</v>
      </c>
      <c r="AU10" s="37">
        <f t="shared" ca="1" si="984"/>
        <v>8</v>
      </c>
      <c r="AV10" s="37">
        <f t="shared" ca="1" si="984"/>
        <v>5</v>
      </c>
      <c r="AW10" s="37">
        <f t="shared" ca="1" si="984"/>
        <v>9</v>
      </c>
      <c r="AX10" s="37">
        <f t="shared" ca="1" si="984"/>
        <v>6</v>
      </c>
      <c r="AY10" s="37">
        <f t="shared" ca="1" si="984"/>
        <v>8</v>
      </c>
      <c r="AZ10" s="37">
        <f t="shared" ca="1" si="984"/>
        <v>10</v>
      </c>
      <c r="BA10" s="37">
        <f t="shared" ca="1" si="984"/>
        <v>10</v>
      </c>
      <c r="BB10" s="37">
        <f t="shared" ca="1" si="984"/>
        <v>12</v>
      </c>
      <c r="BC10" s="37">
        <f t="shared" ca="1" si="984"/>
        <v>8</v>
      </c>
      <c r="BD10" s="37">
        <f t="shared" ca="1" si="984"/>
        <v>5</v>
      </c>
      <c r="BE10" s="37">
        <f t="shared" ca="1" si="984"/>
        <v>10</v>
      </c>
      <c r="BF10" s="37">
        <f t="shared" ca="1" si="984"/>
        <v>12</v>
      </c>
      <c r="BG10" s="37">
        <f t="shared" ca="1" si="984"/>
        <v>8</v>
      </c>
      <c r="BH10" s="37">
        <f t="shared" ca="1" si="984"/>
        <v>5</v>
      </c>
      <c r="BI10" s="37">
        <f t="shared" ca="1" si="984"/>
        <v>7</v>
      </c>
      <c r="BJ10" s="37">
        <f t="shared" ca="1" si="984"/>
        <v>7</v>
      </c>
      <c r="BK10" s="37">
        <f t="shared" ca="1" si="984"/>
        <v>6</v>
      </c>
      <c r="BL10" s="37">
        <f t="shared" ca="1" si="984"/>
        <v>7</v>
      </c>
      <c r="BM10" s="37">
        <f t="shared" ca="1" si="984"/>
        <v>6</v>
      </c>
      <c r="BN10" s="37">
        <f t="shared" ca="1" si="984"/>
        <v>8</v>
      </c>
      <c r="BO10" s="37">
        <f t="shared" ca="1" si="984"/>
        <v>6</v>
      </c>
      <c r="BP10" s="37">
        <f t="shared" ca="1" si="984"/>
        <v>8</v>
      </c>
      <c r="BQ10" s="37">
        <f t="shared" ca="1" si="966"/>
        <v>8</v>
      </c>
      <c r="BR10" s="37">
        <f t="shared" ca="1" si="966"/>
        <v>9</v>
      </c>
      <c r="BS10" s="37">
        <f t="shared" ca="1" si="966"/>
        <v>10</v>
      </c>
      <c r="BT10" s="37">
        <f t="shared" ca="1" si="966"/>
        <v>12</v>
      </c>
      <c r="BU10" s="37">
        <f t="shared" ca="1" si="966"/>
        <v>12</v>
      </c>
      <c r="BV10" s="37">
        <f t="shared" ca="1" si="966"/>
        <v>7</v>
      </c>
      <c r="BW10" s="37">
        <f t="shared" ca="1" si="966"/>
        <v>5</v>
      </c>
      <c r="BX10" s="37">
        <f t="shared" ca="1" si="966"/>
        <v>8</v>
      </c>
      <c r="BY10" s="37">
        <f t="shared" ca="1" si="966"/>
        <v>8</v>
      </c>
      <c r="BZ10" s="37">
        <f t="shared" ca="1" si="966"/>
        <v>6</v>
      </c>
      <c r="CA10" s="37">
        <f t="shared" ca="1" si="966"/>
        <v>8</v>
      </c>
      <c r="CB10" s="37">
        <f t="shared" ca="1" si="966"/>
        <v>8</v>
      </c>
      <c r="CC10" s="37">
        <f t="shared" ca="1" si="966"/>
        <v>5</v>
      </c>
      <c r="CD10" s="37">
        <f t="shared" ca="1" si="966"/>
        <v>8</v>
      </c>
      <c r="CE10" s="37">
        <f t="shared" ca="1" si="966"/>
        <v>5</v>
      </c>
      <c r="CF10" s="37">
        <f t="shared" ca="1" si="966"/>
        <v>10</v>
      </c>
      <c r="CG10" s="37">
        <f t="shared" ca="1" si="966"/>
        <v>6</v>
      </c>
      <c r="CH10" s="37">
        <f t="shared" ca="1" si="966"/>
        <v>4</v>
      </c>
      <c r="CI10" s="37">
        <f t="shared" ca="1" si="966"/>
        <v>7</v>
      </c>
      <c r="CJ10" s="37">
        <f t="shared" ca="1" si="966"/>
        <v>7</v>
      </c>
      <c r="CK10" s="37">
        <f t="shared" ca="1" si="966"/>
        <v>5</v>
      </c>
      <c r="CL10" s="37">
        <f t="shared" ca="1" si="966"/>
        <v>5</v>
      </c>
      <c r="CM10" s="37">
        <f t="shared" ca="1" si="966"/>
        <v>5</v>
      </c>
      <c r="CN10" s="37">
        <f t="shared" ca="1" si="966"/>
        <v>5</v>
      </c>
      <c r="CO10" s="37">
        <f t="shared" ca="1" si="966"/>
        <v>6</v>
      </c>
      <c r="CP10" s="37">
        <f t="shared" ca="1" si="966"/>
        <v>5</v>
      </c>
      <c r="CQ10" s="37">
        <f t="shared" ca="1" si="966"/>
        <v>7</v>
      </c>
      <c r="CR10" s="37">
        <f t="shared" ca="1" si="966"/>
        <v>12</v>
      </c>
      <c r="CS10" s="37">
        <f t="shared" ca="1" si="966"/>
        <v>5</v>
      </c>
      <c r="CT10" s="37">
        <f t="shared" ca="1" si="966"/>
        <v>7</v>
      </c>
      <c r="CU10" s="37">
        <f t="shared" ca="1" si="966"/>
        <v>7</v>
      </c>
      <c r="CV10" s="37">
        <f t="shared" ca="1" si="966"/>
        <v>9</v>
      </c>
      <c r="CW10" s="37">
        <f t="shared" ca="1" si="966"/>
        <v>9</v>
      </c>
      <c r="CX10" s="37">
        <f t="shared" ca="1" si="966"/>
        <v>9</v>
      </c>
      <c r="CY10" s="37">
        <f t="shared" ca="1" si="966"/>
        <v>6</v>
      </c>
      <c r="CZ10" s="37">
        <f t="shared" ca="1" si="966"/>
        <v>7</v>
      </c>
      <c r="DA10" s="37">
        <f t="shared" ca="1" si="966"/>
        <v>6</v>
      </c>
      <c r="DB10" s="37">
        <f t="shared" ca="1" si="966"/>
        <v>7</v>
      </c>
      <c r="DC10" s="37">
        <f t="shared" ca="1" si="966"/>
        <v>8</v>
      </c>
      <c r="DD10" s="37">
        <f t="shared" ca="1" si="966"/>
        <v>7</v>
      </c>
      <c r="DE10" s="37">
        <f t="shared" ca="1" si="966"/>
        <v>6</v>
      </c>
      <c r="DF10" s="37">
        <f t="shared" ca="1" si="966"/>
        <v>6</v>
      </c>
      <c r="DG10" s="37">
        <f t="shared" ca="1" si="966"/>
        <v>3</v>
      </c>
      <c r="DH10" s="37">
        <f t="shared" ca="1" si="966"/>
        <v>7</v>
      </c>
      <c r="DI10" s="37">
        <f t="shared" ca="1" si="966"/>
        <v>9</v>
      </c>
      <c r="DJ10" s="37">
        <f t="shared" ca="1" si="966"/>
        <v>9</v>
      </c>
      <c r="DK10" s="37">
        <f t="shared" ca="1" si="966"/>
        <v>4</v>
      </c>
      <c r="DL10" s="37">
        <f t="shared" ca="1" si="966"/>
        <v>5</v>
      </c>
      <c r="DM10" s="37">
        <f t="shared" ca="1" si="966"/>
        <v>9</v>
      </c>
      <c r="DN10" s="37">
        <f t="shared" ca="1" si="966"/>
        <v>8</v>
      </c>
      <c r="DO10" s="37">
        <f t="shared" ca="1" si="966"/>
        <v>8</v>
      </c>
      <c r="DP10" s="37">
        <f t="shared" ca="1" si="966"/>
        <v>9</v>
      </c>
      <c r="DQ10" s="37">
        <f t="shared" ca="1" si="966"/>
        <v>7</v>
      </c>
      <c r="DR10" s="37">
        <f t="shared" ca="1" si="966"/>
        <v>8</v>
      </c>
      <c r="DS10" s="37">
        <f t="shared" ca="1" si="966"/>
        <v>6</v>
      </c>
      <c r="DT10" s="37">
        <f t="shared" ca="1" si="966"/>
        <v>8</v>
      </c>
      <c r="DU10" s="37">
        <f t="shared" ca="1" si="966"/>
        <v>9</v>
      </c>
      <c r="DV10" s="37">
        <f t="shared" ca="1" si="966"/>
        <v>9</v>
      </c>
      <c r="DW10" s="37">
        <f t="shared" ca="1" si="966"/>
        <v>8</v>
      </c>
      <c r="DX10" s="37">
        <f t="shared" ca="1" si="966"/>
        <v>8</v>
      </c>
      <c r="DY10" s="37">
        <f t="shared" ca="1" si="966"/>
        <v>9</v>
      </c>
      <c r="DZ10" s="37">
        <f t="shared" ca="1" si="966"/>
        <v>8</v>
      </c>
      <c r="EA10" s="37">
        <f t="shared" ca="1" si="966"/>
        <v>9</v>
      </c>
      <c r="EB10" s="37">
        <f t="shared" ref="EB10:GM14" ca="1" si="985">COUNTIF(INDIRECT(EB$5), $B10)</f>
        <v>6</v>
      </c>
      <c r="EC10" s="37">
        <f t="shared" ca="1" si="985"/>
        <v>6</v>
      </c>
      <c r="ED10" s="37">
        <f t="shared" ca="1" si="985"/>
        <v>9</v>
      </c>
      <c r="EE10" s="37">
        <f t="shared" ca="1" si="985"/>
        <v>7</v>
      </c>
      <c r="EF10" s="37">
        <f t="shared" ca="1" si="985"/>
        <v>8</v>
      </c>
      <c r="EG10" s="37">
        <f t="shared" ca="1" si="985"/>
        <v>8</v>
      </c>
      <c r="EH10" s="37">
        <f t="shared" ca="1" si="985"/>
        <v>8</v>
      </c>
      <c r="EI10" s="37">
        <f t="shared" ca="1" si="985"/>
        <v>7</v>
      </c>
      <c r="EJ10" s="37">
        <f t="shared" ca="1" si="985"/>
        <v>8</v>
      </c>
      <c r="EK10" s="37">
        <f t="shared" ca="1" si="985"/>
        <v>9</v>
      </c>
      <c r="EL10" s="37">
        <f t="shared" ca="1" si="985"/>
        <v>9</v>
      </c>
      <c r="EM10" s="37">
        <f t="shared" ca="1" si="985"/>
        <v>6</v>
      </c>
      <c r="EN10" s="37">
        <f t="shared" ca="1" si="985"/>
        <v>6</v>
      </c>
      <c r="EO10" s="37">
        <f t="shared" ca="1" si="985"/>
        <v>8</v>
      </c>
      <c r="EP10" s="37">
        <f t="shared" ca="1" si="985"/>
        <v>9</v>
      </c>
      <c r="EQ10" s="37">
        <f t="shared" ca="1" si="985"/>
        <v>6</v>
      </c>
      <c r="ER10" s="37">
        <f t="shared" ca="1" si="985"/>
        <v>5</v>
      </c>
      <c r="ES10" s="37">
        <f t="shared" ca="1" si="985"/>
        <v>6</v>
      </c>
      <c r="ET10" s="37">
        <f t="shared" ca="1" si="985"/>
        <v>8</v>
      </c>
      <c r="EU10" s="37">
        <f t="shared" ca="1" si="985"/>
        <v>9</v>
      </c>
      <c r="EV10" s="37">
        <f t="shared" ca="1" si="985"/>
        <v>9</v>
      </c>
      <c r="EW10" s="37">
        <f t="shared" ca="1" si="985"/>
        <v>6</v>
      </c>
      <c r="EX10" s="37">
        <f t="shared" ca="1" si="985"/>
        <v>9</v>
      </c>
      <c r="EY10" s="37">
        <f t="shared" ca="1" si="985"/>
        <v>14</v>
      </c>
      <c r="EZ10" s="37">
        <f t="shared" ca="1" si="985"/>
        <v>8</v>
      </c>
      <c r="FA10" s="37">
        <f t="shared" ca="1" si="985"/>
        <v>10</v>
      </c>
      <c r="FB10" s="37">
        <f t="shared" ca="1" si="985"/>
        <v>11</v>
      </c>
      <c r="FC10" s="37">
        <f t="shared" ca="1" si="985"/>
        <v>7</v>
      </c>
      <c r="FD10" s="37">
        <f t="shared" ca="1" si="985"/>
        <v>10</v>
      </c>
      <c r="FE10" s="37">
        <f t="shared" ca="1" si="985"/>
        <v>7</v>
      </c>
      <c r="FF10" s="37">
        <f t="shared" ca="1" si="985"/>
        <v>5</v>
      </c>
      <c r="FG10" s="37">
        <f t="shared" ca="1" si="985"/>
        <v>8</v>
      </c>
      <c r="FH10" s="37">
        <f t="shared" ca="1" si="985"/>
        <v>9</v>
      </c>
      <c r="FI10" s="37">
        <f t="shared" ca="1" si="985"/>
        <v>8</v>
      </c>
      <c r="FJ10" s="37">
        <f t="shared" ca="1" si="985"/>
        <v>8</v>
      </c>
      <c r="FK10" s="37">
        <f t="shared" ca="1" si="985"/>
        <v>12</v>
      </c>
      <c r="FL10" s="37">
        <f t="shared" ca="1" si="985"/>
        <v>10</v>
      </c>
      <c r="FM10" s="37">
        <f t="shared" ca="1" si="985"/>
        <v>11</v>
      </c>
      <c r="FN10" s="37">
        <f t="shared" ca="1" si="985"/>
        <v>9</v>
      </c>
      <c r="FO10" s="37">
        <f t="shared" ca="1" si="985"/>
        <v>11</v>
      </c>
      <c r="FP10" s="37">
        <f t="shared" ca="1" si="985"/>
        <v>8</v>
      </c>
      <c r="FQ10" s="37">
        <f t="shared" ca="1" si="985"/>
        <v>5</v>
      </c>
      <c r="FR10" s="37">
        <f t="shared" ca="1" si="985"/>
        <v>7</v>
      </c>
      <c r="FS10" s="37">
        <f t="shared" ca="1" si="985"/>
        <v>7</v>
      </c>
      <c r="FT10" s="37">
        <f t="shared" ca="1" si="985"/>
        <v>7</v>
      </c>
      <c r="FU10" s="37">
        <f t="shared" ca="1" si="985"/>
        <v>7</v>
      </c>
      <c r="FV10" s="37">
        <f t="shared" ca="1" si="985"/>
        <v>9</v>
      </c>
      <c r="FW10" s="37">
        <f t="shared" ca="1" si="985"/>
        <v>8</v>
      </c>
      <c r="FX10" s="37">
        <f t="shared" ca="1" si="985"/>
        <v>5</v>
      </c>
      <c r="FY10" s="37">
        <f t="shared" ca="1" si="985"/>
        <v>7</v>
      </c>
      <c r="FZ10" s="37">
        <f t="shared" ca="1" si="985"/>
        <v>5</v>
      </c>
      <c r="GA10" s="37">
        <f t="shared" ca="1" si="985"/>
        <v>7</v>
      </c>
      <c r="GB10" s="37">
        <f t="shared" ca="1" si="985"/>
        <v>6</v>
      </c>
      <c r="GC10" s="37">
        <f t="shared" ca="1" si="985"/>
        <v>4</v>
      </c>
      <c r="GD10" s="37">
        <f t="shared" ca="1" si="985"/>
        <v>6</v>
      </c>
      <c r="GE10" s="37">
        <f t="shared" ca="1" si="985"/>
        <v>5</v>
      </c>
      <c r="GF10" s="37">
        <f t="shared" ca="1" si="985"/>
        <v>6</v>
      </c>
      <c r="GG10" s="37">
        <f t="shared" ca="1" si="985"/>
        <v>5</v>
      </c>
      <c r="GH10" s="37">
        <f t="shared" ca="1" si="985"/>
        <v>7</v>
      </c>
      <c r="GI10" s="37">
        <f t="shared" ca="1" si="985"/>
        <v>5</v>
      </c>
      <c r="GJ10" s="37">
        <f t="shared" ca="1" si="985"/>
        <v>7</v>
      </c>
      <c r="GK10" s="37">
        <f t="shared" ca="1" si="985"/>
        <v>8</v>
      </c>
      <c r="GL10" s="37">
        <f t="shared" ca="1" si="985"/>
        <v>11</v>
      </c>
      <c r="GM10" s="37">
        <f t="shared" ca="1" si="985"/>
        <v>7</v>
      </c>
      <c r="GN10" s="37">
        <f t="shared" ca="1" si="967"/>
        <v>6</v>
      </c>
      <c r="GO10" s="37">
        <f t="shared" ca="1" si="968"/>
        <v>9</v>
      </c>
      <c r="GP10" s="37">
        <f t="shared" ca="1" si="968"/>
        <v>10</v>
      </c>
      <c r="GQ10" s="37">
        <f t="shared" ca="1" si="968"/>
        <v>6</v>
      </c>
      <c r="GR10" s="37">
        <f t="shared" ca="1" si="968"/>
        <v>8</v>
      </c>
      <c r="GS10" s="37">
        <f t="shared" ca="1" si="968"/>
        <v>7</v>
      </c>
      <c r="GT10" s="37">
        <f t="shared" ca="1" si="968"/>
        <v>6</v>
      </c>
      <c r="GU10" s="37">
        <f t="shared" ca="1" si="968"/>
        <v>1</v>
      </c>
      <c r="GV10" s="37">
        <f t="shared" ca="1" si="968"/>
        <v>6</v>
      </c>
      <c r="GW10" s="37">
        <f t="shared" ca="1" si="968"/>
        <v>3</v>
      </c>
      <c r="GX10" s="37">
        <f t="shared" ca="1" si="968"/>
        <v>4</v>
      </c>
      <c r="GY10" s="37">
        <f t="shared" ca="1" si="968"/>
        <v>8</v>
      </c>
      <c r="GZ10" s="37">
        <f t="shared" ca="1" si="968"/>
        <v>7</v>
      </c>
      <c r="HA10" s="37">
        <f t="shared" ca="1" si="968"/>
        <v>8</v>
      </c>
      <c r="HB10" s="37">
        <f t="shared" ca="1" si="968"/>
        <v>9</v>
      </c>
      <c r="HC10" s="37">
        <f t="shared" ca="1" si="968"/>
        <v>12</v>
      </c>
      <c r="HD10" s="37">
        <f t="shared" ca="1" si="968"/>
        <v>14</v>
      </c>
      <c r="HE10" s="37">
        <f t="shared" ca="1" si="968"/>
        <v>10</v>
      </c>
      <c r="HF10" s="37">
        <f t="shared" ca="1" si="968"/>
        <v>8</v>
      </c>
      <c r="HG10" s="37">
        <f t="shared" ca="1" si="968"/>
        <v>10</v>
      </c>
      <c r="HH10" s="37">
        <f t="shared" ca="1" si="968"/>
        <v>9</v>
      </c>
      <c r="HI10" s="37">
        <f t="shared" ca="1" si="968"/>
        <v>6</v>
      </c>
      <c r="HJ10" s="37">
        <f t="shared" ca="1" si="968"/>
        <v>7</v>
      </c>
      <c r="HK10" s="37">
        <f t="shared" ca="1" si="968"/>
        <v>5</v>
      </c>
      <c r="HL10" s="37">
        <f t="shared" ca="1" si="968"/>
        <v>7</v>
      </c>
      <c r="HM10" s="37">
        <f t="shared" ca="1" si="968"/>
        <v>5</v>
      </c>
      <c r="HN10" s="37">
        <f t="shared" ca="1" si="968"/>
        <v>6</v>
      </c>
      <c r="HO10" s="37">
        <f t="shared" ca="1" si="968"/>
        <v>10</v>
      </c>
      <c r="HP10" s="37">
        <f t="shared" ca="1" si="968"/>
        <v>5</v>
      </c>
      <c r="HQ10" s="37">
        <f t="shared" ca="1" si="968"/>
        <v>9</v>
      </c>
      <c r="HR10" s="37">
        <f t="shared" ca="1" si="968"/>
        <v>9</v>
      </c>
      <c r="HS10" s="37">
        <f t="shared" ca="1" si="968"/>
        <v>6</v>
      </c>
      <c r="HT10" s="37">
        <f t="shared" ca="1" si="968"/>
        <v>8</v>
      </c>
      <c r="HU10" s="37">
        <f t="shared" ca="1" si="968"/>
        <v>7</v>
      </c>
      <c r="HV10" s="37">
        <f t="shared" ca="1" si="968"/>
        <v>4</v>
      </c>
      <c r="HW10" s="37">
        <f t="shared" ca="1" si="968"/>
        <v>7</v>
      </c>
      <c r="HX10" s="37">
        <f t="shared" ca="1" si="968"/>
        <v>6</v>
      </c>
      <c r="HY10" s="37">
        <f t="shared" ca="1" si="968"/>
        <v>8</v>
      </c>
      <c r="HZ10" s="37">
        <f t="shared" ca="1" si="968"/>
        <v>8</v>
      </c>
      <c r="IA10" s="37">
        <f t="shared" ca="1" si="968"/>
        <v>6</v>
      </c>
      <c r="IB10" s="37">
        <f t="shared" ca="1" si="968"/>
        <v>9</v>
      </c>
      <c r="IC10" s="37">
        <f t="shared" ca="1" si="968"/>
        <v>8</v>
      </c>
      <c r="ID10" s="37">
        <f t="shared" ca="1" si="968"/>
        <v>8</v>
      </c>
      <c r="IE10" s="37">
        <f t="shared" ca="1" si="968"/>
        <v>9</v>
      </c>
      <c r="IF10" s="37">
        <f t="shared" ca="1" si="968"/>
        <v>9</v>
      </c>
      <c r="IG10" s="37">
        <f t="shared" ca="1" si="968"/>
        <v>7</v>
      </c>
      <c r="IH10" s="37">
        <f t="shared" ca="1" si="968"/>
        <v>7</v>
      </c>
      <c r="II10" s="37">
        <f t="shared" ca="1" si="968"/>
        <v>7</v>
      </c>
      <c r="IJ10" s="37">
        <f t="shared" ca="1" si="968"/>
        <v>5</v>
      </c>
      <c r="IK10" s="37">
        <f t="shared" ca="1" si="968"/>
        <v>8</v>
      </c>
      <c r="IL10" s="37">
        <f t="shared" ca="1" si="968"/>
        <v>4</v>
      </c>
      <c r="IM10" s="37">
        <f t="shared" ca="1" si="968"/>
        <v>5</v>
      </c>
      <c r="IN10" s="37">
        <f t="shared" ca="1" si="968"/>
        <v>6</v>
      </c>
      <c r="IO10" s="37">
        <f t="shared" ca="1" si="968"/>
        <v>5</v>
      </c>
      <c r="IP10" s="37">
        <f t="shared" ca="1" si="968"/>
        <v>4</v>
      </c>
      <c r="IQ10" s="37">
        <f t="shared" ca="1" si="968"/>
        <v>8</v>
      </c>
      <c r="IR10" s="37">
        <f t="shared" ca="1" si="968"/>
        <v>7</v>
      </c>
      <c r="IS10" s="37">
        <f t="shared" ca="1" si="968"/>
        <v>7</v>
      </c>
      <c r="IT10" s="37">
        <f t="shared" ca="1" si="968"/>
        <v>7</v>
      </c>
      <c r="IU10" s="37">
        <f t="shared" ca="1" si="968"/>
        <v>3</v>
      </c>
      <c r="IV10" s="37">
        <f t="shared" ca="1" si="968"/>
        <v>0</v>
      </c>
      <c r="IW10" s="37">
        <f t="shared" ca="1" si="968"/>
        <v>5</v>
      </c>
      <c r="IX10" s="37">
        <f t="shared" ca="1" si="968"/>
        <v>6</v>
      </c>
      <c r="IY10" s="37">
        <f t="shared" ca="1" si="968"/>
        <v>2</v>
      </c>
      <c r="IZ10" s="37">
        <f t="shared" ref="IZ10:LK14" ca="1" si="986">COUNTIF(INDIRECT(IZ$5), $B10)</f>
        <v>3</v>
      </c>
      <c r="JA10" s="37">
        <f t="shared" ca="1" si="986"/>
        <v>8</v>
      </c>
      <c r="JB10" s="37">
        <f t="shared" ca="1" si="986"/>
        <v>6</v>
      </c>
      <c r="JC10" s="37">
        <f t="shared" ca="1" si="986"/>
        <v>4</v>
      </c>
      <c r="JD10" s="37">
        <f t="shared" ca="1" si="986"/>
        <v>5</v>
      </c>
      <c r="JE10" s="37">
        <f t="shared" ca="1" si="986"/>
        <v>6</v>
      </c>
      <c r="JF10" s="37">
        <f t="shared" ca="1" si="986"/>
        <v>4</v>
      </c>
      <c r="JG10" s="37">
        <f t="shared" ca="1" si="986"/>
        <v>1</v>
      </c>
      <c r="JH10" s="37">
        <f t="shared" ca="1" si="986"/>
        <v>2</v>
      </c>
      <c r="JI10" s="37">
        <f t="shared" ca="1" si="986"/>
        <v>2</v>
      </c>
      <c r="JJ10" s="37">
        <f t="shared" ca="1" si="986"/>
        <v>4</v>
      </c>
      <c r="JK10" s="37">
        <f t="shared" ca="1" si="986"/>
        <v>6</v>
      </c>
      <c r="JL10" s="37">
        <f t="shared" ca="1" si="986"/>
        <v>8</v>
      </c>
      <c r="JM10" s="37">
        <f t="shared" ca="1" si="986"/>
        <v>7</v>
      </c>
      <c r="JN10" s="37">
        <f t="shared" ca="1" si="986"/>
        <v>9</v>
      </c>
      <c r="JO10" s="37">
        <f t="shared" ca="1" si="986"/>
        <v>10</v>
      </c>
      <c r="JP10" s="37">
        <f t="shared" ca="1" si="986"/>
        <v>9</v>
      </c>
      <c r="JQ10" s="37">
        <f t="shared" ca="1" si="986"/>
        <v>9</v>
      </c>
      <c r="JR10" s="37">
        <f t="shared" ca="1" si="986"/>
        <v>9</v>
      </c>
      <c r="JS10" s="37">
        <f t="shared" ca="1" si="986"/>
        <v>9</v>
      </c>
      <c r="JT10" s="37">
        <f t="shared" ca="1" si="986"/>
        <v>9</v>
      </c>
      <c r="JU10" s="37">
        <f t="shared" ca="1" si="986"/>
        <v>7</v>
      </c>
      <c r="JV10" s="37">
        <f t="shared" ca="1" si="986"/>
        <v>11</v>
      </c>
      <c r="JW10" s="37">
        <f t="shared" ca="1" si="986"/>
        <v>10</v>
      </c>
      <c r="JX10" s="37">
        <f t="shared" ca="1" si="986"/>
        <v>11</v>
      </c>
      <c r="JY10" s="37">
        <f t="shared" ca="1" si="986"/>
        <v>11</v>
      </c>
      <c r="JZ10" s="37">
        <f t="shared" ca="1" si="986"/>
        <v>10</v>
      </c>
      <c r="KA10" s="37">
        <f t="shared" ca="1" si="986"/>
        <v>7</v>
      </c>
      <c r="KB10" s="37">
        <f t="shared" ca="1" si="986"/>
        <v>9</v>
      </c>
      <c r="KC10" s="37">
        <f t="shared" ca="1" si="986"/>
        <v>7</v>
      </c>
      <c r="KD10" s="37">
        <f t="shared" ca="1" si="986"/>
        <v>11</v>
      </c>
      <c r="KE10" s="37">
        <f t="shared" ca="1" si="986"/>
        <v>5</v>
      </c>
      <c r="KF10" s="37">
        <f t="shared" ca="1" si="986"/>
        <v>6</v>
      </c>
      <c r="KG10" s="37">
        <f t="shared" ca="1" si="986"/>
        <v>4</v>
      </c>
      <c r="KH10" s="37">
        <f t="shared" ca="1" si="986"/>
        <v>5</v>
      </c>
      <c r="KI10" s="37">
        <f t="shared" ca="1" si="986"/>
        <v>3</v>
      </c>
      <c r="KJ10" s="37">
        <f t="shared" ca="1" si="986"/>
        <v>7</v>
      </c>
      <c r="KK10" s="37">
        <f t="shared" ca="1" si="986"/>
        <v>5</v>
      </c>
      <c r="KL10" s="37">
        <f t="shared" ca="1" si="986"/>
        <v>8</v>
      </c>
      <c r="KM10" s="37">
        <f t="shared" ca="1" si="986"/>
        <v>7</v>
      </c>
      <c r="KN10" s="37">
        <f t="shared" ca="1" si="986"/>
        <v>6</v>
      </c>
      <c r="KO10" s="37">
        <f t="shared" ca="1" si="986"/>
        <v>10</v>
      </c>
      <c r="KP10" s="37">
        <f t="shared" ca="1" si="986"/>
        <v>8</v>
      </c>
      <c r="KQ10" s="37">
        <f t="shared" ca="1" si="986"/>
        <v>4</v>
      </c>
      <c r="KR10" s="37">
        <f t="shared" ca="1" si="986"/>
        <v>5</v>
      </c>
      <c r="KS10" s="37">
        <f t="shared" ca="1" si="986"/>
        <v>5</v>
      </c>
      <c r="KT10" s="37">
        <f t="shared" ca="1" si="986"/>
        <v>11</v>
      </c>
      <c r="KU10" s="37">
        <f t="shared" ca="1" si="986"/>
        <v>10</v>
      </c>
      <c r="KV10" s="37">
        <f t="shared" ca="1" si="986"/>
        <v>6</v>
      </c>
      <c r="KW10" s="37">
        <f t="shared" ca="1" si="986"/>
        <v>3</v>
      </c>
      <c r="KX10" s="37">
        <f t="shared" ca="1" si="986"/>
        <v>8</v>
      </c>
      <c r="KY10" s="37">
        <f t="shared" ca="1" si="986"/>
        <v>8</v>
      </c>
      <c r="KZ10" s="37">
        <f t="shared" ca="1" si="986"/>
        <v>7</v>
      </c>
      <c r="LA10" s="37">
        <f t="shared" ca="1" si="986"/>
        <v>9</v>
      </c>
      <c r="LB10" s="37">
        <f t="shared" ca="1" si="986"/>
        <v>6</v>
      </c>
      <c r="LC10" s="37">
        <f t="shared" ca="1" si="986"/>
        <v>10</v>
      </c>
      <c r="LD10" s="37">
        <f t="shared" ca="1" si="986"/>
        <v>11</v>
      </c>
      <c r="LE10" s="37">
        <f t="shared" ca="1" si="986"/>
        <v>9</v>
      </c>
      <c r="LF10" s="37">
        <f t="shared" ca="1" si="986"/>
        <v>10</v>
      </c>
      <c r="LG10" s="37">
        <f t="shared" ca="1" si="986"/>
        <v>10</v>
      </c>
      <c r="LH10" s="37">
        <f t="shared" ca="1" si="986"/>
        <v>8</v>
      </c>
      <c r="LI10" s="37">
        <f t="shared" ca="1" si="986"/>
        <v>8</v>
      </c>
      <c r="LJ10" s="37">
        <f t="shared" ca="1" si="986"/>
        <v>6</v>
      </c>
      <c r="LK10" s="37">
        <f t="shared" ca="1" si="986"/>
        <v>7</v>
      </c>
      <c r="LL10" s="37">
        <f t="shared" ca="1" si="969"/>
        <v>7</v>
      </c>
      <c r="LM10" s="37">
        <f t="shared" ca="1" si="970"/>
        <v>6</v>
      </c>
      <c r="LN10" s="37">
        <f t="shared" ca="1" si="970"/>
        <v>3</v>
      </c>
      <c r="LO10" s="37">
        <f t="shared" ca="1" si="970"/>
        <v>7</v>
      </c>
      <c r="LP10" s="37">
        <f t="shared" ca="1" si="970"/>
        <v>5</v>
      </c>
      <c r="LQ10" s="37">
        <f t="shared" ca="1" si="970"/>
        <v>6</v>
      </c>
      <c r="LR10" s="37">
        <f t="shared" ca="1" si="970"/>
        <v>4</v>
      </c>
      <c r="LS10" s="37">
        <f t="shared" ca="1" si="970"/>
        <v>6</v>
      </c>
      <c r="LT10" s="37">
        <f t="shared" ca="1" si="970"/>
        <v>2</v>
      </c>
      <c r="LU10" s="37">
        <f t="shared" ca="1" si="970"/>
        <v>4</v>
      </c>
      <c r="LV10" s="37">
        <f t="shared" ca="1" si="970"/>
        <v>5</v>
      </c>
      <c r="LW10" s="37">
        <f t="shared" ca="1" si="970"/>
        <v>7</v>
      </c>
      <c r="LX10" s="37">
        <f t="shared" ca="1" si="970"/>
        <v>7</v>
      </c>
      <c r="LY10" s="37">
        <f t="shared" ca="1" si="970"/>
        <v>7</v>
      </c>
      <c r="LZ10" s="37">
        <f t="shared" ca="1" si="970"/>
        <v>7</v>
      </c>
      <c r="MA10" s="37">
        <f t="shared" ca="1" si="970"/>
        <v>6</v>
      </c>
      <c r="MB10" s="37">
        <f t="shared" ca="1" si="970"/>
        <v>8</v>
      </c>
      <c r="MC10" s="37">
        <f t="shared" ca="1" si="970"/>
        <v>9</v>
      </c>
      <c r="MD10" s="37">
        <f t="shared" ca="1" si="970"/>
        <v>8</v>
      </c>
      <c r="ME10" s="37">
        <f t="shared" ca="1" si="970"/>
        <v>9</v>
      </c>
      <c r="MF10" s="37">
        <f t="shared" ca="1" si="970"/>
        <v>10</v>
      </c>
      <c r="MG10" s="37">
        <f t="shared" ca="1" si="970"/>
        <v>9</v>
      </c>
      <c r="MH10" s="37">
        <f t="shared" ca="1" si="970"/>
        <v>7</v>
      </c>
      <c r="MI10" s="37">
        <f t="shared" ca="1" si="970"/>
        <v>8</v>
      </c>
      <c r="MJ10" s="37">
        <f t="shared" ca="1" si="970"/>
        <v>5</v>
      </c>
      <c r="MK10" s="37">
        <f t="shared" ca="1" si="970"/>
        <v>8</v>
      </c>
      <c r="ML10" s="37">
        <f t="shared" ca="1" si="970"/>
        <v>7</v>
      </c>
      <c r="MM10" s="37">
        <f t="shared" ca="1" si="970"/>
        <v>4</v>
      </c>
      <c r="MN10" s="37">
        <f t="shared" ca="1" si="970"/>
        <v>3</v>
      </c>
      <c r="MO10" s="37">
        <f t="shared" ca="1" si="970"/>
        <v>5</v>
      </c>
      <c r="MP10" s="37">
        <f t="shared" ca="1" si="970"/>
        <v>4</v>
      </c>
      <c r="MQ10" s="37">
        <f t="shared" ca="1" si="970"/>
        <v>8</v>
      </c>
      <c r="MR10" s="37">
        <f t="shared" ca="1" si="970"/>
        <v>10</v>
      </c>
      <c r="MS10" s="37">
        <f t="shared" ca="1" si="970"/>
        <v>8</v>
      </c>
      <c r="MT10" s="37">
        <f t="shared" ca="1" si="970"/>
        <v>8</v>
      </c>
      <c r="MU10" s="37">
        <f t="shared" ca="1" si="970"/>
        <v>8</v>
      </c>
      <c r="MV10" s="37">
        <f t="shared" ca="1" si="970"/>
        <v>13</v>
      </c>
      <c r="MW10" s="37">
        <f t="shared" ca="1" si="970"/>
        <v>11</v>
      </c>
      <c r="MX10" s="37">
        <f t="shared" ca="1" si="970"/>
        <v>10</v>
      </c>
      <c r="MY10" s="37">
        <f t="shared" ca="1" si="970"/>
        <v>7</v>
      </c>
      <c r="MZ10" s="37">
        <f t="shared" ca="1" si="970"/>
        <v>7</v>
      </c>
      <c r="NA10" s="37">
        <f t="shared" ca="1" si="970"/>
        <v>6</v>
      </c>
      <c r="NB10" s="37">
        <f t="shared" ca="1" si="970"/>
        <v>7</v>
      </c>
      <c r="NC10" s="37">
        <f t="shared" ca="1" si="970"/>
        <v>8</v>
      </c>
      <c r="ND10" s="37">
        <f t="shared" ca="1" si="970"/>
        <v>7</v>
      </c>
      <c r="NE10" s="37">
        <f t="shared" ca="1" si="970"/>
        <v>7</v>
      </c>
      <c r="NF10" s="37">
        <f t="shared" ca="1" si="970"/>
        <v>10</v>
      </c>
      <c r="NG10" s="37">
        <f t="shared" ca="1" si="970"/>
        <v>7</v>
      </c>
      <c r="NH10" s="37">
        <f t="shared" ca="1" si="970"/>
        <v>5</v>
      </c>
      <c r="NI10" s="37">
        <f t="shared" ca="1" si="970"/>
        <v>6</v>
      </c>
      <c r="NJ10" s="37">
        <f t="shared" ca="1" si="970"/>
        <v>9</v>
      </c>
      <c r="NK10" s="37">
        <f t="shared" ca="1" si="970"/>
        <v>10</v>
      </c>
      <c r="NL10" s="37">
        <f t="shared" ca="1" si="970"/>
        <v>10</v>
      </c>
      <c r="NM10" s="37">
        <f t="shared" ca="1" si="970"/>
        <v>8</v>
      </c>
      <c r="NN10" s="37">
        <f t="shared" ca="1" si="970"/>
        <v>7</v>
      </c>
      <c r="NO10" s="37">
        <f t="shared" ca="1" si="970"/>
        <v>7</v>
      </c>
      <c r="NP10" s="37">
        <f t="shared" ca="1" si="970"/>
        <v>12</v>
      </c>
      <c r="NQ10" s="37">
        <f t="shared" ca="1" si="970"/>
        <v>11</v>
      </c>
      <c r="NR10" s="37">
        <f t="shared" ca="1" si="970"/>
        <v>11</v>
      </c>
      <c r="NS10" s="37">
        <f t="shared" ca="1" si="970"/>
        <v>7</v>
      </c>
      <c r="NT10" s="37">
        <f t="shared" ca="1" si="970"/>
        <v>7</v>
      </c>
      <c r="NU10" s="37">
        <f t="shared" ca="1" si="970"/>
        <v>9</v>
      </c>
      <c r="NV10" s="37">
        <f t="shared" ca="1" si="970"/>
        <v>8</v>
      </c>
      <c r="NW10" s="37">
        <f t="shared" ca="1" si="970"/>
        <v>10</v>
      </c>
      <c r="NX10" s="37">
        <f t="shared" ref="NX10:QI14" ca="1" si="987">COUNTIF(INDIRECT(NX$5), $B10)</f>
        <v>8</v>
      </c>
      <c r="NY10" s="37">
        <f t="shared" ca="1" si="987"/>
        <v>7</v>
      </c>
      <c r="NZ10" s="37">
        <f t="shared" ca="1" si="987"/>
        <v>8</v>
      </c>
      <c r="OA10" s="37">
        <f t="shared" ca="1" si="987"/>
        <v>9</v>
      </c>
      <c r="OB10" s="37">
        <f t="shared" ca="1" si="987"/>
        <v>5</v>
      </c>
      <c r="OC10" s="37">
        <f t="shared" ca="1" si="987"/>
        <v>6</v>
      </c>
      <c r="OD10" s="37">
        <f t="shared" ca="1" si="987"/>
        <v>9</v>
      </c>
      <c r="OE10" s="37">
        <f t="shared" ca="1" si="987"/>
        <v>7</v>
      </c>
      <c r="OF10" s="37">
        <f t="shared" ca="1" si="987"/>
        <v>7</v>
      </c>
      <c r="OG10" s="37">
        <f t="shared" ca="1" si="987"/>
        <v>9</v>
      </c>
      <c r="OH10" s="37">
        <f t="shared" ca="1" si="987"/>
        <v>8</v>
      </c>
      <c r="OI10" s="37">
        <f t="shared" ca="1" si="987"/>
        <v>8</v>
      </c>
      <c r="OJ10" s="37">
        <f t="shared" ca="1" si="987"/>
        <v>8</v>
      </c>
      <c r="OK10" s="37">
        <f t="shared" ca="1" si="987"/>
        <v>10</v>
      </c>
      <c r="OL10" s="37">
        <f t="shared" ca="1" si="987"/>
        <v>6</v>
      </c>
      <c r="OM10" s="37">
        <f t="shared" ca="1" si="987"/>
        <v>5</v>
      </c>
      <c r="ON10" s="37">
        <f t="shared" ca="1" si="987"/>
        <v>7</v>
      </c>
      <c r="OO10" s="37">
        <f t="shared" ca="1" si="987"/>
        <v>8</v>
      </c>
      <c r="OP10" s="37">
        <f t="shared" ca="1" si="987"/>
        <v>10</v>
      </c>
      <c r="OQ10" s="37">
        <f t="shared" ca="1" si="987"/>
        <v>7</v>
      </c>
      <c r="OR10" s="37">
        <f t="shared" ca="1" si="987"/>
        <v>6</v>
      </c>
      <c r="OS10" s="37">
        <f t="shared" ca="1" si="987"/>
        <v>7</v>
      </c>
      <c r="OT10" s="37">
        <f t="shared" ca="1" si="987"/>
        <v>8</v>
      </c>
      <c r="OU10" s="37">
        <f t="shared" ca="1" si="987"/>
        <v>8</v>
      </c>
      <c r="OV10" s="37">
        <f t="shared" ca="1" si="987"/>
        <v>7</v>
      </c>
      <c r="OW10" s="37">
        <f t="shared" ca="1" si="987"/>
        <v>6</v>
      </c>
      <c r="OX10" s="37">
        <f t="shared" ca="1" si="987"/>
        <v>7</v>
      </c>
      <c r="OY10" s="37">
        <f t="shared" ca="1" si="987"/>
        <v>5</v>
      </c>
      <c r="OZ10" s="37">
        <f t="shared" ca="1" si="987"/>
        <v>4</v>
      </c>
      <c r="PA10" s="37">
        <f t="shared" ca="1" si="987"/>
        <v>6</v>
      </c>
      <c r="PB10" s="37">
        <f t="shared" ca="1" si="987"/>
        <v>5</v>
      </c>
      <c r="PC10" s="37">
        <f t="shared" ca="1" si="987"/>
        <v>7</v>
      </c>
      <c r="PD10" s="37">
        <f t="shared" ca="1" si="987"/>
        <v>11</v>
      </c>
      <c r="PE10" s="37">
        <f t="shared" ca="1" si="987"/>
        <v>11</v>
      </c>
      <c r="PF10" s="37">
        <f t="shared" ca="1" si="987"/>
        <v>9</v>
      </c>
      <c r="PG10" s="37">
        <f t="shared" ca="1" si="987"/>
        <v>9</v>
      </c>
      <c r="PH10" s="37">
        <f t="shared" ca="1" si="987"/>
        <v>9</v>
      </c>
      <c r="PI10" s="37">
        <f t="shared" ca="1" si="987"/>
        <v>9</v>
      </c>
      <c r="PJ10" s="37">
        <f t="shared" ca="1" si="987"/>
        <v>8</v>
      </c>
      <c r="PK10" s="37">
        <f t="shared" ca="1" si="987"/>
        <v>8</v>
      </c>
      <c r="PL10" s="37">
        <f t="shared" ca="1" si="987"/>
        <v>8</v>
      </c>
      <c r="PM10" s="37">
        <f t="shared" ca="1" si="987"/>
        <v>7</v>
      </c>
      <c r="PN10" s="37">
        <f t="shared" ca="1" si="987"/>
        <v>8</v>
      </c>
      <c r="PO10" s="37">
        <f t="shared" ca="1" si="987"/>
        <v>7</v>
      </c>
      <c r="PP10" s="37">
        <f t="shared" ca="1" si="987"/>
        <v>6</v>
      </c>
      <c r="PQ10" s="37">
        <f t="shared" ca="1" si="987"/>
        <v>5</v>
      </c>
      <c r="PR10" s="37">
        <f t="shared" ca="1" si="987"/>
        <v>7</v>
      </c>
      <c r="PS10" s="37">
        <f t="shared" ca="1" si="987"/>
        <v>6</v>
      </c>
      <c r="PT10" s="37">
        <f t="shared" ca="1" si="987"/>
        <v>6</v>
      </c>
      <c r="PU10" s="37">
        <f t="shared" ca="1" si="987"/>
        <v>7</v>
      </c>
      <c r="PV10" s="37">
        <f t="shared" ca="1" si="987"/>
        <v>8</v>
      </c>
      <c r="PW10" s="37">
        <f t="shared" ca="1" si="987"/>
        <v>7</v>
      </c>
      <c r="PX10" s="37">
        <f t="shared" ca="1" si="987"/>
        <v>6</v>
      </c>
      <c r="PY10" s="37">
        <f t="shared" ca="1" si="987"/>
        <v>7</v>
      </c>
      <c r="PZ10" s="37">
        <f t="shared" ca="1" si="987"/>
        <v>6</v>
      </c>
      <c r="QA10" s="37">
        <f t="shared" ca="1" si="987"/>
        <v>5</v>
      </c>
      <c r="QB10" s="37">
        <f t="shared" ca="1" si="987"/>
        <v>10</v>
      </c>
      <c r="QC10" s="37">
        <f t="shared" ca="1" si="987"/>
        <v>10</v>
      </c>
      <c r="QD10" s="37">
        <f t="shared" ca="1" si="987"/>
        <v>5</v>
      </c>
      <c r="QE10" s="37">
        <f t="shared" ca="1" si="987"/>
        <v>4</v>
      </c>
      <c r="QF10" s="37">
        <f t="shared" ca="1" si="987"/>
        <v>5</v>
      </c>
      <c r="QG10" s="37">
        <f t="shared" ca="1" si="987"/>
        <v>5</v>
      </c>
      <c r="QH10" s="37">
        <f t="shared" ca="1" si="987"/>
        <v>8</v>
      </c>
      <c r="QI10" s="37">
        <f t="shared" ca="1" si="987"/>
        <v>9</v>
      </c>
      <c r="QJ10" s="37">
        <f t="shared" ca="1" si="971"/>
        <v>6</v>
      </c>
      <c r="QK10" s="37">
        <f t="shared" ca="1" si="972"/>
        <v>5</v>
      </c>
      <c r="QL10" s="37">
        <f t="shared" ca="1" si="972"/>
        <v>3</v>
      </c>
      <c r="QM10" s="37">
        <f t="shared" ca="1" si="972"/>
        <v>5</v>
      </c>
      <c r="QN10" s="37">
        <f t="shared" ca="1" si="972"/>
        <v>8</v>
      </c>
      <c r="QO10" s="37">
        <f t="shared" ca="1" si="972"/>
        <v>4</v>
      </c>
      <c r="QP10" s="37">
        <f t="shared" ca="1" si="972"/>
        <v>3</v>
      </c>
      <c r="QQ10" s="37">
        <f t="shared" ca="1" si="972"/>
        <v>9</v>
      </c>
      <c r="QR10" s="37">
        <f t="shared" ca="1" si="972"/>
        <v>8</v>
      </c>
      <c r="QS10" s="37">
        <f t="shared" ca="1" si="972"/>
        <v>10</v>
      </c>
      <c r="QT10" s="37">
        <f t="shared" ca="1" si="972"/>
        <v>8</v>
      </c>
      <c r="QU10" s="37">
        <f t="shared" ca="1" si="972"/>
        <v>7</v>
      </c>
      <c r="QV10" s="37">
        <f t="shared" ca="1" si="972"/>
        <v>6</v>
      </c>
      <c r="QW10" s="37">
        <f t="shared" ca="1" si="972"/>
        <v>7</v>
      </c>
      <c r="QX10" s="37">
        <f t="shared" ca="1" si="972"/>
        <v>5</v>
      </c>
      <c r="QY10" s="37">
        <f t="shared" ca="1" si="972"/>
        <v>7</v>
      </c>
      <c r="QZ10" s="37">
        <f t="shared" ca="1" si="972"/>
        <v>6</v>
      </c>
      <c r="RA10" s="37">
        <f t="shared" ca="1" si="972"/>
        <v>11</v>
      </c>
      <c r="RB10" s="37">
        <f t="shared" ca="1" si="972"/>
        <v>9</v>
      </c>
      <c r="RC10" s="37">
        <f t="shared" ca="1" si="972"/>
        <v>8</v>
      </c>
      <c r="RD10" s="37">
        <f t="shared" ca="1" si="972"/>
        <v>12</v>
      </c>
      <c r="RE10" s="37">
        <f t="shared" ca="1" si="972"/>
        <v>14</v>
      </c>
      <c r="RF10" s="37">
        <f t="shared" ca="1" si="972"/>
        <v>10</v>
      </c>
      <c r="RG10" s="37">
        <f t="shared" ca="1" si="972"/>
        <v>9</v>
      </c>
      <c r="RH10" s="37">
        <f t="shared" ca="1" si="972"/>
        <v>10</v>
      </c>
      <c r="RI10" s="37">
        <f t="shared" ca="1" si="972"/>
        <v>10</v>
      </c>
      <c r="RJ10" s="37">
        <f t="shared" ca="1" si="972"/>
        <v>7</v>
      </c>
      <c r="RK10" s="37">
        <f t="shared" ca="1" si="972"/>
        <v>9</v>
      </c>
      <c r="RL10" s="37">
        <f t="shared" ca="1" si="972"/>
        <v>9</v>
      </c>
      <c r="RM10" s="37">
        <f t="shared" ca="1" si="972"/>
        <v>7</v>
      </c>
      <c r="RN10" s="37">
        <f t="shared" ca="1" si="972"/>
        <v>9</v>
      </c>
      <c r="RO10" s="37">
        <f t="shared" ca="1" si="972"/>
        <v>9</v>
      </c>
      <c r="RP10" s="37">
        <f t="shared" ca="1" si="972"/>
        <v>6</v>
      </c>
      <c r="RQ10" s="37">
        <f t="shared" ca="1" si="972"/>
        <v>6</v>
      </c>
      <c r="RR10" s="37">
        <f t="shared" ca="1" si="972"/>
        <v>8</v>
      </c>
      <c r="RS10" s="37">
        <f t="shared" ca="1" si="972"/>
        <v>8</v>
      </c>
      <c r="RT10" s="37">
        <f t="shared" ca="1" si="972"/>
        <v>10</v>
      </c>
      <c r="RU10" s="37">
        <f t="shared" ca="1" si="972"/>
        <v>6</v>
      </c>
      <c r="RV10" s="37">
        <f t="shared" ca="1" si="972"/>
        <v>7</v>
      </c>
      <c r="RW10" s="37">
        <f t="shared" ca="1" si="972"/>
        <v>9</v>
      </c>
      <c r="RX10" s="37">
        <f t="shared" ca="1" si="972"/>
        <v>9</v>
      </c>
      <c r="RY10" s="37">
        <f t="shared" ca="1" si="972"/>
        <v>12</v>
      </c>
      <c r="RZ10" s="37">
        <f t="shared" ca="1" si="972"/>
        <v>11</v>
      </c>
      <c r="SA10" s="37">
        <f t="shared" ca="1" si="972"/>
        <v>9</v>
      </c>
      <c r="SB10" s="37">
        <f t="shared" ca="1" si="972"/>
        <v>6</v>
      </c>
      <c r="SC10" s="37">
        <f t="shared" ca="1" si="972"/>
        <v>9</v>
      </c>
      <c r="SD10" s="37">
        <f t="shared" ca="1" si="972"/>
        <v>7</v>
      </c>
      <c r="SE10" s="37">
        <f t="shared" ca="1" si="972"/>
        <v>6</v>
      </c>
      <c r="SF10" s="37">
        <f t="shared" ca="1" si="972"/>
        <v>4</v>
      </c>
      <c r="SG10" s="37">
        <f t="shared" ca="1" si="972"/>
        <v>3</v>
      </c>
      <c r="SH10" s="37">
        <f t="shared" ca="1" si="972"/>
        <v>6</v>
      </c>
      <c r="SI10" s="37">
        <f t="shared" ca="1" si="972"/>
        <v>7</v>
      </c>
      <c r="SJ10" s="37">
        <f t="shared" ca="1" si="972"/>
        <v>5</v>
      </c>
      <c r="SK10" s="37">
        <f t="shared" ca="1" si="972"/>
        <v>6</v>
      </c>
      <c r="SL10" s="37">
        <f t="shared" ca="1" si="972"/>
        <v>6</v>
      </c>
      <c r="SM10" s="37">
        <f t="shared" ca="1" si="972"/>
        <v>7</v>
      </c>
      <c r="SN10" s="37">
        <f t="shared" ca="1" si="972"/>
        <v>7</v>
      </c>
      <c r="SO10" s="37">
        <f t="shared" ca="1" si="972"/>
        <v>11</v>
      </c>
      <c r="SP10" s="37">
        <f t="shared" ca="1" si="972"/>
        <v>11</v>
      </c>
      <c r="SQ10" s="37">
        <f t="shared" ca="1" si="972"/>
        <v>8</v>
      </c>
      <c r="SR10" s="37">
        <f t="shared" ca="1" si="972"/>
        <v>7</v>
      </c>
      <c r="SS10" s="37">
        <f t="shared" ca="1" si="972"/>
        <v>8</v>
      </c>
      <c r="ST10" s="37">
        <f t="shared" ca="1" si="972"/>
        <v>8</v>
      </c>
      <c r="SU10" s="37">
        <f t="shared" ca="1" si="972"/>
        <v>6</v>
      </c>
      <c r="SV10" s="37">
        <f t="shared" ref="SV10:VG14" ca="1" si="988">COUNTIF(INDIRECT(SV$5), $B10)</f>
        <v>9</v>
      </c>
      <c r="SW10" s="37">
        <f t="shared" ca="1" si="988"/>
        <v>11</v>
      </c>
      <c r="SX10" s="37">
        <f t="shared" ca="1" si="988"/>
        <v>7</v>
      </c>
      <c r="SY10" s="37">
        <f t="shared" ca="1" si="988"/>
        <v>8</v>
      </c>
      <c r="SZ10" s="37">
        <f t="shared" ca="1" si="988"/>
        <v>10</v>
      </c>
      <c r="TA10" s="37">
        <f t="shared" ca="1" si="988"/>
        <v>11</v>
      </c>
      <c r="TB10" s="37">
        <f t="shared" ca="1" si="988"/>
        <v>9</v>
      </c>
      <c r="TC10" s="37">
        <f t="shared" ca="1" si="988"/>
        <v>8</v>
      </c>
      <c r="TD10" s="37">
        <f t="shared" ca="1" si="988"/>
        <v>5</v>
      </c>
      <c r="TE10" s="37">
        <f t="shared" ca="1" si="988"/>
        <v>5</v>
      </c>
      <c r="TF10" s="37">
        <f t="shared" ca="1" si="988"/>
        <v>9</v>
      </c>
      <c r="TG10" s="37">
        <f t="shared" ca="1" si="988"/>
        <v>11</v>
      </c>
      <c r="TH10" s="37">
        <f t="shared" ca="1" si="988"/>
        <v>7</v>
      </c>
      <c r="TI10" s="37">
        <f t="shared" ca="1" si="988"/>
        <v>5</v>
      </c>
      <c r="TJ10" s="37">
        <f t="shared" ca="1" si="988"/>
        <v>7</v>
      </c>
      <c r="TK10" s="37">
        <f t="shared" ca="1" si="988"/>
        <v>11</v>
      </c>
      <c r="TL10" s="37">
        <f t="shared" ca="1" si="988"/>
        <v>10</v>
      </c>
      <c r="TM10" s="37">
        <f t="shared" ca="1" si="988"/>
        <v>10</v>
      </c>
      <c r="TN10" s="37">
        <f t="shared" ca="1" si="988"/>
        <v>11</v>
      </c>
      <c r="TO10" s="37">
        <f t="shared" ca="1" si="988"/>
        <v>8</v>
      </c>
      <c r="TP10" s="37">
        <f t="shared" ca="1" si="988"/>
        <v>8</v>
      </c>
      <c r="TQ10" s="37">
        <f t="shared" ca="1" si="988"/>
        <v>10</v>
      </c>
      <c r="TR10" s="37">
        <f t="shared" ca="1" si="988"/>
        <v>5</v>
      </c>
      <c r="TS10" s="37">
        <f t="shared" ca="1" si="988"/>
        <v>9</v>
      </c>
      <c r="TT10" s="37">
        <f t="shared" ca="1" si="988"/>
        <v>9</v>
      </c>
      <c r="TU10" s="37">
        <f t="shared" ca="1" si="988"/>
        <v>7</v>
      </c>
      <c r="TV10" s="37">
        <f t="shared" ca="1" si="988"/>
        <v>5</v>
      </c>
      <c r="TW10" s="37">
        <f t="shared" ca="1" si="988"/>
        <v>4</v>
      </c>
      <c r="TX10" s="37">
        <f t="shared" ca="1" si="988"/>
        <v>5</v>
      </c>
      <c r="TY10" s="37">
        <f t="shared" ca="1" si="988"/>
        <v>8</v>
      </c>
      <c r="TZ10" s="37">
        <f t="shared" ca="1" si="988"/>
        <v>5</v>
      </c>
      <c r="UA10" s="37">
        <f t="shared" ca="1" si="988"/>
        <v>10</v>
      </c>
      <c r="UB10" s="37">
        <f t="shared" ca="1" si="988"/>
        <v>7</v>
      </c>
      <c r="UC10" s="37">
        <f t="shared" ca="1" si="988"/>
        <v>8</v>
      </c>
      <c r="UD10" s="37">
        <f t="shared" ca="1" si="988"/>
        <v>6</v>
      </c>
      <c r="UE10" s="37">
        <f t="shared" ca="1" si="988"/>
        <v>8</v>
      </c>
      <c r="UF10" s="37">
        <f t="shared" ca="1" si="988"/>
        <v>5</v>
      </c>
      <c r="UG10" s="37">
        <f t="shared" ca="1" si="988"/>
        <v>7</v>
      </c>
      <c r="UH10" s="37">
        <f t="shared" ca="1" si="988"/>
        <v>8</v>
      </c>
      <c r="UI10" s="37">
        <f t="shared" ca="1" si="988"/>
        <v>10</v>
      </c>
      <c r="UJ10" s="37">
        <f t="shared" ca="1" si="988"/>
        <v>11</v>
      </c>
      <c r="UK10" s="37">
        <f t="shared" ca="1" si="988"/>
        <v>7</v>
      </c>
      <c r="UL10" s="37">
        <f t="shared" ca="1" si="988"/>
        <v>5</v>
      </c>
      <c r="UM10" s="37">
        <f t="shared" ca="1" si="988"/>
        <v>8</v>
      </c>
      <c r="UN10" s="37">
        <f t="shared" ca="1" si="988"/>
        <v>9</v>
      </c>
      <c r="UO10" s="37">
        <f t="shared" ca="1" si="988"/>
        <v>8</v>
      </c>
      <c r="UP10" s="37">
        <f t="shared" ca="1" si="988"/>
        <v>6</v>
      </c>
      <c r="UQ10" s="37">
        <f t="shared" ca="1" si="988"/>
        <v>4</v>
      </c>
      <c r="UR10" s="37">
        <f t="shared" ca="1" si="988"/>
        <v>5</v>
      </c>
      <c r="US10" s="37">
        <f t="shared" ca="1" si="988"/>
        <v>9</v>
      </c>
      <c r="UT10" s="37">
        <f t="shared" ca="1" si="988"/>
        <v>6</v>
      </c>
      <c r="UU10" s="37">
        <f t="shared" ca="1" si="988"/>
        <v>4</v>
      </c>
      <c r="UV10" s="37">
        <f t="shared" ca="1" si="988"/>
        <v>9</v>
      </c>
      <c r="UW10" s="37">
        <f t="shared" ca="1" si="988"/>
        <v>6</v>
      </c>
      <c r="UX10" s="37">
        <f t="shared" ca="1" si="988"/>
        <v>5</v>
      </c>
      <c r="UY10" s="37">
        <f t="shared" ca="1" si="988"/>
        <v>4</v>
      </c>
      <c r="UZ10" s="37">
        <f t="shared" ca="1" si="988"/>
        <v>7</v>
      </c>
      <c r="VA10" s="37">
        <f t="shared" ca="1" si="988"/>
        <v>8</v>
      </c>
      <c r="VB10" s="37">
        <f t="shared" ca="1" si="988"/>
        <v>8</v>
      </c>
      <c r="VC10" s="37">
        <f t="shared" ca="1" si="988"/>
        <v>7</v>
      </c>
      <c r="VD10" s="37">
        <f t="shared" ca="1" si="988"/>
        <v>6</v>
      </c>
      <c r="VE10" s="37">
        <f t="shared" ca="1" si="988"/>
        <v>4</v>
      </c>
      <c r="VF10" s="37">
        <f t="shared" ca="1" si="988"/>
        <v>8</v>
      </c>
      <c r="VG10" s="37">
        <f t="shared" ca="1" si="988"/>
        <v>9</v>
      </c>
      <c r="VH10" s="37">
        <f t="shared" ca="1" si="973"/>
        <v>9</v>
      </c>
      <c r="VI10" s="37">
        <f t="shared" ca="1" si="974"/>
        <v>9</v>
      </c>
      <c r="VJ10" s="37">
        <f t="shared" ca="1" si="974"/>
        <v>4</v>
      </c>
      <c r="VK10" s="37">
        <f t="shared" ca="1" si="974"/>
        <v>6</v>
      </c>
      <c r="VL10" s="37">
        <f t="shared" ca="1" si="974"/>
        <v>7</v>
      </c>
      <c r="VM10" s="37">
        <f t="shared" ca="1" si="974"/>
        <v>6</v>
      </c>
      <c r="VN10" s="37">
        <f t="shared" ca="1" si="974"/>
        <v>7</v>
      </c>
      <c r="VO10" s="37">
        <f t="shared" ca="1" si="974"/>
        <v>4</v>
      </c>
      <c r="VP10" s="37">
        <f t="shared" ca="1" si="974"/>
        <v>5</v>
      </c>
      <c r="VQ10" s="37">
        <f t="shared" ca="1" si="974"/>
        <v>6</v>
      </c>
      <c r="VR10" s="37">
        <f t="shared" ca="1" si="974"/>
        <v>7</v>
      </c>
      <c r="VS10" s="37">
        <f t="shared" ca="1" si="974"/>
        <v>11</v>
      </c>
      <c r="VT10" s="37">
        <f t="shared" ca="1" si="974"/>
        <v>13</v>
      </c>
      <c r="VU10" s="37">
        <f t="shared" ca="1" si="974"/>
        <v>7</v>
      </c>
      <c r="VV10" s="37">
        <f t="shared" ca="1" si="974"/>
        <v>7</v>
      </c>
      <c r="VW10" s="37">
        <f t="shared" ca="1" si="974"/>
        <v>7</v>
      </c>
      <c r="VX10" s="37">
        <f t="shared" ca="1" si="974"/>
        <v>9</v>
      </c>
      <c r="VY10" s="37">
        <f t="shared" ca="1" si="974"/>
        <v>7</v>
      </c>
      <c r="VZ10" s="37">
        <f t="shared" ca="1" si="974"/>
        <v>6</v>
      </c>
      <c r="WA10" s="37">
        <f t="shared" ca="1" si="974"/>
        <v>8</v>
      </c>
      <c r="WB10" s="37">
        <f t="shared" ca="1" si="974"/>
        <v>8</v>
      </c>
      <c r="WC10" s="37">
        <f t="shared" ca="1" si="974"/>
        <v>12</v>
      </c>
      <c r="WD10" s="37">
        <f t="shared" ca="1" si="974"/>
        <v>10</v>
      </c>
      <c r="WE10" s="37">
        <f t="shared" ca="1" si="974"/>
        <v>8</v>
      </c>
      <c r="WF10" s="37">
        <f t="shared" ca="1" si="974"/>
        <v>5</v>
      </c>
      <c r="WG10" s="37">
        <f t="shared" ca="1" si="974"/>
        <v>5</v>
      </c>
      <c r="WH10" s="37">
        <f t="shared" ca="1" si="974"/>
        <v>5</v>
      </c>
      <c r="WI10" s="37">
        <f t="shared" ca="1" si="974"/>
        <v>7</v>
      </c>
      <c r="WJ10" s="37">
        <f t="shared" ca="1" si="974"/>
        <v>6</v>
      </c>
      <c r="WK10" s="37">
        <f t="shared" ca="1" si="974"/>
        <v>4</v>
      </c>
      <c r="WL10" s="37">
        <f t="shared" ca="1" si="974"/>
        <v>5</v>
      </c>
      <c r="WM10" s="37">
        <f t="shared" ca="1" si="974"/>
        <v>7</v>
      </c>
      <c r="WN10" s="37">
        <f t="shared" ca="1" si="974"/>
        <v>9</v>
      </c>
      <c r="WO10" s="37">
        <f t="shared" ca="1" si="974"/>
        <v>9</v>
      </c>
      <c r="WP10" s="37">
        <f t="shared" ca="1" si="974"/>
        <v>6</v>
      </c>
      <c r="WQ10" s="37">
        <f t="shared" ca="1" si="974"/>
        <v>7</v>
      </c>
      <c r="WR10" s="37">
        <f t="shared" ca="1" si="974"/>
        <v>7</v>
      </c>
      <c r="WS10" s="37">
        <f t="shared" ca="1" si="974"/>
        <v>7</v>
      </c>
      <c r="WT10" s="37">
        <f t="shared" ca="1" si="974"/>
        <v>8</v>
      </c>
      <c r="WU10" s="37">
        <f t="shared" ca="1" si="974"/>
        <v>6</v>
      </c>
      <c r="WV10" s="37">
        <f t="shared" ca="1" si="974"/>
        <v>6</v>
      </c>
      <c r="WW10" s="37">
        <f t="shared" ca="1" si="974"/>
        <v>8</v>
      </c>
      <c r="WX10" s="37">
        <f t="shared" ca="1" si="974"/>
        <v>8</v>
      </c>
      <c r="WY10" s="37">
        <f t="shared" ca="1" si="974"/>
        <v>7</v>
      </c>
      <c r="WZ10" s="37">
        <f t="shared" ca="1" si="974"/>
        <v>6</v>
      </c>
      <c r="XA10" s="37">
        <f t="shared" ca="1" si="974"/>
        <v>7</v>
      </c>
      <c r="XB10" s="37">
        <f t="shared" ca="1" si="974"/>
        <v>8</v>
      </c>
      <c r="XC10" s="37">
        <f t="shared" ca="1" si="974"/>
        <v>7</v>
      </c>
      <c r="XD10" s="37">
        <f t="shared" ca="1" si="974"/>
        <v>8</v>
      </c>
      <c r="XE10" s="37">
        <f t="shared" ca="1" si="974"/>
        <v>9</v>
      </c>
      <c r="XF10" s="37">
        <f t="shared" ca="1" si="974"/>
        <v>8</v>
      </c>
      <c r="XG10" s="37">
        <f t="shared" ca="1" si="974"/>
        <v>10</v>
      </c>
      <c r="XH10" s="37">
        <f t="shared" ca="1" si="974"/>
        <v>8</v>
      </c>
      <c r="XI10" s="37">
        <f t="shared" ca="1" si="974"/>
        <v>8</v>
      </c>
      <c r="XJ10" s="37">
        <f t="shared" ca="1" si="974"/>
        <v>6</v>
      </c>
      <c r="XK10" s="37">
        <f t="shared" ca="1" si="974"/>
        <v>7</v>
      </c>
      <c r="XL10" s="37">
        <f t="shared" ca="1" si="974"/>
        <v>7</v>
      </c>
      <c r="XM10" s="37">
        <f t="shared" ca="1" si="974"/>
        <v>8</v>
      </c>
      <c r="XN10" s="37">
        <f t="shared" ca="1" si="974"/>
        <v>8</v>
      </c>
      <c r="XO10" s="37">
        <f t="shared" ca="1" si="974"/>
        <v>8</v>
      </c>
      <c r="XP10" s="37">
        <f t="shared" ca="1" si="974"/>
        <v>7</v>
      </c>
      <c r="XQ10" s="37">
        <f t="shared" ca="1" si="974"/>
        <v>7</v>
      </c>
      <c r="XR10" s="37">
        <f t="shared" ca="1" si="974"/>
        <v>9</v>
      </c>
      <c r="XS10" s="37">
        <f t="shared" ca="1" si="974"/>
        <v>11</v>
      </c>
      <c r="XT10" s="37">
        <f t="shared" ref="XT10:AAE14" ca="1" si="989">COUNTIF(INDIRECT(XT$5), $B10)</f>
        <v>6</v>
      </c>
      <c r="XU10" s="37">
        <f t="shared" ca="1" si="989"/>
        <v>5</v>
      </c>
      <c r="XV10" s="37">
        <f t="shared" ca="1" si="989"/>
        <v>5</v>
      </c>
      <c r="XW10" s="37">
        <f t="shared" ca="1" si="989"/>
        <v>6</v>
      </c>
      <c r="XX10" s="37">
        <f t="shared" ca="1" si="989"/>
        <v>8</v>
      </c>
      <c r="XY10" s="37">
        <f t="shared" ca="1" si="989"/>
        <v>9</v>
      </c>
      <c r="XZ10" s="37">
        <f t="shared" ca="1" si="989"/>
        <v>7</v>
      </c>
      <c r="YA10" s="37">
        <f t="shared" ca="1" si="989"/>
        <v>8</v>
      </c>
      <c r="YB10" s="37">
        <f t="shared" ca="1" si="989"/>
        <v>7</v>
      </c>
      <c r="YC10" s="37">
        <f t="shared" ca="1" si="989"/>
        <v>5</v>
      </c>
      <c r="YD10" s="37">
        <f t="shared" ca="1" si="989"/>
        <v>8</v>
      </c>
      <c r="YE10" s="37">
        <f t="shared" ca="1" si="989"/>
        <v>8</v>
      </c>
      <c r="YF10" s="37">
        <f t="shared" ca="1" si="989"/>
        <v>11</v>
      </c>
      <c r="YG10" s="37">
        <f t="shared" ca="1" si="989"/>
        <v>10</v>
      </c>
      <c r="YH10" s="37">
        <f t="shared" ca="1" si="989"/>
        <v>10</v>
      </c>
      <c r="YI10" s="37">
        <f t="shared" ca="1" si="989"/>
        <v>8</v>
      </c>
      <c r="YJ10" s="37">
        <f t="shared" ca="1" si="989"/>
        <v>3</v>
      </c>
      <c r="YK10" s="37">
        <f t="shared" ca="1" si="989"/>
        <v>5</v>
      </c>
      <c r="YL10" s="37">
        <f t="shared" ca="1" si="989"/>
        <v>6</v>
      </c>
      <c r="YM10" s="37">
        <f t="shared" ca="1" si="989"/>
        <v>8</v>
      </c>
      <c r="YN10" s="37">
        <f t="shared" ca="1" si="989"/>
        <v>9</v>
      </c>
      <c r="YO10" s="37">
        <f t="shared" ca="1" si="989"/>
        <v>10</v>
      </c>
      <c r="YP10" s="37">
        <f t="shared" ca="1" si="989"/>
        <v>10</v>
      </c>
      <c r="YQ10" s="37">
        <f t="shared" ca="1" si="989"/>
        <v>9</v>
      </c>
      <c r="YR10" s="37">
        <f t="shared" ca="1" si="989"/>
        <v>13</v>
      </c>
      <c r="YS10" s="37">
        <f t="shared" ca="1" si="989"/>
        <v>10</v>
      </c>
      <c r="YT10" s="37">
        <f t="shared" ca="1" si="989"/>
        <v>9</v>
      </c>
      <c r="YU10" s="37">
        <f t="shared" ca="1" si="989"/>
        <v>11</v>
      </c>
      <c r="YV10" s="37">
        <f t="shared" ca="1" si="989"/>
        <v>12</v>
      </c>
      <c r="YW10" s="37">
        <f t="shared" ca="1" si="989"/>
        <v>8</v>
      </c>
      <c r="YX10" s="37">
        <f t="shared" ca="1" si="989"/>
        <v>9</v>
      </c>
      <c r="YY10" s="37">
        <f t="shared" ca="1" si="989"/>
        <v>7</v>
      </c>
      <c r="YZ10" s="37">
        <f t="shared" ca="1" si="989"/>
        <v>9</v>
      </c>
      <c r="ZA10" s="37">
        <f t="shared" ca="1" si="989"/>
        <v>5</v>
      </c>
      <c r="ZB10" s="37">
        <f t="shared" ca="1" si="989"/>
        <v>5</v>
      </c>
      <c r="ZC10" s="37">
        <f t="shared" ca="1" si="989"/>
        <v>5</v>
      </c>
      <c r="ZD10" s="37">
        <f t="shared" ca="1" si="989"/>
        <v>9</v>
      </c>
      <c r="ZE10" s="37">
        <f t="shared" ca="1" si="989"/>
        <v>8</v>
      </c>
      <c r="ZF10" s="37">
        <f t="shared" ca="1" si="989"/>
        <v>6</v>
      </c>
      <c r="ZG10" s="37">
        <f t="shared" ca="1" si="989"/>
        <v>9</v>
      </c>
      <c r="ZH10" s="37">
        <f t="shared" ca="1" si="989"/>
        <v>9</v>
      </c>
      <c r="ZI10" s="37">
        <f t="shared" ca="1" si="989"/>
        <v>8</v>
      </c>
      <c r="ZJ10" s="37">
        <f t="shared" ca="1" si="989"/>
        <v>6</v>
      </c>
      <c r="ZK10" s="37">
        <f t="shared" ca="1" si="989"/>
        <v>5</v>
      </c>
      <c r="ZL10" s="37">
        <f t="shared" ca="1" si="989"/>
        <v>7</v>
      </c>
      <c r="ZM10" s="37">
        <f t="shared" ca="1" si="989"/>
        <v>7</v>
      </c>
      <c r="ZN10" s="37">
        <f t="shared" ca="1" si="989"/>
        <v>4</v>
      </c>
      <c r="ZO10" s="37">
        <f t="shared" ca="1" si="989"/>
        <v>4</v>
      </c>
      <c r="ZP10" s="37">
        <f t="shared" ca="1" si="989"/>
        <v>4</v>
      </c>
      <c r="ZQ10" s="37">
        <f t="shared" ca="1" si="989"/>
        <v>3</v>
      </c>
      <c r="ZR10" s="37">
        <f t="shared" ca="1" si="989"/>
        <v>5</v>
      </c>
      <c r="ZS10" s="37">
        <f t="shared" ca="1" si="989"/>
        <v>5</v>
      </c>
      <c r="ZT10" s="37">
        <f t="shared" ca="1" si="989"/>
        <v>4</v>
      </c>
      <c r="ZU10" s="37">
        <f t="shared" ca="1" si="989"/>
        <v>5</v>
      </c>
      <c r="ZV10" s="37">
        <f t="shared" ca="1" si="989"/>
        <v>6</v>
      </c>
      <c r="ZW10" s="37">
        <f t="shared" ca="1" si="989"/>
        <v>4</v>
      </c>
      <c r="ZX10" s="37">
        <f t="shared" ca="1" si="989"/>
        <v>9</v>
      </c>
      <c r="ZY10" s="37">
        <f t="shared" ca="1" si="989"/>
        <v>8</v>
      </c>
      <c r="ZZ10" s="37">
        <f t="shared" ca="1" si="989"/>
        <v>9</v>
      </c>
      <c r="AAA10" s="37">
        <f t="shared" ca="1" si="989"/>
        <v>7</v>
      </c>
      <c r="AAB10" s="37">
        <f t="shared" ca="1" si="989"/>
        <v>8</v>
      </c>
      <c r="AAC10" s="37">
        <f t="shared" ca="1" si="989"/>
        <v>7</v>
      </c>
      <c r="AAD10" s="37">
        <f t="shared" ca="1" si="989"/>
        <v>4</v>
      </c>
      <c r="AAE10" s="37">
        <f t="shared" ca="1" si="989"/>
        <v>4</v>
      </c>
      <c r="AAF10" s="37">
        <f t="shared" ca="1" si="975"/>
        <v>5</v>
      </c>
      <c r="AAG10" s="37">
        <f t="shared" ca="1" si="976"/>
        <v>9</v>
      </c>
      <c r="AAH10" s="37">
        <f t="shared" ca="1" si="976"/>
        <v>7</v>
      </c>
      <c r="AAI10" s="37">
        <f t="shared" ca="1" si="976"/>
        <v>7</v>
      </c>
      <c r="AAJ10" s="37">
        <f t="shared" ca="1" si="976"/>
        <v>4</v>
      </c>
      <c r="AAK10" s="37">
        <f t="shared" ca="1" si="976"/>
        <v>7</v>
      </c>
      <c r="AAL10" s="37">
        <f t="shared" ca="1" si="976"/>
        <v>3</v>
      </c>
      <c r="AAM10" s="37">
        <f t="shared" ca="1" si="976"/>
        <v>5</v>
      </c>
      <c r="AAN10" s="37">
        <f t="shared" ca="1" si="976"/>
        <v>6</v>
      </c>
      <c r="AAO10" s="37">
        <f t="shared" ca="1" si="976"/>
        <v>3</v>
      </c>
      <c r="AAP10" s="37">
        <f t="shared" ca="1" si="976"/>
        <v>6</v>
      </c>
      <c r="AAQ10" s="37">
        <f t="shared" ca="1" si="976"/>
        <v>6</v>
      </c>
      <c r="AAR10" s="37">
        <f t="shared" ca="1" si="976"/>
        <v>5</v>
      </c>
      <c r="AAS10" s="37">
        <f t="shared" ca="1" si="976"/>
        <v>4</v>
      </c>
      <c r="AAT10" s="37">
        <f t="shared" ca="1" si="976"/>
        <v>4</v>
      </c>
      <c r="AAU10" s="37">
        <f t="shared" ca="1" si="976"/>
        <v>8</v>
      </c>
      <c r="AAV10" s="37">
        <f t="shared" ca="1" si="976"/>
        <v>10</v>
      </c>
      <c r="AAW10" s="37">
        <f t="shared" ca="1" si="976"/>
        <v>8</v>
      </c>
      <c r="AAX10" s="37">
        <f t="shared" ca="1" si="976"/>
        <v>6</v>
      </c>
      <c r="AAY10" s="37">
        <f t="shared" ca="1" si="976"/>
        <v>7</v>
      </c>
      <c r="AAZ10" s="37">
        <f t="shared" ca="1" si="976"/>
        <v>11</v>
      </c>
      <c r="ABA10" s="37">
        <f t="shared" ca="1" si="976"/>
        <v>9</v>
      </c>
      <c r="ABB10" s="37">
        <f t="shared" ca="1" si="976"/>
        <v>6</v>
      </c>
      <c r="ABC10" s="37">
        <f t="shared" ca="1" si="976"/>
        <v>7</v>
      </c>
      <c r="ABD10" s="37">
        <f t="shared" ca="1" si="976"/>
        <v>9</v>
      </c>
      <c r="ABE10" s="37">
        <f t="shared" ca="1" si="976"/>
        <v>8</v>
      </c>
      <c r="ABF10" s="37">
        <f t="shared" ca="1" si="976"/>
        <v>6</v>
      </c>
      <c r="ABG10" s="37">
        <f t="shared" ca="1" si="976"/>
        <v>6</v>
      </c>
      <c r="ABH10" s="37">
        <f t="shared" ca="1" si="976"/>
        <v>7</v>
      </c>
      <c r="ABI10" s="37">
        <f t="shared" ca="1" si="976"/>
        <v>6</v>
      </c>
      <c r="ABJ10" s="37">
        <f t="shared" ca="1" si="976"/>
        <v>8</v>
      </c>
      <c r="ABK10" s="37">
        <f t="shared" ca="1" si="976"/>
        <v>8</v>
      </c>
      <c r="ABL10" s="37">
        <f t="shared" ca="1" si="976"/>
        <v>8</v>
      </c>
      <c r="ABM10" s="37">
        <f t="shared" ca="1" si="976"/>
        <v>7</v>
      </c>
      <c r="ABN10" s="37">
        <f t="shared" ca="1" si="976"/>
        <v>7</v>
      </c>
      <c r="ABO10" s="37">
        <f t="shared" ca="1" si="976"/>
        <v>7</v>
      </c>
      <c r="ABP10" s="37">
        <f t="shared" ca="1" si="976"/>
        <v>10</v>
      </c>
      <c r="ABQ10" s="37">
        <f t="shared" ca="1" si="976"/>
        <v>11</v>
      </c>
      <c r="ABR10" s="37">
        <f t="shared" ca="1" si="976"/>
        <v>9</v>
      </c>
      <c r="ABS10" s="37">
        <f t="shared" ca="1" si="976"/>
        <v>12</v>
      </c>
      <c r="ABT10" s="37">
        <f t="shared" ca="1" si="976"/>
        <v>10</v>
      </c>
      <c r="ABU10" s="37">
        <f t="shared" ca="1" si="976"/>
        <v>8</v>
      </c>
      <c r="ABV10" s="37">
        <f t="shared" ca="1" si="976"/>
        <v>5</v>
      </c>
      <c r="ABW10" s="37">
        <f t="shared" ca="1" si="976"/>
        <v>8</v>
      </c>
      <c r="ABX10" s="37">
        <f t="shared" ca="1" si="976"/>
        <v>8</v>
      </c>
      <c r="ABY10" s="37">
        <f t="shared" ca="1" si="976"/>
        <v>6</v>
      </c>
      <c r="ABZ10" s="37">
        <f t="shared" ca="1" si="976"/>
        <v>8</v>
      </c>
      <c r="ACA10" s="37">
        <f t="shared" ca="1" si="976"/>
        <v>8</v>
      </c>
      <c r="ACB10" s="37">
        <f t="shared" ca="1" si="976"/>
        <v>9</v>
      </c>
      <c r="ACC10" s="37">
        <f t="shared" ca="1" si="976"/>
        <v>12</v>
      </c>
      <c r="ACD10" s="37">
        <f t="shared" ca="1" si="976"/>
        <v>9</v>
      </c>
      <c r="ACE10" s="37">
        <f t="shared" ca="1" si="976"/>
        <v>11</v>
      </c>
      <c r="ACF10" s="37">
        <f t="shared" ca="1" si="976"/>
        <v>11</v>
      </c>
      <c r="ACG10" s="37">
        <f t="shared" ca="1" si="976"/>
        <v>9</v>
      </c>
      <c r="ACH10" s="37">
        <f t="shared" ca="1" si="976"/>
        <v>8</v>
      </c>
      <c r="ACI10" s="37">
        <f t="shared" ca="1" si="976"/>
        <v>7</v>
      </c>
      <c r="ACJ10" s="37">
        <f t="shared" ca="1" si="976"/>
        <v>9</v>
      </c>
      <c r="ACK10" s="37">
        <f t="shared" ca="1" si="976"/>
        <v>12</v>
      </c>
      <c r="ACL10" s="37">
        <f t="shared" ca="1" si="976"/>
        <v>12</v>
      </c>
      <c r="ACM10" s="37">
        <f t="shared" ca="1" si="976"/>
        <v>13</v>
      </c>
      <c r="ACN10" s="37">
        <f t="shared" ca="1" si="976"/>
        <v>14</v>
      </c>
      <c r="ACO10" s="37">
        <f t="shared" ca="1" si="976"/>
        <v>11</v>
      </c>
      <c r="ACP10" s="37">
        <f t="shared" ca="1" si="976"/>
        <v>9</v>
      </c>
      <c r="ACQ10" s="37">
        <f t="shared" ca="1" si="976"/>
        <v>12</v>
      </c>
      <c r="ACR10" s="37">
        <f t="shared" ref="ACR10:AFC14" ca="1" si="990">COUNTIF(INDIRECT(ACR$5), $B10)</f>
        <v>9</v>
      </c>
      <c r="ACS10" s="37">
        <f t="shared" ca="1" si="990"/>
        <v>9</v>
      </c>
      <c r="ACT10" s="37">
        <f t="shared" ca="1" si="990"/>
        <v>7</v>
      </c>
      <c r="ACU10" s="37">
        <f t="shared" ca="1" si="990"/>
        <v>8</v>
      </c>
      <c r="ACV10" s="37">
        <f t="shared" ca="1" si="990"/>
        <v>6</v>
      </c>
      <c r="ACW10" s="37">
        <f t="shared" ca="1" si="990"/>
        <v>6</v>
      </c>
      <c r="ACX10" s="37">
        <f t="shared" ca="1" si="990"/>
        <v>5</v>
      </c>
      <c r="ACY10" s="37">
        <f t="shared" ca="1" si="990"/>
        <v>6</v>
      </c>
      <c r="ACZ10" s="37">
        <f t="shared" ca="1" si="990"/>
        <v>8</v>
      </c>
      <c r="ADA10" s="37">
        <f t="shared" ca="1" si="990"/>
        <v>6</v>
      </c>
      <c r="ADB10" s="37">
        <f t="shared" ca="1" si="990"/>
        <v>10</v>
      </c>
      <c r="ADC10" s="37">
        <f t="shared" ca="1" si="990"/>
        <v>8</v>
      </c>
      <c r="ADD10" s="37">
        <f t="shared" ca="1" si="990"/>
        <v>8</v>
      </c>
      <c r="ADE10" s="37">
        <f t="shared" ca="1" si="990"/>
        <v>8</v>
      </c>
      <c r="ADF10" s="37">
        <f t="shared" ca="1" si="990"/>
        <v>7</v>
      </c>
      <c r="ADG10" s="37">
        <f t="shared" ca="1" si="990"/>
        <v>6</v>
      </c>
      <c r="ADH10" s="37">
        <f t="shared" ca="1" si="990"/>
        <v>8</v>
      </c>
      <c r="ADI10" s="37">
        <f t="shared" ca="1" si="990"/>
        <v>10</v>
      </c>
      <c r="ADJ10" s="37">
        <f t="shared" ca="1" si="990"/>
        <v>6</v>
      </c>
      <c r="ADK10" s="37">
        <f t="shared" ca="1" si="990"/>
        <v>7</v>
      </c>
      <c r="ADL10" s="37">
        <f t="shared" ca="1" si="990"/>
        <v>6</v>
      </c>
      <c r="ADM10" s="37">
        <f t="shared" ca="1" si="990"/>
        <v>6</v>
      </c>
      <c r="ADN10" s="37">
        <f t="shared" ca="1" si="990"/>
        <v>5</v>
      </c>
      <c r="ADO10" s="37">
        <f t="shared" ca="1" si="990"/>
        <v>5</v>
      </c>
      <c r="ADP10" s="37">
        <f t="shared" ca="1" si="990"/>
        <v>5</v>
      </c>
      <c r="ADQ10" s="37">
        <f t="shared" ca="1" si="990"/>
        <v>4</v>
      </c>
      <c r="ADR10" s="37">
        <f t="shared" ca="1" si="990"/>
        <v>4</v>
      </c>
      <c r="ADS10" s="37">
        <f t="shared" ca="1" si="990"/>
        <v>9</v>
      </c>
      <c r="ADT10" s="37">
        <f t="shared" ca="1" si="990"/>
        <v>10</v>
      </c>
      <c r="ADU10" s="37">
        <f t="shared" ca="1" si="990"/>
        <v>9</v>
      </c>
      <c r="ADV10" s="37">
        <f t="shared" ca="1" si="990"/>
        <v>7</v>
      </c>
      <c r="ADW10" s="37">
        <f t="shared" ca="1" si="990"/>
        <v>14</v>
      </c>
      <c r="ADX10" s="37">
        <f t="shared" ca="1" si="990"/>
        <v>10</v>
      </c>
      <c r="ADY10" s="37">
        <f t="shared" ca="1" si="990"/>
        <v>6</v>
      </c>
      <c r="ADZ10" s="37">
        <f t="shared" ca="1" si="990"/>
        <v>8</v>
      </c>
      <c r="AEA10" s="37">
        <f t="shared" ca="1" si="990"/>
        <v>9</v>
      </c>
      <c r="AEB10" s="37">
        <f t="shared" ca="1" si="990"/>
        <v>10</v>
      </c>
      <c r="AEC10" s="37">
        <f t="shared" ca="1" si="990"/>
        <v>8</v>
      </c>
      <c r="AED10" s="37">
        <f t="shared" ca="1" si="990"/>
        <v>7</v>
      </c>
      <c r="AEE10" s="37">
        <f t="shared" ca="1" si="990"/>
        <v>10</v>
      </c>
      <c r="AEF10" s="37">
        <f t="shared" ca="1" si="990"/>
        <v>7</v>
      </c>
      <c r="AEG10" s="37">
        <f t="shared" ca="1" si="990"/>
        <v>6</v>
      </c>
      <c r="AEH10" s="37">
        <f t="shared" ca="1" si="990"/>
        <v>9</v>
      </c>
      <c r="AEI10" s="37">
        <f t="shared" ca="1" si="990"/>
        <v>7</v>
      </c>
      <c r="AEJ10" s="37">
        <f t="shared" ca="1" si="990"/>
        <v>6</v>
      </c>
      <c r="AEK10" s="37">
        <f t="shared" ca="1" si="990"/>
        <v>7</v>
      </c>
      <c r="AEL10" s="37">
        <f t="shared" ca="1" si="990"/>
        <v>6</v>
      </c>
      <c r="AEM10" s="37">
        <f t="shared" ca="1" si="990"/>
        <v>5</v>
      </c>
      <c r="AEN10" s="37">
        <f t="shared" ca="1" si="990"/>
        <v>4</v>
      </c>
      <c r="AEO10" s="37">
        <f t="shared" ca="1" si="990"/>
        <v>9</v>
      </c>
      <c r="AEP10" s="37">
        <f t="shared" ca="1" si="990"/>
        <v>9</v>
      </c>
      <c r="AEQ10" s="37">
        <f t="shared" ca="1" si="990"/>
        <v>12</v>
      </c>
      <c r="AER10" s="37">
        <f t="shared" ca="1" si="990"/>
        <v>11</v>
      </c>
      <c r="AES10" s="37">
        <f t="shared" ca="1" si="990"/>
        <v>10</v>
      </c>
      <c r="AET10" s="37">
        <f t="shared" ca="1" si="990"/>
        <v>12</v>
      </c>
      <c r="AEU10" s="37">
        <f t="shared" ca="1" si="990"/>
        <v>8</v>
      </c>
      <c r="AEV10" s="37">
        <f t="shared" ca="1" si="990"/>
        <v>8</v>
      </c>
      <c r="AEW10" s="37">
        <f t="shared" ca="1" si="990"/>
        <v>7</v>
      </c>
      <c r="AEX10" s="37">
        <f t="shared" ca="1" si="990"/>
        <v>7</v>
      </c>
      <c r="AEY10" s="37">
        <f t="shared" ca="1" si="990"/>
        <v>9</v>
      </c>
      <c r="AEZ10" s="37">
        <f t="shared" ca="1" si="990"/>
        <v>3</v>
      </c>
      <c r="AFA10" s="37">
        <f t="shared" ca="1" si="990"/>
        <v>4</v>
      </c>
      <c r="AFB10" s="37">
        <f t="shared" ca="1" si="990"/>
        <v>6</v>
      </c>
      <c r="AFC10" s="37">
        <f t="shared" ca="1" si="990"/>
        <v>9</v>
      </c>
      <c r="AFD10" s="37">
        <f t="shared" ca="1" si="977"/>
        <v>6</v>
      </c>
      <c r="AFE10" s="37">
        <f t="shared" ca="1" si="978"/>
        <v>7</v>
      </c>
      <c r="AFF10" s="37">
        <f t="shared" ca="1" si="978"/>
        <v>8</v>
      </c>
      <c r="AFG10" s="37">
        <f t="shared" ca="1" si="978"/>
        <v>6</v>
      </c>
      <c r="AFH10" s="37">
        <f t="shared" ca="1" si="978"/>
        <v>7</v>
      </c>
      <c r="AFI10" s="37">
        <f t="shared" ca="1" si="978"/>
        <v>6</v>
      </c>
      <c r="AFJ10" s="37">
        <f t="shared" ca="1" si="978"/>
        <v>7</v>
      </c>
      <c r="AFK10" s="37">
        <f t="shared" ca="1" si="978"/>
        <v>3</v>
      </c>
      <c r="AFL10" s="37">
        <f t="shared" ca="1" si="978"/>
        <v>2</v>
      </c>
      <c r="AFM10" s="37">
        <f t="shared" ca="1" si="978"/>
        <v>6</v>
      </c>
      <c r="AFN10" s="37">
        <f t="shared" ca="1" si="978"/>
        <v>6</v>
      </c>
      <c r="AFO10" s="37">
        <f t="shared" ca="1" si="978"/>
        <v>8</v>
      </c>
      <c r="AFP10" s="37">
        <f t="shared" ca="1" si="978"/>
        <v>11</v>
      </c>
      <c r="AFQ10" s="37">
        <f t="shared" ca="1" si="978"/>
        <v>8</v>
      </c>
      <c r="AFR10" s="37">
        <f t="shared" ca="1" si="978"/>
        <v>5</v>
      </c>
      <c r="AFS10" s="37">
        <f t="shared" ca="1" si="978"/>
        <v>6</v>
      </c>
      <c r="AFT10" s="37">
        <f t="shared" ca="1" si="978"/>
        <v>6</v>
      </c>
      <c r="AFU10" s="37">
        <f t="shared" ca="1" si="978"/>
        <v>5</v>
      </c>
      <c r="AFV10" s="37">
        <f t="shared" ca="1" si="978"/>
        <v>6</v>
      </c>
      <c r="AFW10" s="37">
        <f t="shared" ca="1" si="978"/>
        <v>6</v>
      </c>
      <c r="AFX10" s="37">
        <f t="shared" ca="1" si="978"/>
        <v>7</v>
      </c>
      <c r="AFY10" s="37">
        <f t="shared" ca="1" si="978"/>
        <v>8</v>
      </c>
      <c r="AFZ10" s="37">
        <f t="shared" ca="1" si="978"/>
        <v>9</v>
      </c>
      <c r="AGA10" s="37">
        <f t="shared" ca="1" si="978"/>
        <v>8</v>
      </c>
      <c r="AGB10" s="37">
        <f t="shared" ca="1" si="978"/>
        <v>9</v>
      </c>
      <c r="AGC10" s="37">
        <f t="shared" ca="1" si="978"/>
        <v>8</v>
      </c>
      <c r="AGD10" s="37">
        <f t="shared" ca="1" si="978"/>
        <v>10</v>
      </c>
      <c r="AGE10" s="37">
        <f t="shared" ca="1" si="978"/>
        <v>11</v>
      </c>
      <c r="AGF10" s="37">
        <f t="shared" ca="1" si="978"/>
        <v>10</v>
      </c>
      <c r="AGG10" s="37">
        <f t="shared" ca="1" si="978"/>
        <v>10</v>
      </c>
      <c r="AGH10" s="37">
        <f t="shared" ca="1" si="978"/>
        <v>11</v>
      </c>
      <c r="AGI10" s="37">
        <f t="shared" ca="1" si="978"/>
        <v>12</v>
      </c>
      <c r="AGJ10" s="37">
        <f t="shared" ca="1" si="978"/>
        <v>12</v>
      </c>
      <c r="AGK10" s="37">
        <f t="shared" ca="1" si="978"/>
        <v>10</v>
      </c>
      <c r="AGL10" s="37">
        <f t="shared" ca="1" si="978"/>
        <v>12</v>
      </c>
      <c r="AGM10" s="37">
        <f t="shared" ca="1" si="978"/>
        <v>10</v>
      </c>
      <c r="AGN10" s="37">
        <f t="shared" ca="1" si="978"/>
        <v>11</v>
      </c>
      <c r="AGO10" s="37">
        <f t="shared" ca="1" si="978"/>
        <v>10</v>
      </c>
      <c r="AGP10" s="37">
        <f t="shared" ca="1" si="978"/>
        <v>10</v>
      </c>
      <c r="AGQ10" s="37">
        <f t="shared" ca="1" si="978"/>
        <v>11</v>
      </c>
      <c r="AGR10" s="37">
        <f t="shared" ca="1" si="978"/>
        <v>12</v>
      </c>
      <c r="AGS10" s="37">
        <f t="shared" ca="1" si="978"/>
        <v>11</v>
      </c>
      <c r="AGT10" s="37">
        <f t="shared" ca="1" si="978"/>
        <v>8</v>
      </c>
      <c r="AGU10" s="37">
        <f t="shared" ca="1" si="978"/>
        <v>7</v>
      </c>
      <c r="AGV10" s="37">
        <f t="shared" ca="1" si="978"/>
        <v>8</v>
      </c>
      <c r="AGW10" s="37">
        <f t="shared" ca="1" si="978"/>
        <v>7</v>
      </c>
      <c r="AGX10" s="37">
        <f t="shared" ca="1" si="978"/>
        <v>8</v>
      </c>
      <c r="AGY10" s="37">
        <f t="shared" ca="1" si="978"/>
        <v>7</v>
      </c>
      <c r="AGZ10" s="37">
        <f t="shared" ca="1" si="978"/>
        <v>7</v>
      </c>
      <c r="AHA10" s="37">
        <f t="shared" ca="1" si="978"/>
        <v>11</v>
      </c>
      <c r="AHB10" s="37">
        <f t="shared" ca="1" si="978"/>
        <v>10</v>
      </c>
      <c r="AHC10" s="37">
        <f t="shared" ca="1" si="978"/>
        <v>5</v>
      </c>
      <c r="AHD10" s="37">
        <f t="shared" ca="1" si="978"/>
        <v>6</v>
      </c>
      <c r="AHE10" s="37">
        <f t="shared" ca="1" si="978"/>
        <v>5</v>
      </c>
      <c r="AHF10" s="37">
        <f t="shared" ca="1" si="978"/>
        <v>5</v>
      </c>
      <c r="AHG10" s="37">
        <f t="shared" ca="1" si="978"/>
        <v>4</v>
      </c>
      <c r="AHH10" s="37">
        <f t="shared" ca="1" si="978"/>
        <v>5</v>
      </c>
      <c r="AHI10" s="37">
        <f t="shared" ca="1" si="978"/>
        <v>9</v>
      </c>
      <c r="AHJ10" s="37">
        <f t="shared" ca="1" si="978"/>
        <v>9</v>
      </c>
      <c r="AHK10" s="37">
        <f t="shared" ca="1" si="978"/>
        <v>6</v>
      </c>
      <c r="AHL10" s="37">
        <f t="shared" ca="1" si="978"/>
        <v>5</v>
      </c>
      <c r="AHM10" s="37">
        <f t="shared" ca="1" si="978"/>
        <v>5</v>
      </c>
      <c r="AHN10" s="37">
        <f t="shared" ca="1" si="978"/>
        <v>9</v>
      </c>
      <c r="AHO10" s="37">
        <f t="shared" ca="1" si="978"/>
        <v>7</v>
      </c>
      <c r="AHP10" s="37">
        <f t="shared" ref="AHP10:AKA14" ca="1" si="991">COUNTIF(INDIRECT(AHP$5), $B10)</f>
        <v>6</v>
      </c>
      <c r="AHQ10" s="37">
        <f t="shared" ca="1" si="991"/>
        <v>7</v>
      </c>
      <c r="AHR10" s="37">
        <f t="shared" ca="1" si="991"/>
        <v>5</v>
      </c>
      <c r="AHS10" s="37">
        <f t="shared" ca="1" si="991"/>
        <v>9</v>
      </c>
      <c r="AHT10" s="37">
        <f t="shared" ca="1" si="991"/>
        <v>14</v>
      </c>
      <c r="AHU10" s="37">
        <f t="shared" ca="1" si="991"/>
        <v>11</v>
      </c>
      <c r="AHV10" s="37">
        <f t="shared" ca="1" si="991"/>
        <v>12</v>
      </c>
      <c r="AHW10" s="37">
        <f t="shared" ca="1" si="991"/>
        <v>9</v>
      </c>
      <c r="AHX10" s="37">
        <f t="shared" ca="1" si="991"/>
        <v>10</v>
      </c>
      <c r="AHY10" s="37">
        <f t="shared" ca="1" si="991"/>
        <v>8</v>
      </c>
      <c r="AHZ10" s="37">
        <f t="shared" ca="1" si="991"/>
        <v>7</v>
      </c>
      <c r="AIA10" s="37">
        <f t="shared" ca="1" si="991"/>
        <v>12</v>
      </c>
      <c r="AIB10" s="37">
        <f t="shared" ca="1" si="991"/>
        <v>7</v>
      </c>
      <c r="AIC10" s="37">
        <f t="shared" ca="1" si="991"/>
        <v>4</v>
      </c>
      <c r="AID10" s="37">
        <f t="shared" ca="1" si="991"/>
        <v>3</v>
      </c>
      <c r="AIE10" s="37">
        <f t="shared" ca="1" si="991"/>
        <v>6</v>
      </c>
      <c r="AIF10" s="37">
        <f t="shared" ca="1" si="991"/>
        <v>7</v>
      </c>
      <c r="AIG10" s="37">
        <f t="shared" ca="1" si="991"/>
        <v>10</v>
      </c>
      <c r="AIH10" s="37">
        <f t="shared" ca="1" si="991"/>
        <v>13</v>
      </c>
      <c r="AII10" s="37">
        <f t="shared" ca="1" si="991"/>
        <v>10</v>
      </c>
      <c r="AIJ10" s="37">
        <f t="shared" ca="1" si="991"/>
        <v>9</v>
      </c>
      <c r="AIK10" s="37">
        <f t="shared" ca="1" si="991"/>
        <v>10</v>
      </c>
      <c r="AIL10" s="37">
        <f t="shared" ca="1" si="991"/>
        <v>11</v>
      </c>
      <c r="AIM10" s="37">
        <f t="shared" ca="1" si="991"/>
        <v>10</v>
      </c>
      <c r="AIN10" s="37">
        <f t="shared" ca="1" si="991"/>
        <v>7</v>
      </c>
      <c r="AIO10" s="37">
        <f t="shared" ca="1" si="991"/>
        <v>9</v>
      </c>
      <c r="AIP10" s="37">
        <f t="shared" ca="1" si="991"/>
        <v>7</v>
      </c>
      <c r="AIQ10" s="37">
        <f t="shared" ca="1" si="991"/>
        <v>9</v>
      </c>
      <c r="AIR10" s="37">
        <f t="shared" ca="1" si="991"/>
        <v>14</v>
      </c>
      <c r="AIS10" s="37">
        <f t="shared" ca="1" si="991"/>
        <v>10</v>
      </c>
      <c r="AIT10" s="37">
        <f t="shared" ca="1" si="991"/>
        <v>10</v>
      </c>
      <c r="AIU10" s="37">
        <f t="shared" ca="1" si="991"/>
        <v>9</v>
      </c>
      <c r="AIV10" s="37">
        <f t="shared" ca="1" si="991"/>
        <v>7</v>
      </c>
      <c r="AIW10" s="37">
        <f t="shared" ca="1" si="991"/>
        <v>8</v>
      </c>
      <c r="AIX10" s="37">
        <f t="shared" ca="1" si="991"/>
        <v>10</v>
      </c>
      <c r="AIY10" s="37">
        <f t="shared" ca="1" si="991"/>
        <v>12</v>
      </c>
      <c r="AIZ10" s="37">
        <f t="shared" ca="1" si="991"/>
        <v>9</v>
      </c>
      <c r="AJA10" s="37">
        <f t="shared" ca="1" si="991"/>
        <v>5</v>
      </c>
      <c r="AJB10" s="37">
        <f t="shared" ca="1" si="991"/>
        <v>6</v>
      </c>
      <c r="AJC10" s="37">
        <f t="shared" ca="1" si="991"/>
        <v>6</v>
      </c>
      <c r="AJD10" s="37">
        <f t="shared" ca="1" si="991"/>
        <v>10</v>
      </c>
      <c r="AJE10" s="37">
        <f t="shared" ca="1" si="991"/>
        <v>9</v>
      </c>
      <c r="AJF10" s="37">
        <f t="shared" ca="1" si="991"/>
        <v>7</v>
      </c>
      <c r="AJG10" s="37">
        <f t="shared" ca="1" si="991"/>
        <v>10</v>
      </c>
      <c r="AJH10" s="37">
        <f t="shared" ca="1" si="991"/>
        <v>6</v>
      </c>
      <c r="AJI10" s="37">
        <f t="shared" ca="1" si="991"/>
        <v>8</v>
      </c>
      <c r="AJJ10" s="37">
        <f t="shared" ca="1" si="991"/>
        <v>6</v>
      </c>
      <c r="AJK10" s="37">
        <f t="shared" ca="1" si="991"/>
        <v>8</v>
      </c>
      <c r="AJL10" s="37">
        <f t="shared" ca="1" si="991"/>
        <v>8</v>
      </c>
      <c r="AJM10" s="37">
        <f t="shared" ca="1" si="991"/>
        <v>6</v>
      </c>
      <c r="AJN10" s="37">
        <f t="shared" ca="1" si="991"/>
        <v>2</v>
      </c>
      <c r="AJO10" s="37">
        <f t="shared" ca="1" si="991"/>
        <v>9</v>
      </c>
      <c r="AJP10" s="37">
        <f t="shared" ca="1" si="991"/>
        <v>11</v>
      </c>
      <c r="AJQ10" s="37">
        <f t="shared" ca="1" si="991"/>
        <v>13</v>
      </c>
      <c r="AJR10" s="37">
        <f t="shared" ca="1" si="991"/>
        <v>7</v>
      </c>
      <c r="AJS10" s="37">
        <f t="shared" ca="1" si="991"/>
        <v>7</v>
      </c>
      <c r="AJT10" s="37">
        <f t="shared" ca="1" si="991"/>
        <v>10</v>
      </c>
      <c r="AJU10" s="37">
        <f t="shared" ca="1" si="991"/>
        <v>10</v>
      </c>
      <c r="AJV10" s="37">
        <f t="shared" ca="1" si="991"/>
        <v>8</v>
      </c>
      <c r="AJW10" s="37">
        <f t="shared" ca="1" si="991"/>
        <v>11</v>
      </c>
      <c r="AJX10" s="37">
        <f t="shared" ca="1" si="991"/>
        <v>11</v>
      </c>
      <c r="AJY10" s="37">
        <f t="shared" ca="1" si="991"/>
        <v>12</v>
      </c>
      <c r="AJZ10" s="37">
        <f t="shared" ca="1" si="991"/>
        <v>14</v>
      </c>
      <c r="AKA10" s="37">
        <f t="shared" ca="1" si="991"/>
        <v>12</v>
      </c>
      <c r="AKB10" s="37">
        <f t="shared" ca="1" si="979"/>
        <v>14</v>
      </c>
      <c r="AKC10" s="37">
        <f t="shared" ca="1" si="980"/>
        <v>11</v>
      </c>
      <c r="AKD10" s="37">
        <f t="shared" ca="1" si="980"/>
        <v>7</v>
      </c>
      <c r="AKE10" s="37">
        <f t="shared" ca="1" si="980"/>
        <v>8</v>
      </c>
      <c r="AKF10" s="37">
        <f t="shared" ca="1" si="980"/>
        <v>8</v>
      </c>
      <c r="AKG10" s="37">
        <f t="shared" ca="1" si="980"/>
        <v>10</v>
      </c>
      <c r="AKH10" s="37">
        <f t="shared" ca="1" si="980"/>
        <v>8</v>
      </c>
      <c r="AKI10" s="37">
        <f t="shared" ca="1" si="980"/>
        <v>10</v>
      </c>
      <c r="AKJ10" s="37">
        <f t="shared" ca="1" si="980"/>
        <v>7</v>
      </c>
      <c r="AKK10" s="37">
        <f t="shared" ca="1" si="980"/>
        <v>9</v>
      </c>
      <c r="AKL10" s="37">
        <f t="shared" ca="1" si="980"/>
        <v>9</v>
      </c>
      <c r="AKM10" s="37">
        <f t="shared" ca="1" si="980"/>
        <v>4</v>
      </c>
      <c r="AKN10" s="37">
        <f t="shared" ca="1" si="980"/>
        <v>4</v>
      </c>
      <c r="AKO10" s="37">
        <f t="shared" ca="1" si="980"/>
        <v>5</v>
      </c>
      <c r="AKP10" s="37">
        <f t="shared" ca="1" si="980"/>
        <v>6</v>
      </c>
      <c r="AKQ10" s="37">
        <f t="shared" ca="1" si="980"/>
        <v>6</v>
      </c>
      <c r="AKR10" s="37">
        <f t="shared" ca="1" si="980"/>
        <v>5</v>
      </c>
      <c r="AKS10" s="37">
        <f t="shared" ca="1" si="980"/>
        <v>5</v>
      </c>
      <c r="AKT10" s="37">
        <f t="shared" ca="1" si="980"/>
        <v>6</v>
      </c>
      <c r="AKU10" s="37">
        <f t="shared" ca="1" si="980"/>
        <v>9</v>
      </c>
      <c r="AKV10" s="37">
        <f t="shared" ca="1" si="980"/>
        <v>6</v>
      </c>
      <c r="AKW10" s="37">
        <f t="shared" ca="1" si="980"/>
        <v>8</v>
      </c>
      <c r="AKX10" s="37">
        <f t="shared" ca="1" si="980"/>
        <v>10</v>
      </c>
      <c r="AKY10" s="37">
        <f t="shared" ca="1" si="980"/>
        <v>12</v>
      </c>
      <c r="AKZ10" s="37">
        <f t="shared" ca="1" si="980"/>
        <v>9</v>
      </c>
      <c r="ALA10" s="37">
        <f t="shared" ca="1" si="980"/>
        <v>6</v>
      </c>
      <c r="ALB10" s="37">
        <f t="shared" ca="1" si="980"/>
        <v>5</v>
      </c>
      <c r="ALC10" s="37">
        <f t="shared" ca="1" si="980"/>
        <v>5</v>
      </c>
      <c r="ALD10" s="37">
        <f t="shared" ca="1" si="980"/>
        <v>8</v>
      </c>
      <c r="ALE10" s="37">
        <f t="shared" ca="1" si="980"/>
        <v>10</v>
      </c>
      <c r="ALF10" s="37">
        <f t="shared" ca="1" si="980"/>
        <v>15</v>
      </c>
      <c r="ALG10" s="37">
        <f t="shared" ca="1" si="980"/>
        <v>11</v>
      </c>
      <c r="ALH10" s="37">
        <f t="shared" ca="1" si="980"/>
        <v>10</v>
      </c>
      <c r="ALI10" s="37">
        <f t="shared" ca="1" si="980"/>
        <v>11</v>
      </c>
      <c r="ALJ10" s="37">
        <f t="shared" ca="1" si="980"/>
        <v>10</v>
      </c>
      <c r="ALK10" s="37">
        <f t="shared" ca="1" si="980"/>
        <v>12</v>
      </c>
      <c r="ALL10" s="37">
        <f t="shared" ca="1" si="980"/>
        <v>12</v>
      </c>
      <c r="ALM10" s="37">
        <f t="shared" ca="1" si="980"/>
        <v>12</v>
      </c>
      <c r="ALN10" s="37">
        <f t="shared" ca="1" si="980"/>
        <v>8</v>
      </c>
      <c r="ALO10" s="37">
        <f t="shared" ca="1" si="980"/>
        <v>8</v>
      </c>
      <c r="ALP10" s="37">
        <f t="shared" ca="1" si="980"/>
        <v>9</v>
      </c>
      <c r="ALQ10" s="37">
        <f t="shared" ca="1" si="980"/>
        <v>9</v>
      </c>
      <c r="ALR10" s="37">
        <f t="shared" ca="1" si="980"/>
        <v>5</v>
      </c>
      <c r="ALS10" s="37">
        <f t="shared" ca="1" si="980"/>
        <v>7</v>
      </c>
      <c r="ALT10" s="37">
        <f t="shared" ca="1" si="980"/>
        <v>5</v>
      </c>
      <c r="ALU10" s="37">
        <f t="shared" ca="1" si="980"/>
        <v>5</v>
      </c>
      <c r="ALV10" s="37">
        <f t="shared" ca="1" si="980"/>
        <v>5</v>
      </c>
      <c r="ALW10" s="37">
        <f t="shared" ca="1" si="980"/>
        <v>5</v>
      </c>
      <c r="ALX10" s="37">
        <f t="shared" ca="1" si="980"/>
        <v>7</v>
      </c>
      <c r="ALY10" s="37">
        <f t="shared" ca="1" si="980"/>
        <v>9</v>
      </c>
      <c r="ALZ10" s="37">
        <f t="shared" ca="1" si="980"/>
        <v>7</v>
      </c>
      <c r="AMA10" s="37">
        <f t="shared" ca="1" si="980"/>
        <v>8</v>
      </c>
      <c r="AMB10" s="37">
        <f t="shared" ca="1" si="980"/>
        <v>8</v>
      </c>
      <c r="AMC10" s="37">
        <f t="shared" ca="1" si="980"/>
        <v>6</v>
      </c>
      <c r="AMD10" s="37">
        <f t="shared" ca="1" si="980"/>
        <v>8</v>
      </c>
      <c r="AME10" s="37">
        <f t="shared" ca="1" si="980"/>
        <v>5</v>
      </c>
      <c r="AMF10" s="37">
        <f t="shared" ca="1" si="980"/>
        <v>8</v>
      </c>
      <c r="AMG10" s="37">
        <f t="shared" ca="1" si="980"/>
        <v>7</v>
      </c>
      <c r="AMH10" s="37">
        <f t="shared" ca="1" si="980"/>
        <v>6</v>
      </c>
      <c r="AMI10" s="37">
        <f t="shared" ca="1" si="980"/>
        <v>9</v>
      </c>
      <c r="AMJ10" s="37">
        <f t="shared" ca="1" si="980"/>
        <v>11</v>
      </c>
      <c r="AMK10" s="37">
        <f t="shared" ca="1" si="980"/>
        <v>11</v>
      </c>
      <c r="AML10" s="37">
        <f t="shared" ca="1" si="980"/>
        <v>13</v>
      </c>
      <c r="AMM10" s="37">
        <f t="shared" ca="1" si="980"/>
        <v>11</v>
      </c>
      <c r="AMN10" s="37">
        <f t="shared" ref="AMN10:AMS14" ca="1" si="992">COUNTIF(INDIRECT(AMN$5), $B10)</f>
        <v>9</v>
      </c>
      <c r="AMO10" s="37">
        <f t="shared" ca="1" si="992"/>
        <v>10</v>
      </c>
      <c r="AMP10" s="37">
        <f t="shared" ca="1" si="992"/>
        <v>8</v>
      </c>
      <c r="AMQ10" s="37">
        <f t="shared" ca="1" si="992"/>
        <v>8</v>
      </c>
      <c r="AMR10" s="37">
        <f t="shared" ca="1" si="992"/>
        <v>7</v>
      </c>
      <c r="AMS10" s="37">
        <f t="shared" ca="1" si="992"/>
        <v>7</v>
      </c>
    </row>
    <row r="11" spans="2:1033" x14ac:dyDescent="0.3">
      <c r="B11" s="39">
        <v>4</v>
      </c>
      <c r="C11" s="106">
        <f t="shared" ca="1" si="982"/>
        <v>3.3</v>
      </c>
      <c r="D11" s="37">
        <f t="shared" ca="1" si="983"/>
        <v>2</v>
      </c>
      <c r="E11" s="37">
        <f t="shared" ca="1" si="984"/>
        <v>2</v>
      </c>
      <c r="F11" s="37">
        <f t="shared" ca="1" si="984"/>
        <v>3</v>
      </c>
      <c r="G11" s="37">
        <f t="shared" ca="1" si="984"/>
        <v>4</v>
      </c>
      <c r="H11" s="37">
        <f t="shared" ca="1" si="984"/>
        <v>2</v>
      </c>
      <c r="I11" s="37">
        <f t="shared" ca="1" si="984"/>
        <v>3</v>
      </c>
      <c r="J11" s="37">
        <f t="shared" ca="1" si="984"/>
        <v>2</v>
      </c>
      <c r="K11" s="37">
        <f t="shared" ca="1" si="984"/>
        <v>2</v>
      </c>
      <c r="L11" s="37">
        <f t="shared" ca="1" si="984"/>
        <v>2</v>
      </c>
      <c r="M11" s="37">
        <f t="shared" ca="1" si="984"/>
        <v>1</v>
      </c>
      <c r="N11" s="37">
        <f t="shared" ca="1" si="984"/>
        <v>4</v>
      </c>
      <c r="O11" s="37">
        <f t="shared" ca="1" si="984"/>
        <v>3</v>
      </c>
      <c r="P11" s="37">
        <f t="shared" ca="1" si="984"/>
        <v>2</v>
      </c>
      <c r="Q11" s="37">
        <f t="shared" ca="1" si="984"/>
        <v>1</v>
      </c>
      <c r="R11" s="37">
        <f t="shared" ca="1" si="984"/>
        <v>1</v>
      </c>
      <c r="S11" s="37">
        <f t="shared" ca="1" si="984"/>
        <v>0</v>
      </c>
      <c r="T11" s="37">
        <f t="shared" ca="1" si="984"/>
        <v>2</v>
      </c>
      <c r="U11" s="37">
        <f t="shared" ca="1" si="984"/>
        <v>3</v>
      </c>
      <c r="V11" s="37">
        <f t="shared" ca="1" si="984"/>
        <v>2</v>
      </c>
      <c r="W11" s="37">
        <f t="shared" ca="1" si="984"/>
        <v>2</v>
      </c>
      <c r="X11" s="37">
        <f t="shared" ca="1" si="984"/>
        <v>1</v>
      </c>
      <c r="Y11" s="37">
        <f t="shared" ca="1" si="984"/>
        <v>3</v>
      </c>
      <c r="Z11" s="37">
        <f t="shared" ca="1" si="984"/>
        <v>3</v>
      </c>
      <c r="AA11" s="37">
        <f t="shared" ca="1" si="984"/>
        <v>3</v>
      </c>
      <c r="AB11" s="37">
        <f t="shared" ca="1" si="984"/>
        <v>2</v>
      </c>
      <c r="AC11" s="37">
        <f t="shared" ca="1" si="984"/>
        <v>3</v>
      </c>
      <c r="AD11" s="37">
        <f t="shared" ca="1" si="984"/>
        <v>2</v>
      </c>
      <c r="AE11" s="37">
        <f t="shared" ca="1" si="984"/>
        <v>4</v>
      </c>
      <c r="AF11" s="37">
        <f t="shared" ca="1" si="984"/>
        <v>2</v>
      </c>
      <c r="AG11" s="37">
        <f t="shared" ca="1" si="984"/>
        <v>3</v>
      </c>
      <c r="AH11" s="37">
        <f t="shared" ca="1" si="984"/>
        <v>2</v>
      </c>
      <c r="AI11" s="37">
        <f t="shared" ca="1" si="984"/>
        <v>2</v>
      </c>
      <c r="AJ11" s="37">
        <f t="shared" ca="1" si="984"/>
        <v>1</v>
      </c>
      <c r="AK11" s="37">
        <f t="shared" ca="1" si="984"/>
        <v>1</v>
      </c>
      <c r="AL11" s="37">
        <f t="shared" ca="1" si="984"/>
        <v>1</v>
      </c>
      <c r="AM11" s="37">
        <f t="shared" ca="1" si="984"/>
        <v>1</v>
      </c>
      <c r="AN11" s="37">
        <f t="shared" ca="1" si="984"/>
        <v>3</v>
      </c>
      <c r="AO11" s="37">
        <f t="shared" ca="1" si="984"/>
        <v>4</v>
      </c>
      <c r="AP11" s="37">
        <f t="shared" ca="1" si="984"/>
        <v>4</v>
      </c>
      <c r="AQ11" s="37">
        <f t="shared" ca="1" si="984"/>
        <v>2</v>
      </c>
      <c r="AR11" s="37">
        <f t="shared" ca="1" si="984"/>
        <v>4</v>
      </c>
      <c r="AS11" s="37">
        <f t="shared" ca="1" si="984"/>
        <v>6</v>
      </c>
      <c r="AT11" s="37">
        <f t="shared" ca="1" si="984"/>
        <v>5</v>
      </c>
      <c r="AU11" s="37">
        <f t="shared" ca="1" si="984"/>
        <v>4</v>
      </c>
      <c r="AV11" s="37">
        <f t="shared" ca="1" si="984"/>
        <v>5</v>
      </c>
      <c r="AW11" s="37">
        <f t="shared" ca="1" si="984"/>
        <v>1</v>
      </c>
      <c r="AX11" s="37">
        <f t="shared" ca="1" si="984"/>
        <v>3</v>
      </c>
      <c r="AY11" s="37">
        <f t="shared" ca="1" si="984"/>
        <v>4</v>
      </c>
      <c r="AZ11" s="37">
        <f t="shared" ca="1" si="984"/>
        <v>3</v>
      </c>
      <c r="BA11" s="37">
        <f t="shared" ca="1" si="984"/>
        <v>2</v>
      </c>
      <c r="BB11" s="37">
        <f t="shared" ca="1" si="984"/>
        <v>1</v>
      </c>
      <c r="BC11" s="37">
        <f t="shared" ca="1" si="984"/>
        <v>3</v>
      </c>
      <c r="BD11" s="37">
        <f t="shared" ca="1" si="984"/>
        <v>5</v>
      </c>
      <c r="BE11" s="37">
        <f t="shared" ca="1" si="984"/>
        <v>4</v>
      </c>
      <c r="BF11" s="37">
        <f t="shared" ca="1" si="984"/>
        <v>0</v>
      </c>
      <c r="BG11" s="37">
        <f t="shared" ca="1" si="984"/>
        <v>4</v>
      </c>
      <c r="BH11" s="37">
        <f t="shared" ca="1" si="984"/>
        <v>3</v>
      </c>
      <c r="BI11" s="37">
        <f t="shared" ca="1" si="984"/>
        <v>2</v>
      </c>
      <c r="BJ11" s="37">
        <f t="shared" ca="1" si="984"/>
        <v>2</v>
      </c>
      <c r="BK11" s="37">
        <f t="shared" ca="1" si="984"/>
        <v>3</v>
      </c>
      <c r="BL11" s="37">
        <f t="shared" ca="1" si="984"/>
        <v>4</v>
      </c>
      <c r="BM11" s="37">
        <f t="shared" ca="1" si="984"/>
        <v>5</v>
      </c>
      <c r="BN11" s="37">
        <f t="shared" ca="1" si="984"/>
        <v>4</v>
      </c>
      <c r="BO11" s="37">
        <f t="shared" ca="1" si="984"/>
        <v>4</v>
      </c>
      <c r="BP11" s="37">
        <f t="shared" ca="1" si="984"/>
        <v>4</v>
      </c>
      <c r="BQ11" s="37">
        <f t="shared" ref="BQ11:EB14" ca="1" si="993">COUNTIF(INDIRECT(BQ$5), $B11)</f>
        <v>3</v>
      </c>
      <c r="BR11" s="37">
        <f t="shared" ca="1" si="993"/>
        <v>3</v>
      </c>
      <c r="BS11" s="37">
        <f t="shared" ca="1" si="993"/>
        <v>2</v>
      </c>
      <c r="BT11" s="37">
        <f t="shared" ca="1" si="993"/>
        <v>0</v>
      </c>
      <c r="BU11" s="37">
        <f t="shared" ca="1" si="993"/>
        <v>1</v>
      </c>
      <c r="BV11" s="37">
        <f t="shared" ca="1" si="993"/>
        <v>7</v>
      </c>
      <c r="BW11" s="37">
        <f t="shared" ca="1" si="993"/>
        <v>5</v>
      </c>
      <c r="BX11" s="37">
        <f t="shared" ca="1" si="993"/>
        <v>4</v>
      </c>
      <c r="BY11" s="37">
        <f t="shared" ca="1" si="993"/>
        <v>4</v>
      </c>
      <c r="BZ11" s="37">
        <f t="shared" ca="1" si="993"/>
        <v>6</v>
      </c>
      <c r="CA11" s="37">
        <f t="shared" ca="1" si="993"/>
        <v>5</v>
      </c>
      <c r="CB11" s="37">
        <f t="shared" ca="1" si="993"/>
        <v>4</v>
      </c>
      <c r="CC11" s="37">
        <f t="shared" ca="1" si="993"/>
        <v>6</v>
      </c>
      <c r="CD11" s="37">
        <f t="shared" ca="1" si="993"/>
        <v>3</v>
      </c>
      <c r="CE11" s="37">
        <f t="shared" ca="1" si="993"/>
        <v>5</v>
      </c>
      <c r="CF11" s="37">
        <f t="shared" ca="1" si="993"/>
        <v>2</v>
      </c>
      <c r="CG11" s="37">
        <f t="shared" ca="1" si="993"/>
        <v>3</v>
      </c>
      <c r="CH11" s="37">
        <f t="shared" ca="1" si="993"/>
        <v>5</v>
      </c>
      <c r="CI11" s="37">
        <f t="shared" ca="1" si="993"/>
        <v>4</v>
      </c>
      <c r="CJ11" s="37">
        <f t="shared" ca="1" si="993"/>
        <v>6</v>
      </c>
      <c r="CK11" s="37">
        <f t="shared" ca="1" si="993"/>
        <v>7</v>
      </c>
      <c r="CL11" s="37">
        <f t="shared" ca="1" si="993"/>
        <v>5</v>
      </c>
      <c r="CM11" s="37">
        <f t="shared" ca="1" si="993"/>
        <v>6</v>
      </c>
      <c r="CN11" s="37">
        <f t="shared" ca="1" si="993"/>
        <v>3</v>
      </c>
      <c r="CO11" s="37">
        <f t="shared" ca="1" si="993"/>
        <v>3</v>
      </c>
      <c r="CP11" s="37">
        <f t="shared" ca="1" si="993"/>
        <v>2</v>
      </c>
      <c r="CQ11" s="37">
        <f t="shared" ca="1" si="993"/>
        <v>1</v>
      </c>
      <c r="CR11" s="37">
        <f t="shared" ca="1" si="993"/>
        <v>0</v>
      </c>
      <c r="CS11" s="37">
        <f t="shared" ca="1" si="993"/>
        <v>4</v>
      </c>
      <c r="CT11" s="37">
        <f t="shared" ca="1" si="993"/>
        <v>3</v>
      </c>
      <c r="CU11" s="37">
        <f t="shared" ca="1" si="993"/>
        <v>4</v>
      </c>
      <c r="CV11" s="37">
        <f t="shared" ca="1" si="993"/>
        <v>3</v>
      </c>
      <c r="CW11" s="37">
        <f t="shared" ca="1" si="993"/>
        <v>3</v>
      </c>
      <c r="CX11" s="37">
        <f t="shared" ca="1" si="993"/>
        <v>3</v>
      </c>
      <c r="CY11" s="37">
        <f t="shared" ca="1" si="993"/>
        <v>3</v>
      </c>
      <c r="CZ11" s="37">
        <f t="shared" ca="1" si="993"/>
        <v>1</v>
      </c>
      <c r="DA11" s="37">
        <f t="shared" ca="1" si="993"/>
        <v>3</v>
      </c>
      <c r="DB11" s="37">
        <f t="shared" ca="1" si="993"/>
        <v>1</v>
      </c>
      <c r="DC11" s="37">
        <f t="shared" ca="1" si="993"/>
        <v>3</v>
      </c>
      <c r="DD11" s="37">
        <f t="shared" ca="1" si="993"/>
        <v>2</v>
      </c>
      <c r="DE11" s="37">
        <f t="shared" ca="1" si="993"/>
        <v>3</v>
      </c>
      <c r="DF11" s="37">
        <f t="shared" ca="1" si="993"/>
        <v>2</v>
      </c>
      <c r="DG11" s="37">
        <f t="shared" ca="1" si="993"/>
        <v>4</v>
      </c>
      <c r="DH11" s="37">
        <f t="shared" ca="1" si="993"/>
        <v>4</v>
      </c>
      <c r="DI11" s="37">
        <f t="shared" ca="1" si="993"/>
        <v>2</v>
      </c>
      <c r="DJ11" s="37">
        <f t="shared" ca="1" si="993"/>
        <v>2</v>
      </c>
      <c r="DK11" s="37">
        <f t="shared" ca="1" si="993"/>
        <v>5</v>
      </c>
      <c r="DL11" s="37">
        <f t="shared" ca="1" si="993"/>
        <v>5</v>
      </c>
      <c r="DM11" s="37">
        <f t="shared" ca="1" si="993"/>
        <v>3</v>
      </c>
      <c r="DN11" s="37">
        <f t="shared" ca="1" si="993"/>
        <v>2</v>
      </c>
      <c r="DO11" s="37">
        <f t="shared" ca="1" si="993"/>
        <v>3</v>
      </c>
      <c r="DP11" s="37">
        <f t="shared" ca="1" si="993"/>
        <v>3</v>
      </c>
      <c r="DQ11" s="37">
        <f t="shared" ca="1" si="993"/>
        <v>1</v>
      </c>
      <c r="DR11" s="37">
        <f t="shared" ca="1" si="993"/>
        <v>3</v>
      </c>
      <c r="DS11" s="37">
        <f t="shared" ca="1" si="993"/>
        <v>6</v>
      </c>
      <c r="DT11" s="37">
        <f t="shared" ca="1" si="993"/>
        <v>6</v>
      </c>
      <c r="DU11" s="37">
        <f t="shared" ca="1" si="993"/>
        <v>5</v>
      </c>
      <c r="DV11" s="37">
        <f t="shared" ca="1" si="993"/>
        <v>4</v>
      </c>
      <c r="DW11" s="37">
        <f t="shared" ca="1" si="993"/>
        <v>5</v>
      </c>
      <c r="DX11" s="37">
        <f t="shared" ca="1" si="993"/>
        <v>5</v>
      </c>
      <c r="DY11" s="37">
        <f t="shared" ca="1" si="993"/>
        <v>3</v>
      </c>
      <c r="DZ11" s="37">
        <f t="shared" ca="1" si="993"/>
        <v>4</v>
      </c>
      <c r="EA11" s="37">
        <f t="shared" ca="1" si="993"/>
        <v>2</v>
      </c>
      <c r="EB11" s="37">
        <f t="shared" ca="1" si="993"/>
        <v>3</v>
      </c>
      <c r="EC11" s="37">
        <f t="shared" ca="1" si="985"/>
        <v>4</v>
      </c>
      <c r="ED11" s="37">
        <f t="shared" ca="1" si="985"/>
        <v>3</v>
      </c>
      <c r="EE11" s="37">
        <f t="shared" ca="1" si="985"/>
        <v>0</v>
      </c>
      <c r="EF11" s="37">
        <f t="shared" ca="1" si="985"/>
        <v>2</v>
      </c>
      <c r="EG11" s="37">
        <f t="shared" ca="1" si="985"/>
        <v>2</v>
      </c>
      <c r="EH11" s="37">
        <f t="shared" ca="1" si="985"/>
        <v>4</v>
      </c>
      <c r="EI11" s="37">
        <f t="shared" ca="1" si="985"/>
        <v>3</v>
      </c>
      <c r="EJ11" s="37">
        <f t="shared" ca="1" si="985"/>
        <v>3</v>
      </c>
      <c r="EK11" s="37">
        <f t="shared" ca="1" si="985"/>
        <v>2</v>
      </c>
      <c r="EL11" s="37">
        <f t="shared" ca="1" si="985"/>
        <v>2</v>
      </c>
      <c r="EM11" s="37">
        <f t="shared" ca="1" si="985"/>
        <v>6</v>
      </c>
      <c r="EN11" s="37">
        <f t="shared" ca="1" si="985"/>
        <v>5</v>
      </c>
      <c r="EO11" s="37">
        <f t="shared" ca="1" si="985"/>
        <v>2</v>
      </c>
      <c r="EP11" s="37">
        <f t="shared" ca="1" si="985"/>
        <v>3</v>
      </c>
      <c r="EQ11" s="37">
        <f t="shared" ca="1" si="985"/>
        <v>5</v>
      </c>
      <c r="ER11" s="37">
        <f t="shared" ca="1" si="985"/>
        <v>4</v>
      </c>
      <c r="ES11" s="37">
        <f t="shared" ca="1" si="985"/>
        <v>5</v>
      </c>
      <c r="ET11" s="37">
        <f t="shared" ca="1" si="985"/>
        <v>4</v>
      </c>
      <c r="EU11" s="37">
        <f t="shared" ca="1" si="985"/>
        <v>3</v>
      </c>
      <c r="EV11" s="37">
        <f t="shared" ca="1" si="985"/>
        <v>3</v>
      </c>
      <c r="EW11" s="37">
        <f t="shared" ca="1" si="985"/>
        <v>6</v>
      </c>
      <c r="EX11" s="37">
        <f t="shared" ca="1" si="985"/>
        <v>6</v>
      </c>
      <c r="EY11" s="37">
        <f t="shared" ca="1" si="985"/>
        <v>1</v>
      </c>
      <c r="EZ11" s="37">
        <f t="shared" ca="1" si="985"/>
        <v>5</v>
      </c>
      <c r="FA11" s="37">
        <f t="shared" ca="1" si="985"/>
        <v>4</v>
      </c>
      <c r="FB11" s="37">
        <f t="shared" ca="1" si="985"/>
        <v>4</v>
      </c>
      <c r="FC11" s="37">
        <f t="shared" ca="1" si="985"/>
        <v>5</v>
      </c>
      <c r="FD11" s="37">
        <f t="shared" ca="1" si="985"/>
        <v>2</v>
      </c>
      <c r="FE11" s="37">
        <f t="shared" ca="1" si="985"/>
        <v>2</v>
      </c>
      <c r="FF11" s="37">
        <f t="shared" ca="1" si="985"/>
        <v>2</v>
      </c>
      <c r="FG11" s="37">
        <f t="shared" ca="1" si="985"/>
        <v>1</v>
      </c>
      <c r="FH11" s="37">
        <f t="shared" ca="1" si="985"/>
        <v>1</v>
      </c>
      <c r="FI11" s="37">
        <f t="shared" ca="1" si="985"/>
        <v>1</v>
      </c>
      <c r="FJ11" s="37">
        <f t="shared" ca="1" si="985"/>
        <v>3</v>
      </c>
      <c r="FK11" s="37">
        <f t="shared" ca="1" si="985"/>
        <v>2</v>
      </c>
      <c r="FL11" s="37">
        <f t="shared" ca="1" si="985"/>
        <v>2</v>
      </c>
      <c r="FM11" s="37">
        <f t="shared" ca="1" si="985"/>
        <v>2</v>
      </c>
      <c r="FN11" s="37">
        <f t="shared" ca="1" si="985"/>
        <v>3</v>
      </c>
      <c r="FO11" s="37">
        <f t="shared" ca="1" si="985"/>
        <v>3</v>
      </c>
      <c r="FP11" s="37">
        <f t="shared" ca="1" si="985"/>
        <v>3</v>
      </c>
      <c r="FQ11" s="37">
        <f t="shared" ca="1" si="985"/>
        <v>6</v>
      </c>
      <c r="FR11" s="37">
        <f t="shared" ca="1" si="985"/>
        <v>4</v>
      </c>
      <c r="FS11" s="37">
        <f t="shared" ca="1" si="985"/>
        <v>2</v>
      </c>
      <c r="FT11" s="37">
        <f t="shared" ca="1" si="985"/>
        <v>3</v>
      </c>
      <c r="FU11" s="37">
        <f t="shared" ca="1" si="985"/>
        <v>4</v>
      </c>
      <c r="FV11" s="37">
        <f t="shared" ca="1" si="985"/>
        <v>1</v>
      </c>
      <c r="FW11" s="37">
        <f t="shared" ca="1" si="985"/>
        <v>2</v>
      </c>
      <c r="FX11" s="37">
        <f t="shared" ca="1" si="985"/>
        <v>3</v>
      </c>
      <c r="FY11" s="37">
        <f t="shared" ca="1" si="985"/>
        <v>4</v>
      </c>
      <c r="FZ11" s="37">
        <f t="shared" ca="1" si="985"/>
        <v>5</v>
      </c>
      <c r="GA11" s="37">
        <f t="shared" ca="1" si="985"/>
        <v>3</v>
      </c>
      <c r="GB11" s="37">
        <f t="shared" ca="1" si="985"/>
        <v>3</v>
      </c>
      <c r="GC11" s="37">
        <f t="shared" ca="1" si="985"/>
        <v>4</v>
      </c>
      <c r="GD11" s="37">
        <f t="shared" ca="1" si="985"/>
        <v>4</v>
      </c>
      <c r="GE11" s="37">
        <f t="shared" ca="1" si="985"/>
        <v>4</v>
      </c>
      <c r="GF11" s="37">
        <f t="shared" ca="1" si="985"/>
        <v>3</v>
      </c>
      <c r="GG11" s="37">
        <f t="shared" ca="1" si="985"/>
        <v>3</v>
      </c>
      <c r="GH11" s="37">
        <f t="shared" ca="1" si="985"/>
        <v>2</v>
      </c>
      <c r="GI11" s="37">
        <f t="shared" ca="1" si="985"/>
        <v>4</v>
      </c>
      <c r="GJ11" s="37">
        <f t="shared" ca="1" si="985"/>
        <v>3</v>
      </c>
      <c r="GK11" s="37">
        <f t="shared" ca="1" si="985"/>
        <v>3</v>
      </c>
      <c r="GL11" s="37">
        <f t="shared" ca="1" si="985"/>
        <v>2</v>
      </c>
      <c r="GM11" s="37">
        <f t="shared" ca="1" si="985"/>
        <v>4</v>
      </c>
      <c r="GN11" s="37">
        <f t="shared" ca="1" si="967"/>
        <v>6</v>
      </c>
      <c r="GO11" s="37">
        <f t="shared" ref="GO11:IZ14" ca="1" si="994">COUNTIF(INDIRECT(GO$5), $B11)</f>
        <v>3</v>
      </c>
      <c r="GP11" s="37">
        <f t="shared" ca="1" si="994"/>
        <v>5</v>
      </c>
      <c r="GQ11" s="37">
        <f t="shared" ca="1" si="994"/>
        <v>6</v>
      </c>
      <c r="GR11" s="37">
        <f t="shared" ca="1" si="994"/>
        <v>3</v>
      </c>
      <c r="GS11" s="37">
        <f t="shared" ca="1" si="994"/>
        <v>1</v>
      </c>
      <c r="GT11" s="37">
        <f t="shared" ca="1" si="994"/>
        <v>3</v>
      </c>
      <c r="GU11" s="37">
        <f t="shared" ca="1" si="994"/>
        <v>7</v>
      </c>
      <c r="GV11" s="37">
        <f t="shared" ca="1" si="994"/>
        <v>5</v>
      </c>
      <c r="GW11" s="37">
        <f t="shared" ca="1" si="994"/>
        <v>8</v>
      </c>
      <c r="GX11" s="37">
        <f t="shared" ca="1" si="994"/>
        <v>6</v>
      </c>
      <c r="GY11" s="37">
        <f t="shared" ca="1" si="994"/>
        <v>4</v>
      </c>
      <c r="GZ11" s="37">
        <f t="shared" ca="1" si="994"/>
        <v>5</v>
      </c>
      <c r="HA11" s="37">
        <f t="shared" ca="1" si="994"/>
        <v>3</v>
      </c>
      <c r="HB11" s="37">
        <f t="shared" ca="1" si="994"/>
        <v>3</v>
      </c>
      <c r="HC11" s="37">
        <f t="shared" ca="1" si="994"/>
        <v>4</v>
      </c>
      <c r="HD11" s="37">
        <f t="shared" ca="1" si="994"/>
        <v>3</v>
      </c>
      <c r="HE11" s="37">
        <f t="shared" ca="1" si="994"/>
        <v>5</v>
      </c>
      <c r="HF11" s="37">
        <f t="shared" ca="1" si="994"/>
        <v>6</v>
      </c>
      <c r="HG11" s="37">
        <f t="shared" ca="1" si="994"/>
        <v>4</v>
      </c>
      <c r="HH11" s="37">
        <f t="shared" ca="1" si="994"/>
        <v>5</v>
      </c>
      <c r="HI11" s="37">
        <f t="shared" ca="1" si="994"/>
        <v>5</v>
      </c>
      <c r="HJ11" s="37">
        <f t="shared" ca="1" si="994"/>
        <v>4</v>
      </c>
      <c r="HK11" s="37">
        <f t="shared" ca="1" si="994"/>
        <v>5</v>
      </c>
      <c r="HL11" s="37">
        <f t="shared" ca="1" si="994"/>
        <v>3</v>
      </c>
      <c r="HM11" s="37">
        <f t="shared" ca="1" si="994"/>
        <v>4</v>
      </c>
      <c r="HN11" s="37">
        <f t="shared" ca="1" si="994"/>
        <v>3</v>
      </c>
      <c r="HO11" s="37">
        <f t="shared" ca="1" si="994"/>
        <v>2</v>
      </c>
      <c r="HP11" s="37">
        <f t="shared" ca="1" si="994"/>
        <v>6</v>
      </c>
      <c r="HQ11" s="37">
        <f t="shared" ca="1" si="994"/>
        <v>4</v>
      </c>
      <c r="HR11" s="37">
        <f t="shared" ca="1" si="994"/>
        <v>2</v>
      </c>
      <c r="HS11" s="37">
        <f t="shared" ca="1" si="994"/>
        <v>2</v>
      </c>
      <c r="HT11" s="37">
        <f t="shared" ca="1" si="994"/>
        <v>2</v>
      </c>
      <c r="HU11" s="37">
        <f t="shared" ca="1" si="994"/>
        <v>2</v>
      </c>
      <c r="HV11" s="37">
        <f t="shared" ca="1" si="994"/>
        <v>3</v>
      </c>
      <c r="HW11" s="37">
        <f t="shared" ca="1" si="994"/>
        <v>2</v>
      </c>
      <c r="HX11" s="37">
        <f t="shared" ca="1" si="994"/>
        <v>3</v>
      </c>
      <c r="HY11" s="37">
        <f t="shared" ca="1" si="994"/>
        <v>2</v>
      </c>
      <c r="HZ11" s="37">
        <f t="shared" ca="1" si="994"/>
        <v>2</v>
      </c>
      <c r="IA11" s="37">
        <f t="shared" ca="1" si="994"/>
        <v>4</v>
      </c>
      <c r="IB11" s="37">
        <f t="shared" ca="1" si="994"/>
        <v>1</v>
      </c>
      <c r="IC11" s="37">
        <f t="shared" ca="1" si="994"/>
        <v>1</v>
      </c>
      <c r="ID11" s="37">
        <f t="shared" ca="1" si="994"/>
        <v>2</v>
      </c>
      <c r="IE11" s="37">
        <f t="shared" ca="1" si="994"/>
        <v>2</v>
      </c>
      <c r="IF11" s="37">
        <f t="shared" ca="1" si="994"/>
        <v>2</v>
      </c>
      <c r="IG11" s="37">
        <f t="shared" ca="1" si="994"/>
        <v>2</v>
      </c>
      <c r="IH11" s="37">
        <f t="shared" ca="1" si="994"/>
        <v>4</v>
      </c>
      <c r="II11" s="37">
        <f t="shared" ca="1" si="994"/>
        <v>2</v>
      </c>
      <c r="IJ11" s="37">
        <f t="shared" ca="1" si="994"/>
        <v>3</v>
      </c>
      <c r="IK11" s="37">
        <f t="shared" ca="1" si="994"/>
        <v>0</v>
      </c>
      <c r="IL11" s="37">
        <f t="shared" ca="1" si="994"/>
        <v>2</v>
      </c>
      <c r="IM11" s="37">
        <f t="shared" ca="1" si="994"/>
        <v>2</v>
      </c>
      <c r="IN11" s="37">
        <f t="shared" ca="1" si="994"/>
        <v>2</v>
      </c>
      <c r="IO11" s="37">
        <f t="shared" ca="1" si="994"/>
        <v>3</v>
      </c>
      <c r="IP11" s="37">
        <f t="shared" ca="1" si="994"/>
        <v>2</v>
      </c>
      <c r="IQ11" s="37">
        <f t="shared" ca="1" si="994"/>
        <v>1</v>
      </c>
      <c r="IR11" s="37">
        <f t="shared" ca="1" si="994"/>
        <v>4</v>
      </c>
      <c r="IS11" s="37">
        <f t="shared" ca="1" si="994"/>
        <v>4</v>
      </c>
      <c r="IT11" s="37">
        <f t="shared" ca="1" si="994"/>
        <v>3</v>
      </c>
      <c r="IU11" s="37">
        <f t="shared" ca="1" si="994"/>
        <v>6</v>
      </c>
      <c r="IV11" s="37">
        <f t="shared" ca="1" si="994"/>
        <v>8</v>
      </c>
      <c r="IW11" s="37">
        <f t="shared" ca="1" si="994"/>
        <v>4</v>
      </c>
      <c r="IX11" s="37">
        <f t="shared" ca="1" si="994"/>
        <v>4</v>
      </c>
      <c r="IY11" s="37">
        <f t="shared" ca="1" si="994"/>
        <v>4</v>
      </c>
      <c r="IZ11" s="37">
        <f t="shared" ca="1" si="994"/>
        <v>3</v>
      </c>
      <c r="JA11" s="37">
        <f t="shared" ca="1" si="986"/>
        <v>3</v>
      </c>
      <c r="JB11" s="37">
        <f t="shared" ca="1" si="986"/>
        <v>4</v>
      </c>
      <c r="JC11" s="37">
        <f t="shared" ca="1" si="986"/>
        <v>8</v>
      </c>
      <c r="JD11" s="37">
        <f t="shared" ca="1" si="986"/>
        <v>5</v>
      </c>
      <c r="JE11" s="37">
        <f t="shared" ca="1" si="986"/>
        <v>4</v>
      </c>
      <c r="JF11" s="37">
        <f t="shared" ca="1" si="986"/>
        <v>4</v>
      </c>
      <c r="JG11" s="37">
        <f t="shared" ca="1" si="986"/>
        <v>4</v>
      </c>
      <c r="JH11" s="37">
        <f t="shared" ca="1" si="986"/>
        <v>4</v>
      </c>
      <c r="JI11" s="37">
        <f t="shared" ca="1" si="986"/>
        <v>5</v>
      </c>
      <c r="JJ11" s="37">
        <f t="shared" ca="1" si="986"/>
        <v>4</v>
      </c>
      <c r="JK11" s="37">
        <f t="shared" ca="1" si="986"/>
        <v>4</v>
      </c>
      <c r="JL11" s="37">
        <f t="shared" ca="1" si="986"/>
        <v>2</v>
      </c>
      <c r="JM11" s="37">
        <f t="shared" ca="1" si="986"/>
        <v>3</v>
      </c>
      <c r="JN11" s="37">
        <f t="shared" ca="1" si="986"/>
        <v>2</v>
      </c>
      <c r="JO11" s="37">
        <f t="shared" ca="1" si="986"/>
        <v>2</v>
      </c>
      <c r="JP11" s="37">
        <f t="shared" ca="1" si="986"/>
        <v>2</v>
      </c>
      <c r="JQ11" s="37">
        <f t="shared" ca="1" si="986"/>
        <v>4</v>
      </c>
      <c r="JR11" s="37">
        <f t="shared" ca="1" si="986"/>
        <v>5</v>
      </c>
      <c r="JS11" s="37">
        <f t="shared" ca="1" si="986"/>
        <v>2</v>
      </c>
      <c r="JT11" s="37">
        <f t="shared" ca="1" si="986"/>
        <v>4</v>
      </c>
      <c r="JU11" s="37">
        <f t="shared" ca="1" si="986"/>
        <v>4</v>
      </c>
      <c r="JV11" s="37">
        <f t="shared" ca="1" si="986"/>
        <v>2</v>
      </c>
      <c r="JW11" s="37">
        <f t="shared" ca="1" si="986"/>
        <v>3</v>
      </c>
      <c r="JX11" s="37">
        <f t="shared" ca="1" si="986"/>
        <v>3</v>
      </c>
      <c r="JY11" s="37">
        <f t="shared" ca="1" si="986"/>
        <v>1</v>
      </c>
      <c r="JZ11" s="37">
        <f t="shared" ca="1" si="986"/>
        <v>2</v>
      </c>
      <c r="KA11" s="37">
        <f t="shared" ca="1" si="986"/>
        <v>5</v>
      </c>
      <c r="KB11" s="37">
        <f t="shared" ca="1" si="986"/>
        <v>3</v>
      </c>
      <c r="KC11" s="37">
        <f t="shared" ca="1" si="986"/>
        <v>3</v>
      </c>
      <c r="KD11" s="37">
        <f t="shared" ca="1" si="986"/>
        <v>1</v>
      </c>
      <c r="KE11" s="37">
        <f t="shared" ca="1" si="986"/>
        <v>3</v>
      </c>
      <c r="KF11" s="37">
        <f t="shared" ca="1" si="986"/>
        <v>5</v>
      </c>
      <c r="KG11" s="37">
        <f t="shared" ca="1" si="986"/>
        <v>5</v>
      </c>
      <c r="KH11" s="37">
        <f t="shared" ca="1" si="986"/>
        <v>3</v>
      </c>
      <c r="KI11" s="37">
        <f t="shared" ca="1" si="986"/>
        <v>5</v>
      </c>
      <c r="KJ11" s="37">
        <f t="shared" ca="1" si="986"/>
        <v>1</v>
      </c>
      <c r="KK11" s="37">
        <f t="shared" ca="1" si="986"/>
        <v>2</v>
      </c>
      <c r="KL11" s="37">
        <f t="shared" ca="1" si="986"/>
        <v>2</v>
      </c>
      <c r="KM11" s="37">
        <f t="shared" ca="1" si="986"/>
        <v>0</v>
      </c>
      <c r="KN11" s="37">
        <f t="shared" ca="1" si="986"/>
        <v>1</v>
      </c>
      <c r="KO11" s="37">
        <f t="shared" ca="1" si="986"/>
        <v>1</v>
      </c>
      <c r="KP11" s="37">
        <f t="shared" ca="1" si="986"/>
        <v>4</v>
      </c>
      <c r="KQ11" s="37">
        <f t="shared" ca="1" si="986"/>
        <v>3</v>
      </c>
      <c r="KR11" s="37">
        <f t="shared" ca="1" si="986"/>
        <v>3</v>
      </c>
      <c r="KS11" s="37">
        <f t="shared" ca="1" si="986"/>
        <v>5</v>
      </c>
      <c r="KT11" s="37">
        <f t="shared" ca="1" si="986"/>
        <v>2</v>
      </c>
      <c r="KU11" s="37">
        <f t="shared" ca="1" si="986"/>
        <v>0</v>
      </c>
      <c r="KV11" s="37">
        <f t="shared" ca="1" si="986"/>
        <v>3</v>
      </c>
      <c r="KW11" s="37">
        <f t="shared" ca="1" si="986"/>
        <v>5</v>
      </c>
      <c r="KX11" s="37">
        <f t="shared" ca="1" si="986"/>
        <v>3</v>
      </c>
      <c r="KY11" s="37">
        <f t="shared" ca="1" si="986"/>
        <v>4</v>
      </c>
      <c r="KZ11" s="37">
        <f t="shared" ca="1" si="986"/>
        <v>5</v>
      </c>
      <c r="LA11" s="37">
        <f t="shared" ca="1" si="986"/>
        <v>3</v>
      </c>
      <c r="LB11" s="37">
        <f t="shared" ca="1" si="986"/>
        <v>4</v>
      </c>
      <c r="LC11" s="37">
        <f t="shared" ca="1" si="986"/>
        <v>1</v>
      </c>
      <c r="LD11" s="37">
        <f t="shared" ca="1" si="986"/>
        <v>0</v>
      </c>
      <c r="LE11" s="37">
        <f t="shared" ca="1" si="986"/>
        <v>1</v>
      </c>
      <c r="LF11" s="37">
        <f t="shared" ca="1" si="986"/>
        <v>2</v>
      </c>
      <c r="LG11" s="37">
        <f t="shared" ca="1" si="986"/>
        <v>3</v>
      </c>
      <c r="LH11" s="37">
        <f t="shared" ca="1" si="986"/>
        <v>4</v>
      </c>
      <c r="LI11" s="37">
        <f t="shared" ca="1" si="986"/>
        <v>5</v>
      </c>
      <c r="LJ11" s="37">
        <f t="shared" ca="1" si="986"/>
        <v>4</v>
      </c>
      <c r="LK11" s="37">
        <f t="shared" ca="1" si="986"/>
        <v>3</v>
      </c>
      <c r="LL11" s="37">
        <f t="shared" ca="1" si="969"/>
        <v>4</v>
      </c>
      <c r="LM11" s="37">
        <f t="shared" ref="LM11:NX14" ca="1" si="995">COUNTIF(INDIRECT(LM$5), $B11)</f>
        <v>3</v>
      </c>
      <c r="LN11" s="37">
        <f t="shared" ca="1" si="995"/>
        <v>4</v>
      </c>
      <c r="LO11" s="37">
        <f t="shared" ca="1" si="995"/>
        <v>3</v>
      </c>
      <c r="LP11" s="37">
        <f t="shared" ca="1" si="995"/>
        <v>4</v>
      </c>
      <c r="LQ11" s="37">
        <f t="shared" ca="1" si="995"/>
        <v>4</v>
      </c>
      <c r="LR11" s="37">
        <f t="shared" ca="1" si="995"/>
        <v>3</v>
      </c>
      <c r="LS11" s="37">
        <f t="shared" ca="1" si="995"/>
        <v>2</v>
      </c>
      <c r="LT11" s="37">
        <f t="shared" ca="1" si="995"/>
        <v>2</v>
      </c>
      <c r="LU11" s="37">
        <f t="shared" ca="1" si="995"/>
        <v>3</v>
      </c>
      <c r="LV11" s="37">
        <f t="shared" ca="1" si="995"/>
        <v>3</v>
      </c>
      <c r="LW11" s="37">
        <f t="shared" ca="1" si="995"/>
        <v>2</v>
      </c>
      <c r="LX11" s="37">
        <f t="shared" ca="1" si="995"/>
        <v>3</v>
      </c>
      <c r="LY11" s="37">
        <f t="shared" ca="1" si="995"/>
        <v>3</v>
      </c>
      <c r="LZ11" s="37">
        <f t="shared" ca="1" si="995"/>
        <v>3</v>
      </c>
      <c r="MA11" s="37">
        <f t="shared" ca="1" si="995"/>
        <v>3</v>
      </c>
      <c r="MB11" s="37">
        <f t="shared" ca="1" si="995"/>
        <v>2</v>
      </c>
      <c r="MC11" s="37">
        <f t="shared" ca="1" si="995"/>
        <v>4</v>
      </c>
      <c r="MD11" s="37">
        <f t="shared" ca="1" si="995"/>
        <v>4</v>
      </c>
      <c r="ME11" s="37">
        <f t="shared" ca="1" si="995"/>
        <v>4</v>
      </c>
      <c r="MF11" s="37">
        <f t="shared" ca="1" si="995"/>
        <v>3</v>
      </c>
      <c r="MG11" s="37">
        <f t="shared" ca="1" si="995"/>
        <v>4</v>
      </c>
      <c r="MH11" s="37">
        <f t="shared" ca="1" si="995"/>
        <v>2</v>
      </c>
      <c r="MI11" s="37">
        <f t="shared" ca="1" si="995"/>
        <v>0</v>
      </c>
      <c r="MJ11" s="37">
        <f t="shared" ca="1" si="995"/>
        <v>4</v>
      </c>
      <c r="MK11" s="37">
        <f t="shared" ca="1" si="995"/>
        <v>1</v>
      </c>
      <c r="ML11" s="37">
        <f t="shared" ca="1" si="995"/>
        <v>3</v>
      </c>
      <c r="MM11" s="37">
        <f t="shared" ca="1" si="995"/>
        <v>3</v>
      </c>
      <c r="MN11" s="37">
        <f t="shared" ca="1" si="995"/>
        <v>3</v>
      </c>
      <c r="MO11" s="37">
        <f t="shared" ca="1" si="995"/>
        <v>2</v>
      </c>
      <c r="MP11" s="37">
        <f t="shared" ca="1" si="995"/>
        <v>5</v>
      </c>
      <c r="MQ11" s="37">
        <f t="shared" ca="1" si="995"/>
        <v>5</v>
      </c>
      <c r="MR11" s="37">
        <f t="shared" ca="1" si="995"/>
        <v>4</v>
      </c>
      <c r="MS11" s="37">
        <f t="shared" ca="1" si="995"/>
        <v>3</v>
      </c>
      <c r="MT11" s="37">
        <f t="shared" ca="1" si="995"/>
        <v>3</v>
      </c>
      <c r="MU11" s="37">
        <f t="shared" ca="1" si="995"/>
        <v>4</v>
      </c>
      <c r="MV11" s="37">
        <f t="shared" ca="1" si="995"/>
        <v>1</v>
      </c>
      <c r="MW11" s="37">
        <f t="shared" ca="1" si="995"/>
        <v>2</v>
      </c>
      <c r="MX11" s="37">
        <f t="shared" ca="1" si="995"/>
        <v>4</v>
      </c>
      <c r="MY11" s="37">
        <f t="shared" ca="1" si="995"/>
        <v>2</v>
      </c>
      <c r="MZ11" s="37">
        <f t="shared" ca="1" si="995"/>
        <v>2</v>
      </c>
      <c r="NA11" s="37">
        <f t="shared" ca="1" si="995"/>
        <v>3</v>
      </c>
      <c r="NB11" s="37">
        <f t="shared" ca="1" si="995"/>
        <v>1</v>
      </c>
      <c r="NC11" s="37">
        <f t="shared" ca="1" si="995"/>
        <v>2</v>
      </c>
      <c r="ND11" s="37">
        <f t="shared" ca="1" si="995"/>
        <v>2</v>
      </c>
      <c r="NE11" s="37">
        <f t="shared" ca="1" si="995"/>
        <v>2</v>
      </c>
      <c r="NF11" s="37">
        <f t="shared" ca="1" si="995"/>
        <v>2</v>
      </c>
      <c r="NG11" s="37">
        <f t="shared" ca="1" si="995"/>
        <v>5</v>
      </c>
      <c r="NH11" s="37">
        <f t="shared" ca="1" si="995"/>
        <v>6</v>
      </c>
      <c r="NI11" s="37">
        <f t="shared" ca="1" si="995"/>
        <v>3</v>
      </c>
      <c r="NJ11" s="37">
        <f t="shared" ca="1" si="995"/>
        <v>3</v>
      </c>
      <c r="NK11" s="37">
        <f t="shared" ca="1" si="995"/>
        <v>4</v>
      </c>
      <c r="NL11" s="37">
        <f t="shared" ca="1" si="995"/>
        <v>2</v>
      </c>
      <c r="NM11" s="37">
        <f t="shared" ca="1" si="995"/>
        <v>4</v>
      </c>
      <c r="NN11" s="37">
        <f t="shared" ca="1" si="995"/>
        <v>5</v>
      </c>
      <c r="NO11" s="37">
        <f t="shared" ca="1" si="995"/>
        <v>5</v>
      </c>
      <c r="NP11" s="37">
        <f t="shared" ca="1" si="995"/>
        <v>3</v>
      </c>
      <c r="NQ11" s="37">
        <f t="shared" ca="1" si="995"/>
        <v>2</v>
      </c>
      <c r="NR11" s="37">
        <f t="shared" ca="1" si="995"/>
        <v>2</v>
      </c>
      <c r="NS11" s="37">
        <f t="shared" ca="1" si="995"/>
        <v>5</v>
      </c>
      <c r="NT11" s="37">
        <f t="shared" ca="1" si="995"/>
        <v>5</v>
      </c>
      <c r="NU11" s="37">
        <f t="shared" ca="1" si="995"/>
        <v>4</v>
      </c>
      <c r="NV11" s="37">
        <f t="shared" ca="1" si="995"/>
        <v>3</v>
      </c>
      <c r="NW11" s="37">
        <f t="shared" ca="1" si="995"/>
        <v>1</v>
      </c>
      <c r="NX11" s="37">
        <f t="shared" ca="1" si="995"/>
        <v>2</v>
      </c>
      <c r="NY11" s="37">
        <f t="shared" ca="1" si="987"/>
        <v>3</v>
      </c>
      <c r="NZ11" s="37">
        <f t="shared" ca="1" si="987"/>
        <v>5</v>
      </c>
      <c r="OA11" s="37">
        <f t="shared" ca="1" si="987"/>
        <v>4</v>
      </c>
      <c r="OB11" s="37">
        <f t="shared" ca="1" si="987"/>
        <v>6</v>
      </c>
      <c r="OC11" s="37">
        <f t="shared" ca="1" si="987"/>
        <v>4</v>
      </c>
      <c r="OD11" s="37">
        <f t="shared" ca="1" si="987"/>
        <v>2</v>
      </c>
      <c r="OE11" s="37">
        <f t="shared" ca="1" si="987"/>
        <v>4</v>
      </c>
      <c r="OF11" s="37">
        <f t="shared" ca="1" si="987"/>
        <v>2</v>
      </c>
      <c r="OG11" s="37">
        <f t="shared" ca="1" si="987"/>
        <v>2</v>
      </c>
      <c r="OH11" s="37">
        <f t="shared" ca="1" si="987"/>
        <v>4</v>
      </c>
      <c r="OI11" s="37">
        <f t="shared" ca="1" si="987"/>
        <v>4</v>
      </c>
      <c r="OJ11" s="37">
        <f t="shared" ca="1" si="987"/>
        <v>3</v>
      </c>
      <c r="OK11" s="37">
        <f t="shared" ca="1" si="987"/>
        <v>1</v>
      </c>
      <c r="OL11" s="37">
        <f t="shared" ca="1" si="987"/>
        <v>4</v>
      </c>
      <c r="OM11" s="37">
        <f t="shared" ca="1" si="987"/>
        <v>7</v>
      </c>
      <c r="ON11" s="37">
        <f t="shared" ca="1" si="987"/>
        <v>6</v>
      </c>
      <c r="OO11" s="37">
        <f t="shared" ca="1" si="987"/>
        <v>5</v>
      </c>
      <c r="OP11" s="37">
        <f t="shared" ca="1" si="987"/>
        <v>1</v>
      </c>
      <c r="OQ11" s="37">
        <f t="shared" ca="1" si="987"/>
        <v>4</v>
      </c>
      <c r="OR11" s="37">
        <f t="shared" ca="1" si="987"/>
        <v>5</v>
      </c>
      <c r="OS11" s="37">
        <f t="shared" ca="1" si="987"/>
        <v>2</v>
      </c>
      <c r="OT11" s="37">
        <f t="shared" ca="1" si="987"/>
        <v>2</v>
      </c>
      <c r="OU11" s="37">
        <f t="shared" ca="1" si="987"/>
        <v>2</v>
      </c>
      <c r="OV11" s="37">
        <f t="shared" ca="1" si="987"/>
        <v>1</v>
      </c>
      <c r="OW11" s="37">
        <f t="shared" ca="1" si="987"/>
        <v>3</v>
      </c>
      <c r="OX11" s="37">
        <f t="shared" ca="1" si="987"/>
        <v>5</v>
      </c>
      <c r="OY11" s="37">
        <f t="shared" ca="1" si="987"/>
        <v>6</v>
      </c>
      <c r="OZ11" s="37">
        <f t="shared" ca="1" si="987"/>
        <v>5</v>
      </c>
      <c r="PA11" s="37">
        <f t="shared" ca="1" si="987"/>
        <v>3</v>
      </c>
      <c r="PB11" s="37">
        <f t="shared" ca="1" si="987"/>
        <v>5</v>
      </c>
      <c r="PC11" s="37">
        <f t="shared" ca="1" si="987"/>
        <v>6</v>
      </c>
      <c r="PD11" s="37">
        <f t="shared" ca="1" si="987"/>
        <v>4</v>
      </c>
      <c r="PE11" s="37">
        <f t="shared" ca="1" si="987"/>
        <v>3</v>
      </c>
      <c r="PF11" s="37">
        <f t="shared" ca="1" si="987"/>
        <v>1</v>
      </c>
      <c r="PG11" s="37">
        <f t="shared" ca="1" si="987"/>
        <v>1</v>
      </c>
      <c r="PH11" s="37">
        <f t="shared" ca="1" si="987"/>
        <v>4</v>
      </c>
      <c r="PI11" s="37">
        <f t="shared" ca="1" si="987"/>
        <v>3</v>
      </c>
      <c r="PJ11" s="37">
        <f t="shared" ca="1" si="987"/>
        <v>3</v>
      </c>
      <c r="PK11" s="37">
        <f t="shared" ca="1" si="987"/>
        <v>2</v>
      </c>
      <c r="PL11" s="37">
        <f t="shared" ca="1" si="987"/>
        <v>2</v>
      </c>
      <c r="PM11" s="37">
        <f t="shared" ca="1" si="987"/>
        <v>1</v>
      </c>
      <c r="PN11" s="37">
        <f t="shared" ca="1" si="987"/>
        <v>1</v>
      </c>
      <c r="PO11" s="37">
        <f t="shared" ca="1" si="987"/>
        <v>4</v>
      </c>
      <c r="PP11" s="37">
        <f t="shared" ca="1" si="987"/>
        <v>4</v>
      </c>
      <c r="PQ11" s="37">
        <f t="shared" ca="1" si="987"/>
        <v>3</v>
      </c>
      <c r="PR11" s="37">
        <f t="shared" ca="1" si="987"/>
        <v>2</v>
      </c>
      <c r="PS11" s="37">
        <f t="shared" ca="1" si="987"/>
        <v>3</v>
      </c>
      <c r="PT11" s="37">
        <f t="shared" ca="1" si="987"/>
        <v>5</v>
      </c>
      <c r="PU11" s="37">
        <f t="shared" ca="1" si="987"/>
        <v>5</v>
      </c>
      <c r="PV11" s="37">
        <f t="shared" ca="1" si="987"/>
        <v>2</v>
      </c>
      <c r="PW11" s="37">
        <f t="shared" ca="1" si="987"/>
        <v>2</v>
      </c>
      <c r="PX11" s="37">
        <f t="shared" ca="1" si="987"/>
        <v>4</v>
      </c>
      <c r="PY11" s="37">
        <f t="shared" ca="1" si="987"/>
        <v>3</v>
      </c>
      <c r="PZ11" s="37">
        <f t="shared" ca="1" si="987"/>
        <v>2</v>
      </c>
      <c r="QA11" s="37">
        <f t="shared" ca="1" si="987"/>
        <v>5</v>
      </c>
      <c r="QB11" s="37">
        <f t="shared" ca="1" si="987"/>
        <v>3</v>
      </c>
      <c r="QC11" s="37">
        <f t="shared" ca="1" si="987"/>
        <v>5</v>
      </c>
      <c r="QD11" s="37">
        <f t="shared" ca="1" si="987"/>
        <v>7</v>
      </c>
      <c r="QE11" s="37">
        <f t="shared" ca="1" si="987"/>
        <v>6</v>
      </c>
      <c r="QF11" s="37">
        <f t="shared" ca="1" si="987"/>
        <v>5</v>
      </c>
      <c r="QG11" s="37">
        <f t="shared" ca="1" si="987"/>
        <v>2</v>
      </c>
      <c r="QH11" s="37">
        <f t="shared" ca="1" si="987"/>
        <v>3</v>
      </c>
      <c r="QI11" s="37">
        <f t="shared" ca="1" si="987"/>
        <v>2</v>
      </c>
      <c r="QJ11" s="37">
        <f t="shared" ca="1" si="971"/>
        <v>3</v>
      </c>
      <c r="QK11" s="37">
        <f t="shared" ref="QK11:SV14" ca="1" si="996">COUNTIF(INDIRECT(QK$5), $B11)</f>
        <v>3</v>
      </c>
      <c r="QL11" s="37">
        <f t="shared" ca="1" si="996"/>
        <v>5</v>
      </c>
      <c r="QM11" s="37">
        <f t="shared" ca="1" si="996"/>
        <v>5</v>
      </c>
      <c r="QN11" s="37">
        <f t="shared" ca="1" si="996"/>
        <v>4</v>
      </c>
      <c r="QO11" s="37">
        <f t="shared" ca="1" si="996"/>
        <v>7</v>
      </c>
      <c r="QP11" s="37">
        <f t="shared" ca="1" si="996"/>
        <v>6</v>
      </c>
      <c r="QQ11" s="37">
        <f t="shared" ca="1" si="996"/>
        <v>1</v>
      </c>
      <c r="QR11" s="37">
        <f t="shared" ca="1" si="996"/>
        <v>2</v>
      </c>
      <c r="QS11" s="37">
        <f t="shared" ca="1" si="996"/>
        <v>2</v>
      </c>
      <c r="QT11" s="37">
        <f t="shared" ca="1" si="996"/>
        <v>2</v>
      </c>
      <c r="QU11" s="37">
        <f t="shared" ca="1" si="996"/>
        <v>2</v>
      </c>
      <c r="QV11" s="37">
        <f t="shared" ca="1" si="996"/>
        <v>5</v>
      </c>
      <c r="QW11" s="37">
        <f t="shared" ca="1" si="996"/>
        <v>4</v>
      </c>
      <c r="QX11" s="37">
        <f t="shared" ca="1" si="996"/>
        <v>4</v>
      </c>
      <c r="QY11" s="37">
        <f t="shared" ca="1" si="996"/>
        <v>4</v>
      </c>
      <c r="QZ11" s="37">
        <f t="shared" ca="1" si="996"/>
        <v>5</v>
      </c>
      <c r="RA11" s="37">
        <f t="shared" ca="1" si="996"/>
        <v>2</v>
      </c>
      <c r="RB11" s="37">
        <f t="shared" ca="1" si="996"/>
        <v>4</v>
      </c>
      <c r="RC11" s="37">
        <f t="shared" ca="1" si="996"/>
        <v>3</v>
      </c>
      <c r="RD11" s="37">
        <f t="shared" ca="1" si="996"/>
        <v>2</v>
      </c>
      <c r="RE11" s="37">
        <f t="shared" ca="1" si="996"/>
        <v>1</v>
      </c>
      <c r="RF11" s="37">
        <f t="shared" ca="1" si="996"/>
        <v>3</v>
      </c>
      <c r="RG11" s="37">
        <f t="shared" ca="1" si="996"/>
        <v>2</v>
      </c>
      <c r="RH11" s="37">
        <f t="shared" ca="1" si="996"/>
        <v>2</v>
      </c>
      <c r="RI11" s="37">
        <f t="shared" ca="1" si="996"/>
        <v>2</v>
      </c>
      <c r="RJ11" s="37">
        <f t="shared" ca="1" si="996"/>
        <v>3</v>
      </c>
      <c r="RK11" s="37">
        <f t="shared" ca="1" si="996"/>
        <v>2</v>
      </c>
      <c r="RL11" s="37">
        <f t="shared" ca="1" si="996"/>
        <v>3</v>
      </c>
      <c r="RM11" s="37">
        <f t="shared" ca="1" si="996"/>
        <v>3</v>
      </c>
      <c r="RN11" s="37">
        <f t="shared" ca="1" si="996"/>
        <v>2</v>
      </c>
      <c r="RO11" s="37">
        <f t="shared" ca="1" si="996"/>
        <v>1</v>
      </c>
      <c r="RP11" s="37">
        <f t="shared" ca="1" si="996"/>
        <v>4</v>
      </c>
      <c r="RQ11" s="37">
        <f t="shared" ca="1" si="996"/>
        <v>3</v>
      </c>
      <c r="RR11" s="37">
        <f t="shared" ca="1" si="996"/>
        <v>3</v>
      </c>
      <c r="RS11" s="37">
        <f t="shared" ca="1" si="996"/>
        <v>3</v>
      </c>
      <c r="RT11" s="37">
        <f t="shared" ca="1" si="996"/>
        <v>2</v>
      </c>
      <c r="RU11" s="37">
        <f t="shared" ca="1" si="996"/>
        <v>5</v>
      </c>
      <c r="RV11" s="37">
        <f t="shared" ca="1" si="996"/>
        <v>3</v>
      </c>
      <c r="RW11" s="37">
        <f t="shared" ca="1" si="996"/>
        <v>4</v>
      </c>
      <c r="RX11" s="37">
        <f t="shared" ca="1" si="996"/>
        <v>2</v>
      </c>
      <c r="RY11" s="37">
        <f t="shared" ca="1" si="996"/>
        <v>1</v>
      </c>
      <c r="RZ11" s="37">
        <f t="shared" ca="1" si="996"/>
        <v>2</v>
      </c>
      <c r="SA11" s="37">
        <f t="shared" ca="1" si="996"/>
        <v>3</v>
      </c>
      <c r="SB11" s="37">
        <f t="shared" ca="1" si="996"/>
        <v>3</v>
      </c>
      <c r="SC11" s="37">
        <f t="shared" ca="1" si="996"/>
        <v>2</v>
      </c>
      <c r="SD11" s="37">
        <f t="shared" ca="1" si="996"/>
        <v>2</v>
      </c>
      <c r="SE11" s="37">
        <f t="shared" ca="1" si="996"/>
        <v>2</v>
      </c>
      <c r="SF11" s="37">
        <f t="shared" ca="1" si="996"/>
        <v>4</v>
      </c>
      <c r="SG11" s="37">
        <f t="shared" ca="1" si="996"/>
        <v>4</v>
      </c>
      <c r="SH11" s="37">
        <f t="shared" ca="1" si="996"/>
        <v>2</v>
      </c>
      <c r="SI11" s="37">
        <f t="shared" ca="1" si="996"/>
        <v>1</v>
      </c>
      <c r="SJ11" s="37">
        <f t="shared" ca="1" si="996"/>
        <v>3</v>
      </c>
      <c r="SK11" s="37">
        <f t="shared" ca="1" si="996"/>
        <v>4</v>
      </c>
      <c r="SL11" s="37">
        <f t="shared" ca="1" si="996"/>
        <v>4</v>
      </c>
      <c r="SM11" s="37">
        <f t="shared" ca="1" si="996"/>
        <v>3</v>
      </c>
      <c r="SN11" s="37">
        <f t="shared" ca="1" si="996"/>
        <v>6</v>
      </c>
      <c r="SO11" s="37">
        <f t="shared" ca="1" si="996"/>
        <v>4</v>
      </c>
      <c r="SP11" s="37">
        <f t="shared" ca="1" si="996"/>
        <v>2</v>
      </c>
      <c r="SQ11" s="37">
        <f t="shared" ca="1" si="996"/>
        <v>5</v>
      </c>
      <c r="SR11" s="37">
        <f t="shared" ca="1" si="996"/>
        <v>5</v>
      </c>
      <c r="SS11" s="37">
        <f t="shared" ca="1" si="996"/>
        <v>4</v>
      </c>
      <c r="ST11" s="37">
        <f t="shared" ca="1" si="996"/>
        <v>3</v>
      </c>
      <c r="SU11" s="37">
        <f t="shared" ca="1" si="996"/>
        <v>5</v>
      </c>
      <c r="SV11" s="37">
        <f t="shared" ca="1" si="996"/>
        <v>5</v>
      </c>
      <c r="SW11" s="37">
        <f t="shared" ca="1" si="988"/>
        <v>1</v>
      </c>
      <c r="SX11" s="37">
        <f t="shared" ca="1" si="988"/>
        <v>6</v>
      </c>
      <c r="SY11" s="37">
        <f t="shared" ca="1" si="988"/>
        <v>4</v>
      </c>
      <c r="SZ11" s="37">
        <f t="shared" ca="1" si="988"/>
        <v>1</v>
      </c>
      <c r="TA11" s="37">
        <f t="shared" ca="1" si="988"/>
        <v>1</v>
      </c>
      <c r="TB11" s="37">
        <f t="shared" ca="1" si="988"/>
        <v>2</v>
      </c>
      <c r="TC11" s="37">
        <f t="shared" ca="1" si="988"/>
        <v>4</v>
      </c>
      <c r="TD11" s="37">
        <f t="shared" ca="1" si="988"/>
        <v>5</v>
      </c>
      <c r="TE11" s="37">
        <f t="shared" ca="1" si="988"/>
        <v>5</v>
      </c>
      <c r="TF11" s="37">
        <f t="shared" ca="1" si="988"/>
        <v>3</v>
      </c>
      <c r="TG11" s="37">
        <f t="shared" ca="1" si="988"/>
        <v>2</v>
      </c>
      <c r="TH11" s="37">
        <f t="shared" ca="1" si="988"/>
        <v>3</v>
      </c>
      <c r="TI11" s="37">
        <f t="shared" ca="1" si="988"/>
        <v>3</v>
      </c>
      <c r="TJ11" s="37">
        <f t="shared" ca="1" si="988"/>
        <v>3</v>
      </c>
      <c r="TK11" s="37">
        <f t="shared" ca="1" si="988"/>
        <v>1</v>
      </c>
      <c r="TL11" s="37">
        <f t="shared" ca="1" si="988"/>
        <v>3</v>
      </c>
      <c r="TM11" s="37">
        <f t="shared" ca="1" si="988"/>
        <v>2</v>
      </c>
      <c r="TN11" s="37">
        <f t="shared" ca="1" si="988"/>
        <v>2</v>
      </c>
      <c r="TO11" s="37">
        <f t="shared" ca="1" si="988"/>
        <v>6</v>
      </c>
      <c r="TP11" s="37">
        <f t="shared" ca="1" si="988"/>
        <v>5</v>
      </c>
      <c r="TQ11" s="37">
        <f t="shared" ca="1" si="988"/>
        <v>4</v>
      </c>
      <c r="TR11" s="37">
        <f t="shared" ca="1" si="988"/>
        <v>6</v>
      </c>
      <c r="TS11" s="37">
        <f t="shared" ca="1" si="988"/>
        <v>5</v>
      </c>
      <c r="TT11" s="37">
        <f t="shared" ca="1" si="988"/>
        <v>5</v>
      </c>
      <c r="TU11" s="37">
        <f t="shared" ca="1" si="988"/>
        <v>6</v>
      </c>
      <c r="TV11" s="37">
        <f t="shared" ca="1" si="988"/>
        <v>5</v>
      </c>
      <c r="TW11" s="37">
        <f t="shared" ca="1" si="988"/>
        <v>6</v>
      </c>
      <c r="TX11" s="37">
        <f t="shared" ca="1" si="988"/>
        <v>5</v>
      </c>
      <c r="TY11" s="37">
        <f t="shared" ca="1" si="988"/>
        <v>4</v>
      </c>
      <c r="TZ11" s="37">
        <f t="shared" ca="1" si="988"/>
        <v>5</v>
      </c>
      <c r="UA11" s="37">
        <f t="shared" ca="1" si="988"/>
        <v>1</v>
      </c>
      <c r="UB11" s="37">
        <f t="shared" ca="1" si="988"/>
        <v>4</v>
      </c>
      <c r="UC11" s="37">
        <f t="shared" ca="1" si="988"/>
        <v>4</v>
      </c>
      <c r="UD11" s="37">
        <f t="shared" ca="1" si="988"/>
        <v>6</v>
      </c>
      <c r="UE11" s="37">
        <f t="shared" ca="1" si="988"/>
        <v>4</v>
      </c>
      <c r="UF11" s="37">
        <f t="shared" ca="1" si="988"/>
        <v>6</v>
      </c>
      <c r="UG11" s="37">
        <f t="shared" ca="1" si="988"/>
        <v>4</v>
      </c>
      <c r="UH11" s="37">
        <f t="shared" ca="1" si="988"/>
        <v>3</v>
      </c>
      <c r="UI11" s="37">
        <f t="shared" ca="1" si="988"/>
        <v>2</v>
      </c>
      <c r="UJ11" s="37">
        <f t="shared" ca="1" si="988"/>
        <v>3</v>
      </c>
      <c r="UK11" s="37">
        <f t="shared" ca="1" si="988"/>
        <v>5</v>
      </c>
      <c r="UL11" s="37">
        <f t="shared" ca="1" si="988"/>
        <v>6</v>
      </c>
      <c r="UM11" s="37">
        <f t="shared" ca="1" si="988"/>
        <v>2</v>
      </c>
      <c r="UN11" s="37">
        <f t="shared" ca="1" si="988"/>
        <v>0</v>
      </c>
      <c r="UO11" s="37">
        <f t="shared" ca="1" si="988"/>
        <v>2</v>
      </c>
      <c r="UP11" s="37">
        <f t="shared" ca="1" si="988"/>
        <v>1</v>
      </c>
      <c r="UQ11" s="37">
        <f t="shared" ca="1" si="988"/>
        <v>5</v>
      </c>
      <c r="UR11" s="37">
        <f t="shared" ca="1" si="988"/>
        <v>3</v>
      </c>
      <c r="US11" s="37">
        <f t="shared" ca="1" si="988"/>
        <v>2</v>
      </c>
      <c r="UT11" s="37">
        <f t="shared" ca="1" si="988"/>
        <v>4</v>
      </c>
      <c r="UU11" s="37">
        <f t="shared" ca="1" si="988"/>
        <v>4</v>
      </c>
      <c r="UV11" s="37">
        <f t="shared" ca="1" si="988"/>
        <v>4</v>
      </c>
      <c r="UW11" s="37">
        <f t="shared" ca="1" si="988"/>
        <v>4</v>
      </c>
      <c r="UX11" s="37">
        <f t="shared" ca="1" si="988"/>
        <v>2</v>
      </c>
      <c r="UY11" s="37">
        <f t="shared" ca="1" si="988"/>
        <v>2</v>
      </c>
      <c r="UZ11" s="37">
        <f t="shared" ca="1" si="988"/>
        <v>1</v>
      </c>
      <c r="VA11" s="37">
        <f t="shared" ca="1" si="988"/>
        <v>2</v>
      </c>
      <c r="VB11" s="37">
        <f t="shared" ca="1" si="988"/>
        <v>2</v>
      </c>
      <c r="VC11" s="37">
        <f t="shared" ca="1" si="988"/>
        <v>4</v>
      </c>
      <c r="VD11" s="37">
        <f t="shared" ca="1" si="988"/>
        <v>4</v>
      </c>
      <c r="VE11" s="37">
        <f t="shared" ca="1" si="988"/>
        <v>4</v>
      </c>
      <c r="VF11" s="37">
        <f t="shared" ca="1" si="988"/>
        <v>3</v>
      </c>
      <c r="VG11" s="37">
        <f t="shared" ca="1" si="988"/>
        <v>2</v>
      </c>
      <c r="VH11" s="37">
        <f t="shared" ca="1" si="973"/>
        <v>1</v>
      </c>
      <c r="VI11" s="37">
        <f t="shared" ref="VI11:XT14" ca="1" si="997">COUNTIF(INDIRECT(VI$5), $B11)</f>
        <v>2</v>
      </c>
      <c r="VJ11" s="37">
        <f t="shared" ca="1" si="997"/>
        <v>4</v>
      </c>
      <c r="VK11" s="37">
        <f t="shared" ca="1" si="997"/>
        <v>3</v>
      </c>
      <c r="VL11" s="37">
        <f t="shared" ca="1" si="997"/>
        <v>2</v>
      </c>
      <c r="VM11" s="37">
        <f t="shared" ca="1" si="997"/>
        <v>3</v>
      </c>
      <c r="VN11" s="37">
        <f t="shared" ca="1" si="997"/>
        <v>3</v>
      </c>
      <c r="VO11" s="37">
        <f t="shared" ca="1" si="997"/>
        <v>4</v>
      </c>
      <c r="VP11" s="37">
        <f t="shared" ca="1" si="997"/>
        <v>2</v>
      </c>
      <c r="VQ11" s="37">
        <f t="shared" ca="1" si="997"/>
        <v>4</v>
      </c>
      <c r="VR11" s="37">
        <f t="shared" ca="1" si="997"/>
        <v>3</v>
      </c>
      <c r="VS11" s="37">
        <f t="shared" ca="1" si="997"/>
        <v>3</v>
      </c>
      <c r="VT11" s="37">
        <f t="shared" ca="1" si="997"/>
        <v>3</v>
      </c>
      <c r="VU11" s="37">
        <f t="shared" ca="1" si="997"/>
        <v>4</v>
      </c>
      <c r="VV11" s="37">
        <f t="shared" ca="1" si="997"/>
        <v>2</v>
      </c>
      <c r="VW11" s="37">
        <f t="shared" ca="1" si="997"/>
        <v>3</v>
      </c>
      <c r="VX11" s="37">
        <f t="shared" ca="1" si="997"/>
        <v>3</v>
      </c>
      <c r="VY11" s="37">
        <f t="shared" ca="1" si="997"/>
        <v>4</v>
      </c>
      <c r="VZ11" s="37">
        <f t="shared" ca="1" si="997"/>
        <v>4</v>
      </c>
      <c r="WA11" s="37">
        <f t="shared" ca="1" si="997"/>
        <v>4</v>
      </c>
      <c r="WB11" s="37">
        <f t="shared" ca="1" si="997"/>
        <v>2</v>
      </c>
      <c r="WC11" s="37">
        <f t="shared" ca="1" si="997"/>
        <v>1</v>
      </c>
      <c r="WD11" s="37">
        <f t="shared" ca="1" si="997"/>
        <v>1</v>
      </c>
      <c r="WE11" s="37">
        <f t="shared" ca="1" si="997"/>
        <v>2</v>
      </c>
      <c r="WF11" s="37">
        <f t="shared" ca="1" si="997"/>
        <v>2</v>
      </c>
      <c r="WG11" s="37">
        <f t="shared" ca="1" si="997"/>
        <v>3</v>
      </c>
      <c r="WH11" s="37">
        <f t="shared" ca="1" si="997"/>
        <v>3</v>
      </c>
      <c r="WI11" s="37">
        <f t="shared" ca="1" si="997"/>
        <v>3</v>
      </c>
      <c r="WJ11" s="37">
        <f t="shared" ca="1" si="997"/>
        <v>5</v>
      </c>
      <c r="WK11" s="37">
        <f t="shared" ca="1" si="997"/>
        <v>6</v>
      </c>
      <c r="WL11" s="37">
        <f t="shared" ca="1" si="997"/>
        <v>4</v>
      </c>
      <c r="WM11" s="37">
        <f t="shared" ca="1" si="997"/>
        <v>3</v>
      </c>
      <c r="WN11" s="37">
        <f t="shared" ca="1" si="997"/>
        <v>2</v>
      </c>
      <c r="WO11" s="37">
        <f t="shared" ca="1" si="997"/>
        <v>2</v>
      </c>
      <c r="WP11" s="37">
        <f t="shared" ca="1" si="997"/>
        <v>4</v>
      </c>
      <c r="WQ11" s="37">
        <f t="shared" ca="1" si="997"/>
        <v>1</v>
      </c>
      <c r="WR11" s="37">
        <f t="shared" ca="1" si="997"/>
        <v>3</v>
      </c>
      <c r="WS11" s="37">
        <f t="shared" ca="1" si="997"/>
        <v>4</v>
      </c>
      <c r="WT11" s="37">
        <f t="shared" ca="1" si="997"/>
        <v>2</v>
      </c>
      <c r="WU11" s="37">
        <f t="shared" ca="1" si="997"/>
        <v>0</v>
      </c>
      <c r="WV11" s="37">
        <f t="shared" ca="1" si="997"/>
        <v>2</v>
      </c>
      <c r="WW11" s="37">
        <f t="shared" ca="1" si="997"/>
        <v>3</v>
      </c>
      <c r="WX11" s="37">
        <f t="shared" ca="1" si="997"/>
        <v>3</v>
      </c>
      <c r="WY11" s="37">
        <f t="shared" ca="1" si="997"/>
        <v>3</v>
      </c>
      <c r="WZ11" s="37">
        <f t="shared" ca="1" si="997"/>
        <v>5</v>
      </c>
      <c r="XA11" s="37">
        <f t="shared" ca="1" si="997"/>
        <v>3</v>
      </c>
      <c r="XB11" s="37">
        <f t="shared" ca="1" si="997"/>
        <v>6</v>
      </c>
      <c r="XC11" s="37">
        <f t="shared" ca="1" si="997"/>
        <v>5</v>
      </c>
      <c r="XD11" s="37">
        <f t="shared" ca="1" si="997"/>
        <v>4</v>
      </c>
      <c r="XE11" s="37">
        <f t="shared" ca="1" si="997"/>
        <v>3</v>
      </c>
      <c r="XF11" s="37">
        <f t="shared" ca="1" si="997"/>
        <v>2</v>
      </c>
      <c r="XG11" s="37">
        <f t="shared" ca="1" si="997"/>
        <v>0</v>
      </c>
      <c r="XH11" s="37">
        <f t="shared" ca="1" si="997"/>
        <v>1</v>
      </c>
      <c r="XI11" s="37">
        <f t="shared" ca="1" si="997"/>
        <v>2</v>
      </c>
      <c r="XJ11" s="37">
        <f t="shared" ca="1" si="997"/>
        <v>3</v>
      </c>
      <c r="XK11" s="37">
        <f t="shared" ca="1" si="997"/>
        <v>3</v>
      </c>
      <c r="XL11" s="37">
        <f t="shared" ca="1" si="997"/>
        <v>4</v>
      </c>
      <c r="XM11" s="37">
        <f t="shared" ca="1" si="997"/>
        <v>5</v>
      </c>
      <c r="XN11" s="37">
        <f t="shared" ca="1" si="997"/>
        <v>2</v>
      </c>
      <c r="XO11" s="37">
        <f t="shared" ca="1" si="997"/>
        <v>2</v>
      </c>
      <c r="XP11" s="37">
        <f t="shared" ca="1" si="997"/>
        <v>2</v>
      </c>
      <c r="XQ11" s="37">
        <f t="shared" ca="1" si="997"/>
        <v>4</v>
      </c>
      <c r="XR11" s="37">
        <f t="shared" ca="1" si="997"/>
        <v>3</v>
      </c>
      <c r="XS11" s="37">
        <f t="shared" ca="1" si="997"/>
        <v>1</v>
      </c>
      <c r="XT11" s="37">
        <f t="shared" ca="1" si="997"/>
        <v>3</v>
      </c>
      <c r="XU11" s="37">
        <f t="shared" ca="1" si="989"/>
        <v>2</v>
      </c>
      <c r="XV11" s="37">
        <f t="shared" ca="1" si="989"/>
        <v>3</v>
      </c>
      <c r="XW11" s="37">
        <f t="shared" ca="1" si="989"/>
        <v>3</v>
      </c>
      <c r="XX11" s="37">
        <f t="shared" ca="1" si="989"/>
        <v>4</v>
      </c>
      <c r="XY11" s="37">
        <f t="shared" ca="1" si="989"/>
        <v>3</v>
      </c>
      <c r="XZ11" s="37">
        <f t="shared" ca="1" si="989"/>
        <v>5</v>
      </c>
      <c r="YA11" s="37">
        <f t="shared" ca="1" si="989"/>
        <v>5</v>
      </c>
      <c r="YB11" s="37">
        <f t="shared" ca="1" si="989"/>
        <v>5</v>
      </c>
      <c r="YC11" s="37">
        <f t="shared" ca="1" si="989"/>
        <v>4</v>
      </c>
      <c r="YD11" s="37">
        <f t="shared" ca="1" si="989"/>
        <v>5</v>
      </c>
      <c r="YE11" s="37">
        <f t="shared" ca="1" si="989"/>
        <v>1</v>
      </c>
      <c r="YF11" s="37">
        <f t="shared" ca="1" si="989"/>
        <v>1</v>
      </c>
      <c r="YG11" s="37">
        <f t="shared" ca="1" si="989"/>
        <v>3</v>
      </c>
      <c r="YH11" s="37">
        <f t="shared" ca="1" si="989"/>
        <v>5</v>
      </c>
      <c r="YI11" s="37">
        <f t="shared" ca="1" si="989"/>
        <v>5</v>
      </c>
      <c r="YJ11" s="37">
        <f t="shared" ca="1" si="989"/>
        <v>8</v>
      </c>
      <c r="YK11" s="37">
        <f t="shared" ca="1" si="989"/>
        <v>6</v>
      </c>
      <c r="YL11" s="37">
        <f t="shared" ca="1" si="989"/>
        <v>5</v>
      </c>
      <c r="YM11" s="37">
        <f t="shared" ca="1" si="989"/>
        <v>2</v>
      </c>
      <c r="YN11" s="37">
        <f t="shared" ca="1" si="989"/>
        <v>3</v>
      </c>
      <c r="YO11" s="37">
        <f t="shared" ca="1" si="989"/>
        <v>3</v>
      </c>
      <c r="YP11" s="37">
        <f t="shared" ca="1" si="989"/>
        <v>4</v>
      </c>
      <c r="YQ11" s="37">
        <f t="shared" ca="1" si="989"/>
        <v>5</v>
      </c>
      <c r="YR11" s="37">
        <f t="shared" ca="1" si="989"/>
        <v>2</v>
      </c>
      <c r="YS11" s="37">
        <f t="shared" ca="1" si="989"/>
        <v>3</v>
      </c>
      <c r="YT11" s="37">
        <f t="shared" ca="1" si="989"/>
        <v>3</v>
      </c>
      <c r="YU11" s="37">
        <f t="shared" ca="1" si="989"/>
        <v>3</v>
      </c>
      <c r="YV11" s="37">
        <f t="shared" ca="1" si="989"/>
        <v>1</v>
      </c>
      <c r="YW11" s="37">
        <f t="shared" ca="1" si="989"/>
        <v>4</v>
      </c>
      <c r="YX11" s="37">
        <f t="shared" ca="1" si="989"/>
        <v>3</v>
      </c>
      <c r="YY11" s="37">
        <f t="shared" ca="1" si="989"/>
        <v>2</v>
      </c>
      <c r="YZ11" s="37">
        <f t="shared" ca="1" si="989"/>
        <v>0</v>
      </c>
      <c r="ZA11" s="37">
        <f t="shared" ca="1" si="989"/>
        <v>4</v>
      </c>
      <c r="ZB11" s="37">
        <f t="shared" ca="1" si="989"/>
        <v>4</v>
      </c>
      <c r="ZC11" s="37">
        <f t="shared" ca="1" si="989"/>
        <v>6</v>
      </c>
      <c r="ZD11" s="37">
        <f t="shared" ca="1" si="989"/>
        <v>2</v>
      </c>
      <c r="ZE11" s="37">
        <f t="shared" ca="1" si="989"/>
        <v>2</v>
      </c>
      <c r="ZF11" s="37">
        <f t="shared" ca="1" si="989"/>
        <v>5</v>
      </c>
      <c r="ZG11" s="37">
        <f t="shared" ca="1" si="989"/>
        <v>4</v>
      </c>
      <c r="ZH11" s="37">
        <f t="shared" ca="1" si="989"/>
        <v>2</v>
      </c>
      <c r="ZI11" s="37">
        <f t="shared" ca="1" si="989"/>
        <v>4</v>
      </c>
      <c r="ZJ11" s="37">
        <f t="shared" ca="1" si="989"/>
        <v>7</v>
      </c>
      <c r="ZK11" s="37">
        <f t="shared" ca="1" si="989"/>
        <v>6</v>
      </c>
      <c r="ZL11" s="37">
        <f t="shared" ca="1" si="989"/>
        <v>5</v>
      </c>
      <c r="ZM11" s="37">
        <f t="shared" ca="1" si="989"/>
        <v>3</v>
      </c>
      <c r="ZN11" s="37">
        <f t="shared" ca="1" si="989"/>
        <v>2</v>
      </c>
      <c r="ZO11" s="37">
        <f t="shared" ca="1" si="989"/>
        <v>1</v>
      </c>
      <c r="ZP11" s="37">
        <f t="shared" ca="1" si="989"/>
        <v>1</v>
      </c>
      <c r="ZQ11" s="37">
        <f t="shared" ca="1" si="989"/>
        <v>3</v>
      </c>
      <c r="ZR11" s="37">
        <f t="shared" ca="1" si="989"/>
        <v>4</v>
      </c>
      <c r="ZS11" s="37">
        <f t="shared" ca="1" si="989"/>
        <v>6</v>
      </c>
      <c r="ZT11" s="37">
        <f t="shared" ca="1" si="989"/>
        <v>8</v>
      </c>
      <c r="ZU11" s="37">
        <f t="shared" ca="1" si="989"/>
        <v>7</v>
      </c>
      <c r="ZV11" s="37">
        <f t="shared" ca="1" si="989"/>
        <v>4</v>
      </c>
      <c r="ZW11" s="37">
        <f t="shared" ca="1" si="989"/>
        <v>4</v>
      </c>
      <c r="ZX11" s="37">
        <f t="shared" ca="1" si="989"/>
        <v>1</v>
      </c>
      <c r="ZY11" s="37">
        <f t="shared" ca="1" si="989"/>
        <v>1</v>
      </c>
      <c r="ZZ11" s="37">
        <f t="shared" ca="1" si="989"/>
        <v>2</v>
      </c>
      <c r="AAA11" s="37">
        <f t="shared" ca="1" si="989"/>
        <v>2</v>
      </c>
      <c r="AAB11" s="37">
        <f t="shared" ca="1" si="989"/>
        <v>3</v>
      </c>
      <c r="AAC11" s="37">
        <f t="shared" ca="1" si="989"/>
        <v>2</v>
      </c>
      <c r="AAD11" s="37">
        <f t="shared" ca="1" si="989"/>
        <v>4</v>
      </c>
      <c r="AAE11" s="37">
        <f t="shared" ca="1" si="989"/>
        <v>4</v>
      </c>
      <c r="AAF11" s="37">
        <f t="shared" ca="1" si="975"/>
        <v>3</v>
      </c>
      <c r="AAG11" s="37">
        <f t="shared" ref="AAG11:ACR14" ca="1" si="998">COUNTIF(INDIRECT(AAG$5), $B11)</f>
        <v>4</v>
      </c>
      <c r="AAH11" s="37">
        <f t="shared" ca="1" si="998"/>
        <v>5</v>
      </c>
      <c r="AAI11" s="37">
        <f t="shared" ca="1" si="998"/>
        <v>3</v>
      </c>
      <c r="AAJ11" s="37">
        <f t="shared" ca="1" si="998"/>
        <v>4</v>
      </c>
      <c r="AAK11" s="37">
        <f t="shared" ca="1" si="998"/>
        <v>2</v>
      </c>
      <c r="AAL11" s="37">
        <f t="shared" ca="1" si="998"/>
        <v>4</v>
      </c>
      <c r="AAM11" s="37">
        <f t="shared" ca="1" si="998"/>
        <v>5</v>
      </c>
      <c r="AAN11" s="37">
        <f t="shared" ca="1" si="998"/>
        <v>5</v>
      </c>
      <c r="AAO11" s="37">
        <f t="shared" ca="1" si="998"/>
        <v>7</v>
      </c>
      <c r="AAP11" s="37">
        <f t="shared" ca="1" si="998"/>
        <v>6</v>
      </c>
      <c r="AAQ11" s="37">
        <f t="shared" ca="1" si="998"/>
        <v>6</v>
      </c>
      <c r="AAR11" s="37">
        <f t="shared" ca="1" si="998"/>
        <v>5</v>
      </c>
      <c r="AAS11" s="37">
        <f t="shared" ca="1" si="998"/>
        <v>5</v>
      </c>
      <c r="AAT11" s="37">
        <f t="shared" ca="1" si="998"/>
        <v>7</v>
      </c>
      <c r="AAU11" s="37">
        <f t="shared" ca="1" si="998"/>
        <v>4</v>
      </c>
      <c r="AAV11" s="37">
        <f t="shared" ca="1" si="998"/>
        <v>4</v>
      </c>
      <c r="AAW11" s="37">
        <f t="shared" ca="1" si="998"/>
        <v>5</v>
      </c>
      <c r="AAX11" s="37">
        <f t="shared" ca="1" si="998"/>
        <v>5</v>
      </c>
      <c r="AAY11" s="37">
        <f t="shared" ca="1" si="998"/>
        <v>4</v>
      </c>
      <c r="AAZ11" s="37">
        <f t="shared" ca="1" si="998"/>
        <v>2</v>
      </c>
      <c r="ABA11" s="37">
        <f t="shared" ca="1" si="998"/>
        <v>3</v>
      </c>
      <c r="ABB11" s="37">
        <f t="shared" ca="1" si="998"/>
        <v>4</v>
      </c>
      <c r="ABC11" s="37">
        <f t="shared" ca="1" si="998"/>
        <v>4</v>
      </c>
      <c r="ABD11" s="37">
        <f t="shared" ca="1" si="998"/>
        <v>4</v>
      </c>
      <c r="ABE11" s="37">
        <f t="shared" ca="1" si="998"/>
        <v>5</v>
      </c>
      <c r="ABF11" s="37">
        <f t="shared" ca="1" si="998"/>
        <v>6</v>
      </c>
      <c r="ABG11" s="37">
        <f t="shared" ca="1" si="998"/>
        <v>5</v>
      </c>
      <c r="ABH11" s="37">
        <f t="shared" ca="1" si="998"/>
        <v>4</v>
      </c>
      <c r="ABI11" s="37">
        <f t="shared" ca="1" si="998"/>
        <v>3</v>
      </c>
      <c r="ABJ11" s="37">
        <f t="shared" ca="1" si="998"/>
        <v>3</v>
      </c>
      <c r="ABK11" s="37">
        <f t="shared" ca="1" si="998"/>
        <v>2</v>
      </c>
      <c r="ABL11" s="37">
        <f t="shared" ca="1" si="998"/>
        <v>2</v>
      </c>
      <c r="ABM11" s="37">
        <f t="shared" ca="1" si="998"/>
        <v>1</v>
      </c>
      <c r="ABN11" s="37">
        <f t="shared" ca="1" si="998"/>
        <v>2</v>
      </c>
      <c r="ABO11" s="37">
        <f t="shared" ca="1" si="998"/>
        <v>2</v>
      </c>
      <c r="ABP11" s="37">
        <f t="shared" ca="1" si="998"/>
        <v>0</v>
      </c>
      <c r="ABQ11" s="37">
        <f t="shared" ca="1" si="998"/>
        <v>0</v>
      </c>
      <c r="ABR11" s="37">
        <f t="shared" ca="1" si="998"/>
        <v>1</v>
      </c>
      <c r="ABS11" s="37">
        <f t="shared" ca="1" si="998"/>
        <v>2</v>
      </c>
      <c r="ABT11" s="37">
        <f t="shared" ca="1" si="998"/>
        <v>3</v>
      </c>
      <c r="ABU11" s="37">
        <f t="shared" ca="1" si="998"/>
        <v>5</v>
      </c>
      <c r="ABV11" s="37">
        <f t="shared" ca="1" si="998"/>
        <v>6</v>
      </c>
      <c r="ABW11" s="37">
        <f t="shared" ca="1" si="998"/>
        <v>5</v>
      </c>
      <c r="ABX11" s="37">
        <f t="shared" ca="1" si="998"/>
        <v>4</v>
      </c>
      <c r="ABY11" s="37">
        <f t="shared" ca="1" si="998"/>
        <v>6</v>
      </c>
      <c r="ABZ11" s="37">
        <f t="shared" ca="1" si="998"/>
        <v>5</v>
      </c>
      <c r="ACA11" s="37">
        <f t="shared" ca="1" si="998"/>
        <v>5</v>
      </c>
      <c r="ACB11" s="37">
        <f t="shared" ca="1" si="998"/>
        <v>4</v>
      </c>
      <c r="ACC11" s="37">
        <f t="shared" ca="1" si="998"/>
        <v>3</v>
      </c>
      <c r="ACD11" s="37">
        <f t="shared" ca="1" si="998"/>
        <v>5</v>
      </c>
      <c r="ACE11" s="37">
        <f t="shared" ca="1" si="998"/>
        <v>2</v>
      </c>
      <c r="ACF11" s="37">
        <f t="shared" ca="1" si="998"/>
        <v>1</v>
      </c>
      <c r="ACG11" s="37">
        <f t="shared" ca="1" si="998"/>
        <v>2</v>
      </c>
      <c r="ACH11" s="37">
        <f t="shared" ca="1" si="998"/>
        <v>1</v>
      </c>
      <c r="ACI11" s="37">
        <f t="shared" ca="1" si="998"/>
        <v>3</v>
      </c>
      <c r="ACJ11" s="37">
        <f t="shared" ca="1" si="998"/>
        <v>4</v>
      </c>
      <c r="ACK11" s="37">
        <f t="shared" ca="1" si="998"/>
        <v>2</v>
      </c>
      <c r="ACL11" s="37">
        <f t="shared" ca="1" si="998"/>
        <v>2</v>
      </c>
      <c r="ACM11" s="37">
        <f t="shared" ca="1" si="998"/>
        <v>1</v>
      </c>
      <c r="ACN11" s="37">
        <f t="shared" ca="1" si="998"/>
        <v>2</v>
      </c>
      <c r="ACO11" s="37">
        <f t="shared" ca="1" si="998"/>
        <v>3</v>
      </c>
      <c r="ACP11" s="37">
        <f t="shared" ca="1" si="998"/>
        <v>3</v>
      </c>
      <c r="ACQ11" s="37">
        <f t="shared" ca="1" si="998"/>
        <v>3</v>
      </c>
      <c r="ACR11" s="37">
        <f t="shared" ca="1" si="998"/>
        <v>3</v>
      </c>
      <c r="ACS11" s="37">
        <f t="shared" ca="1" si="990"/>
        <v>2</v>
      </c>
      <c r="ACT11" s="37">
        <f t="shared" ca="1" si="990"/>
        <v>4</v>
      </c>
      <c r="ACU11" s="37">
        <f t="shared" ca="1" si="990"/>
        <v>3</v>
      </c>
      <c r="ACV11" s="37">
        <f t="shared" ca="1" si="990"/>
        <v>2</v>
      </c>
      <c r="ACW11" s="37">
        <f t="shared" ca="1" si="990"/>
        <v>1</v>
      </c>
      <c r="ACX11" s="37">
        <f t="shared" ca="1" si="990"/>
        <v>4</v>
      </c>
      <c r="ACY11" s="37">
        <f t="shared" ca="1" si="990"/>
        <v>3</v>
      </c>
      <c r="ACZ11" s="37">
        <f t="shared" ca="1" si="990"/>
        <v>6</v>
      </c>
      <c r="ADA11" s="37">
        <f t="shared" ca="1" si="990"/>
        <v>5</v>
      </c>
      <c r="ADB11" s="37">
        <f t="shared" ca="1" si="990"/>
        <v>4</v>
      </c>
      <c r="ADC11" s="37">
        <f t="shared" ca="1" si="990"/>
        <v>5</v>
      </c>
      <c r="ADD11" s="37">
        <f t="shared" ca="1" si="990"/>
        <v>4</v>
      </c>
      <c r="ADE11" s="37">
        <f t="shared" ca="1" si="990"/>
        <v>3</v>
      </c>
      <c r="ADF11" s="37">
        <f t="shared" ca="1" si="990"/>
        <v>3</v>
      </c>
      <c r="ADG11" s="37">
        <f t="shared" ca="1" si="990"/>
        <v>4</v>
      </c>
      <c r="ADH11" s="37">
        <f t="shared" ca="1" si="990"/>
        <v>5</v>
      </c>
      <c r="ADI11" s="37">
        <f t="shared" ca="1" si="990"/>
        <v>2</v>
      </c>
      <c r="ADJ11" s="37">
        <f t="shared" ca="1" si="990"/>
        <v>4</v>
      </c>
      <c r="ADK11" s="37">
        <f t="shared" ca="1" si="990"/>
        <v>3</v>
      </c>
      <c r="ADL11" s="37">
        <f t="shared" ca="1" si="990"/>
        <v>4</v>
      </c>
      <c r="ADM11" s="37">
        <f t="shared" ca="1" si="990"/>
        <v>4</v>
      </c>
      <c r="ADN11" s="37">
        <f t="shared" ca="1" si="990"/>
        <v>4</v>
      </c>
      <c r="ADO11" s="37">
        <f t="shared" ca="1" si="990"/>
        <v>4</v>
      </c>
      <c r="ADP11" s="37">
        <f t="shared" ca="1" si="990"/>
        <v>4</v>
      </c>
      <c r="ADQ11" s="37">
        <f t="shared" ca="1" si="990"/>
        <v>2</v>
      </c>
      <c r="ADR11" s="37">
        <f t="shared" ca="1" si="990"/>
        <v>3</v>
      </c>
      <c r="ADS11" s="37">
        <f t="shared" ca="1" si="990"/>
        <v>4</v>
      </c>
      <c r="ADT11" s="37">
        <f t="shared" ca="1" si="990"/>
        <v>4</v>
      </c>
      <c r="ADU11" s="37">
        <f t="shared" ca="1" si="990"/>
        <v>3</v>
      </c>
      <c r="ADV11" s="37">
        <f t="shared" ca="1" si="990"/>
        <v>4</v>
      </c>
      <c r="ADW11" s="37">
        <f t="shared" ca="1" si="990"/>
        <v>0</v>
      </c>
      <c r="ADX11" s="37">
        <f t="shared" ca="1" si="990"/>
        <v>3</v>
      </c>
      <c r="ADY11" s="37">
        <f t="shared" ca="1" si="990"/>
        <v>4</v>
      </c>
      <c r="ADZ11" s="37">
        <f t="shared" ca="1" si="990"/>
        <v>1</v>
      </c>
      <c r="AEA11" s="37">
        <f t="shared" ca="1" si="990"/>
        <v>0</v>
      </c>
      <c r="AEB11" s="37">
        <f t="shared" ca="1" si="990"/>
        <v>1</v>
      </c>
      <c r="AEC11" s="37">
        <f t="shared" ca="1" si="990"/>
        <v>3</v>
      </c>
      <c r="AED11" s="37">
        <f t="shared" ca="1" si="990"/>
        <v>4</v>
      </c>
      <c r="AEE11" s="37">
        <f t="shared" ca="1" si="990"/>
        <v>2</v>
      </c>
      <c r="AEF11" s="37">
        <f t="shared" ca="1" si="990"/>
        <v>4</v>
      </c>
      <c r="AEG11" s="37">
        <f t="shared" ca="1" si="990"/>
        <v>3</v>
      </c>
      <c r="AEH11" s="37">
        <f t="shared" ca="1" si="990"/>
        <v>1</v>
      </c>
      <c r="AEI11" s="37">
        <f t="shared" ca="1" si="990"/>
        <v>0</v>
      </c>
      <c r="AEJ11" s="37">
        <f t="shared" ca="1" si="990"/>
        <v>1</v>
      </c>
      <c r="AEK11" s="37">
        <f t="shared" ca="1" si="990"/>
        <v>1</v>
      </c>
      <c r="AEL11" s="37">
        <f t="shared" ca="1" si="990"/>
        <v>2</v>
      </c>
      <c r="AEM11" s="37">
        <f t="shared" ca="1" si="990"/>
        <v>2</v>
      </c>
      <c r="AEN11" s="37">
        <f t="shared" ca="1" si="990"/>
        <v>4</v>
      </c>
      <c r="AEO11" s="37">
        <f t="shared" ca="1" si="990"/>
        <v>2</v>
      </c>
      <c r="AEP11" s="37">
        <f t="shared" ca="1" si="990"/>
        <v>3</v>
      </c>
      <c r="AEQ11" s="37">
        <f t="shared" ca="1" si="990"/>
        <v>0</v>
      </c>
      <c r="AER11" s="37">
        <f t="shared" ca="1" si="990"/>
        <v>1</v>
      </c>
      <c r="AES11" s="37">
        <f t="shared" ca="1" si="990"/>
        <v>2</v>
      </c>
      <c r="AET11" s="37">
        <f t="shared" ca="1" si="990"/>
        <v>2</v>
      </c>
      <c r="AEU11" s="37">
        <f t="shared" ca="1" si="990"/>
        <v>3</v>
      </c>
      <c r="AEV11" s="37">
        <f t="shared" ca="1" si="990"/>
        <v>2</v>
      </c>
      <c r="AEW11" s="37">
        <f t="shared" ca="1" si="990"/>
        <v>3</v>
      </c>
      <c r="AEX11" s="37">
        <f t="shared" ca="1" si="990"/>
        <v>3</v>
      </c>
      <c r="AEY11" s="37">
        <f t="shared" ca="1" si="990"/>
        <v>3</v>
      </c>
      <c r="AEZ11" s="37">
        <f t="shared" ca="1" si="990"/>
        <v>6</v>
      </c>
      <c r="AFA11" s="37">
        <f t="shared" ca="1" si="990"/>
        <v>3</v>
      </c>
      <c r="AFB11" s="37">
        <f t="shared" ca="1" si="990"/>
        <v>2</v>
      </c>
      <c r="AFC11" s="37">
        <f t="shared" ca="1" si="990"/>
        <v>2</v>
      </c>
      <c r="AFD11" s="37">
        <f t="shared" ca="1" si="977"/>
        <v>5</v>
      </c>
      <c r="AFE11" s="37">
        <f t="shared" ref="AFE11:AHP14" ca="1" si="999">COUNTIF(INDIRECT(AFE$5), $B11)</f>
        <v>5</v>
      </c>
      <c r="AFF11" s="37">
        <f t="shared" ca="1" si="999"/>
        <v>3</v>
      </c>
      <c r="AFG11" s="37">
        <f t="shared" ca="1" si="999"/>
        <v>3</v>
      </c>
      <c r="AFH11" s="37">
        <f t="shared" ca="1" si="999"/>
        <v>3</v>
      </c>
      <c r="AFI11" s="37">
        <f t="shared" ca="1" si="999"/>
        <v>2</v>
      </c>
      <c r="AFJ11" s="37">
        <f t="shared" ca="1" si="999"/>
        <v>2</v>
      </c>
      <c r="AFK11" s="37">
        <f t="shared" ca="1" si="999"/>
        <v>5</v>
      </c>
      <c r="AFL11" s="37">
        <f t="shared" ca="1" si="999"/>
        <v>6</v>
      </c>
      <c r="AFM11" s="37">
        <f t="shared" ca="1" si="999"/>
        <v>3</v>
      </c>
      <c r="AFN11" s="37">
        <f t="shared" ca="1" si="999"/>
        <v>3</v>
      </c>
      <c r="AFO11" s="37">
        <f t="shared" ca="1" si="999"/>
        <v>2</v>
      </c>
      <c r="AFP11" s="37">
        <f t="shared" ca="1" si="999"/>
        <v>1</v>
      </c>
      <c r="AFQ11" s="37">
        <f t="shared" ca="1" si="999"/>
        <v>2</v>
      </c>
      <c r="AFR11" s="37">
        <f t="shared" ca="1" si="999"/>
        <v>5</v>
      </c>
      <c r="AFS11" s="37">
        <f t="shared" ca="1" si="999"/>
        <v>2</v>
      </c>
      <c r="AFT11" s="37">
        <f t="shared" ca="1" si="999"/>
        <v>3</v>
      </c>
      <c r="AFU11" s="37">
        <f t="shared" ca="1" si="999"/>
        <v>3</v>
      </c>
      <c r="AFV11" s="37">
        <f t="shared" ca="1" si="999"/>
        <v>2</v>
      </c>
      <c r="AFW11" s="37">
        <f t="shared" ca="1" si="999"/>
        <v>1</v>
      </c>
      <c r="AFX11" s="37">
        <f t="shared" ca="1" si="999"/>
        <v>1</v>
      </c>
      <c r="AFY11" s="37">
        <f t="shared" ca="1" si="999"/>
        <v>2</v>
      </c>
      <c r="AFZ11" s="37">
        <f t="shared" ca="1" si="999"/>
        <v>1</v>
      </c>
      <c r="AGA11" s="37">
        <f t="shared" ca="1" si="999"/>
        <v>2</v>
      </c>
      <c r="AGB11" s="37">
        <f t="shared" ca="1" si="999"/>
        <v>3</v>
      </c>
      <c r="AGC11" s="37">
        <f t="shared" ca="1" si="999"/>
        <v>1</v>
      </c>
      <c r="AGD11" s="37">
        <f t="shared" ca="1" si="999"/>
        <v>1</v>
      </c>
      <c r="AGE11" s="37">
        <f t="shared" ca="1" si="999"/>
        <v>3</v>
      </c>
      <c r="AGF11" s="37">
        <f t="shared" ca="1" si="999"/>
        <v>3</v>
      </c>
      <c r="AGG11" s="37">
        <f t="shared" ca="1" si="999"/>
        <v>2</v>
      </c>
      <c r="AGH11" s="37">
        <f t="shared" ca="1" si="999"/>
        <v>1</v>
      </c>
      <c r="AGI11" s="37">
        <f t="shared" ca="1" si="999"/>
        <v>1</v>
      </c>
      <c r="AGJ11" s="37">
        <f t="shared" ca="1" si="999"/>
        <v>1</v>
      </c>
      <c r="AGK11" s="37">
        <f t="shared" ca="1" si="999"/>
        <v>3</v>
      </c>
      <c r="AGL11" s="37">
        <f t="shared" ca="1" si="999"/>
        <v>3</v>
      </c>
      <c r="AGM11" s="37">
        <f t="shared" ca="1" si="999"/>
        <v>4</v>
      </c>
      <c r="AGN11" s="37">
        <f t="shared" ca="1" si="999"/>
        <v>4</v>
      </c>
      <c r="AGO11" s="37">
        <f t="shared" ca="1" si="999"/>
        <v>5</v>
      </c>
      <c r="AGP11" s="37">
        <f t="shared" ca="1" si="999"/>
        <v>5</v>
      </c>
      <c r="AGQ11" s="37">
        <f t="shared" ca="1" si="999"/>
        <v>4</v>
      </c>
      <c r="AGR11" s="37">
        <f t="shared" ca="1" si="999"/>
        <v>2</v>
      </c>
      <c r="AGS11" s="37">
        <f t="shared" ca="1" si="999"/>
        <v>2</v>
      </c>
      <c r="AGT11" s="37">
        <f t="shared" ca="1" si="999"/>
        <v>3</v>
      </c>
      <c r="AGU11" s="37">
        <f t="shared" ca="1" si="999"/>
        <v>3</v>
      </c>
      <c r="AGV11" s="37">
        <f t="shared" ca="1" si="999"/>
        <v>4</v>
      </c>
      <c r="AGW11" s="37">
        <f t="shared" ca="1" si="999"/>
        <v>3</v>
      </c>
      <c r="AGX11" s="37">
        <f t="shared" ca="1" si="999"/>
        <v>4</v>
      </c>
      <c r="AGY11" s="37">
        <f t="shared" ca="1" si="999"/>
        <v>3</v>
      </c>
      <c r="AGZ11" s="37">
        <f t="shared" ca="1" si="999"/>
        <v>3</v>
      </c>
      <c r="AHA11" s="37">
        <f t="shared" ca="1" si="999"/>
        <v>0</v>
      </c>
      <c r="AHB11" s="37">
        <f t="shared" ca="1" si="999"/>
        <v>3</v>
      </c>
      <c r="AHC11" s="37">
        <f t="shared" ca="1" si="999"/>
        <v>5</v>
      </c>
      <c r="AHD11" s="37">
        <f t="shared" ca="1" si="999"/>
        <v>4</v>
      </c>
      <c r="AHE11" s="37">
        <f t="shared" ca="1" si="999"/>
        <v>6</v>
      </c>
      <c r="AHF11" s="37">
        <f t="shared" ca="1" si="999"/>
        <v>6</v>
      </c>
      <c r="AHG11" s="37">
        <f t="shared" ca="1" si="999"/>
        <v>5</v>
      </c>
      <c r="AHH11" s="37">
        <f t="shared" ca="1" si="999"/>
        <v>5</v>
      </c>
      <c r="AHI11" s="37">
        <f t="shared" ca="1" si="999"/>
        <v>3</v>
      </c>
      <c r="AHJ11" s="37">
        <f t="shared" ca="1" si="999"/>
        <v>3</v>
      </c>
      <c r="AHK11" s="37">
        <f t="shared" ca="1" si="999"/>
        <v>4</v>
      </c>
      <c r="AHL11" s="37">
        <f t="shared" ca="1" si="999"/>
        <v>4</v>
      </c>
      <c r="AHM11" s="37">
        <f t="shared" ca="1" si="999"/>
        <v>4</v>
      </c>
      <c r="AHN11" s="37">
        <f t="shared" ca="1" si="999"/>
        <v>3</v>
      </c>
      <c r="AHO11" s="37">
        <f t="shared" ca="1" si="999"/>
        <v>4</v>
      </c>
      <c r="AHP11" s="37">
        <f t="shared" ca="1" si="999"/>
        <v>5</v>
      </c>
      <c r="AHQ11" s="37">
        <f t="shared" ca="1" si="991"/>
        <v>7</v>
      </c>
      <c r="AHR11" s="37">
        <f t="shared" ca="1" si="991"/>
        <v>7</v>
      </c>
      <c r="AHS11" s="37">
        <f t="shared" ca="1" si="991"/>
        <v>5</v>
      </c>
      <c r="AHT11" s="37">
        <f t="shared" ca="1" si="991"/>
        <v>1</v>
      </c>
      <c r="AHU11" s="37">
        <f t="shared" ca="1" si="991"/>
        <v>1</v>
      </c>
      <c r="AHV11" s="37">
        <f t="shared" ca="1" si="991"/>
        <v>0</v>
      </c>
      <c r="AHW11" s="37">
        <f t="shared" ca="1" si="991"/>
        <v>4</v>
      </c>
      <c r="AHX11" s="37">
        <f t="shared" ca="1" si="991"/>
        <v>4</v>
      </c>
      <c r="AHY11" s="37">
        <f t="shared" ca="1" si="991"/>
        <v>4</v>
      </c>
      <c r="AHZ11" s="37">
        <f t="shared" ca="1" si="991"/>
        <v>5</v>
      </c>
      <c r="AIA11" s="37">
        <f t="shared" ca="1" si="991"/>
        <v>2</v>
      </c>
      <c r="AIB11" s="37">
        <f t="shared" ca="1" si="991"/>
        <v>3</v>
      </c>
      <c r="AIC11" s="37">
        <f t="shared" ca="1" si="991"/>
        <v>3</v>
      </c>
      <c r="AID11" s="37">
        <f t="shared" ca="1" si="991"/>
        <v>2</v>
      </c>
      <c r="AIE11" s="37">
        <f t="shared" ca="1" si="991"/>
        <v>2</v>
      </c>
      <c r="AIF11" s="37">
        <f t="shared" ca="1" si="991"/>
        <v>3</v>
      </c>
      <c r="AIG11" s="37">
        <f t="shared" ca="1" si="991"/>
        <v>2</v>
      </c>
      <c r="AIH11" s="37">
        <f t="shared" ca="1" si="991"/>
        <v>1</v>
      </c>
      <c r="AII11" s="37">
        <f t="shared" ca="1" si="991"/>
        <v>2</v>
      </c>
      <c r="AIJ11" s="37">
        <f t="shared" ca="1" si="991"/>
        <v>2</v>
      </c>
      <c r="AIK11" s="37">
        <f t="shared" ca="1" si="991"/>
        <v>4</v>
      </c>
      <c r="AIL11" s="37">
        <f t="shared" ca="1" si="991"/>
        <v>2</v>
      </c>
      <c r="AIM11" s="37">
        <f t="shared" ca="1" si="991"/>
        <v>2</v>
      </c>
      <c r="AIN11" s="37">
        <f t="shared" ca="1" si="991"/>
        <v>4</v>
      </c>
      <c r="AIO11" s="37">
        <f t="shared" ca="1" si="991"/>
        <v>1</v>
      </c>
      <c r="AIP11" s="37">
        <f t="shared" ca="1" si="991"/>
        <v>3</v>
      </c>
      <c r="AIQ11" s="37">
        <f t="shared" ca="1" si="991"/>
        <v>5</v>
      </c>
      <c r="AIR11" s="37">
        <f t="shared" ca="1" si="991"/>
        <v>2</v>
      </c>
      <c r="AIS11" s="37">
        <f t="shared" ca="1" si="991"/>
        <v>3</v>
      </c>
      <c r="AIT11" s="37">
        <f t="shared" ca="1" si="991"/>
        <v>3</v>
      </c>
      <c r="AIU11" s="37">
        <f t="shared" ca="1" si="991"/>
        <v>6</v>
      </c>
      <c r="AIV11" s="37">
        <f t="shared" ca="1" si="991"/>
        <v>6</v>
      </c>
      <c r="AIW11" s="37">
        <f t="shared" ca="1" si="991"/>
        <v>5</v>
      </c>
      <c r="AIX11" s="37">
        <f t="shared" ca="1" si="991"/>
        <v>3</v>
      </c>
      <c r="AIY11" s="37">
        <f t="shared" ca="1" si="991"/>
        <v>1</v>
      </c>
      <c r="AIZ11" s="37">
        <f t="shared" ca="1" si="991"/>
        <v>3</v>
      </c>
      <c r="AJA11" s="37">
        <f t="shared" ca="1" si="991"/>
        <v>5</v>
      </c>
      <c r="AJB11" s="37">
        <f t="shared" ca="1" si="991"/>
        <v>5</v>
      </c>
      <c r="AJC11" s="37">
        <f t="shared" ca="1" si="991"/>
        <v>5</v>
      </c>
      <c r="AJD11" s="37">
        <f t="shared" ca="1" si="991"/>
        <v>3</v>
      </c>
      <c r="AJE11" s="37">
        <f t="shared" ca="1" si="991"/>
        <v>4</v>
      </c>
      <c r="AJF11" s="37">
        <f t="shared" ca="1" si="991"/>
        <v>4</v>
      </c>
      <c r="AJG11" s="37">
        <f t="shared" ca="1" si="991"/>
        <v>5</v>
      </c>
      <c r="AJH11" s="37">
        <f t="shared" ca="1" si="991"/>
        <v>7</v>
      </c>
      <c r="AJI11" s="37">
        <f t="shared" ca="1" si="991"/>
        <v>4</v>
      </c>
      <c r="AJJ11" s="37">
        <f t="shared" ca="1" si="991"/>
        <v>4</v>
      </c>
      <c r="AJK11" s="37">
        <f t="shared" ca="1" si="991"/>
        <v>1</v>
      </c>
      <c r="AJL11" s="37">
        <f t="shared" ca="1" si="991"/>
        <v>2</v>
      </c>
      <c r="AJM11" s="37">
        <f t="shared" ca="1" si="991"/>
        <v>4</v>
      </c>
      <c r="AJN11" s="37">
        <f t="shared" ca="1" si="991"/>
        <v>7</v>
      </c>
      <c r="AJO11" s="37">
        <f t="shared" ca="1" si="991"/>
        <v>3</v>
      </c>
      <c r="AJP11" s="37">
        <f t="shared" ca="1" si="991"/>
        <v>3</v>
      </c>
      <c r="AJQ11" s="37">
        <f t="shared" ca="1" si="991"/>
        <v>2</v>
      </c>
      <c r="AJR11" s="37">
        <f t="shared" ca="1" si="991"/>
        <v>4</v>
      </c>
      <c r="AJS11" s="37">
        <f t="shared" ca="1" si="991"/>
        <v>4</v>
      </c>
      <c r="AJT11" s="37">
        <f t="shared" ca="1" si="991"/>
        <v>3</v>
      </c>
      <c r="AJU11" s="37">
        <f t="shared" ca="1" si="991"/>
        <v>3</v>
      </c>
      <c r="AJV11" s="37">
        <f t="shared" ca="1" si="991"/>
        <v>4</v>
      </c>
      <c r="AJW11" s="37">
        <f t="shared" ca="1" si="991"/>
        <v>2</v>
      </c>
      <c r="AJX11" s="37">
        <f t="shared" ca="1" si="991"/>
        <v>2</v>
      </c>
      <c r="AJY11" s="37">
        <f t="shared" ca="1" si="991"/>
        <v>1</v>
      </c>
      <c r="AJZ11" s="37">
        <f t="shared" ca="1" si="991"/>
        <v>0</v>
      </c>
      <c r="AKA11" s="37">
        <f t="shared" ca="1" si="991"/>
        <v>1</v>
      </c>
      <c r="AKB11" s="37">
        <f t="shared" ca="1" si="979"/>
        <v>1</v>
      </c>
      <c r="AKC11" s="37">
        <f t="shared" ref="AKC11:AMN14" ca="1" si="1000">COUNTIF(INDIRECT(AKC$5), $B11)</f>
        <v>3</v>
      </c>
      <c r="AKD11" s="37">
        <f t="shared" ca="1" si="1000"/>
        <v>6</v>
      </c>
      <c r="AKE11" s="37">
        <f t="shared" ca="1" si="1000"/>
        <v>5</v>
      </c>
      <c r="AKF11" s="37">
        <f t="shared" ca="1" si="1000"/>
        <v>5</v>
      </c>
      <c r="AKG11" s="37">
        <f t="shared" ca="1" si="1000"/>
        <v>5</v>
      </c>
      <c r="AKH11" s="37">
        <f t="shared" ca="1" si="1000"/>
        <v>5</v>
      </c>
      <c r="AKI11" s="37">
        <f t="shared" ca="1" si="1000"/>
        <v>3</v>
      </c>
      <c r="AKJ11" s="37">
        <f t="shared" ca="1" si="1000"/>
        <v>4</v>
      </c>
      <c r="AKK11" s="37">
        <f t="shared" ca="1" si="1000"/>
        <v>3</v>
      </c>
      <c r="AKL11" s="37">
        <f t="shared" ca="1" si="1000"/>
        <v>3</v>
      </c>
      <c r="AKM11" s="37">
        <f t="shared" ca="1" si="1000"/>
        <v>7</v>
      </c>
      <c r="AKN11" s="37">
        <f t="shared" ca="1" si="1000"/>
        <v>5</v>
      </c>
      <c r="AKO11" s="37">
        <f t="shared" ca="1" si="1000"/>
        <v>6</v>
      </c>
      <c r="AKP11" s="37">
        <f t="shared" ca="1" si="1000"/>
        <v>4</v>
      </c>
      <c r="AKQ11" s="37">
        <f t="shared" ca="1" si="1000"/>
        <v>3</v>
      </c>
      <c r="AKR11" s="37">
        <f t="shared" ca="1" si="1000"/>
        <v>3</v>
      </c>
      <c r="AKS11" s="37">
        <f t="shared" ca="1" si="1000"/>
        <v>4</v>
      </c>
      <c r="AKT11" s="37">
        <f t="shared" ca="1" si="1000"/>
        <v>6</v>
      </c>
      <c r="AKU11" s="37">
        <f t="shared" ca="1" si="1000"/>
        <v>3</v>
      </c>
      <c r="AKV11" s="37">
        <f t="shared" ca="1" si="1000"/>
        <v>4</v>
      </c>
      <c r="AKW11" s="37">
        <f t="shared" ca="1" si="1000"/>
        <v>2</v>
      </c>
      <c r="AKX11" s="37">
        <f t="shared" ca="1" si="1000"/>
        <v>3</v>
      </c>
      <c r="AKY11" s="37">
        <f t="shared" ca="1" si="1000"/>
        <v>2</v>
      </c>
      <c r="AKZ11" s="37">
        <f t="shared" ca="1" si="1000"/>
        <v>5</v>
      </c>
      <c r="ALA11" s="37">
        <f t="shared" ca="1" si="1000"/>
        <v>7</v>
      </c>
      <c r="ALB11" s="37">
        <f t="shared" ca="1" si="1000"/>
        <v>5</v>
      </c>
      <c r="ALC11" s="37">
        <f t="shared" ca="1" si="1000"/>
        <v>5</v>
      </c>
      <c r="ALD11" s="37">
        <f t="shared" ca="1" si="1000"/>
        <v>5</v>
      </c>
      <c r="ALE11" s="37">
        <f t="shared" ca="1" si="1000"/>
        <v>5</v>
      </c>
      <c r="ALF11" s="37">
        <f t="shared" ca="1" si="1000"/>
        <v>2</v>
      </c>
      <c r="ALG11" s="37">
        <f t="shared" ca="1" si="1000"/>
        <v>1</v>
      </c>
      <c r="ALH11" s="37">
        <f t="shared" ca="1" si="1000"/>
        <v>2</v>
      </c>
      <c r="ALI11" s="37">
        <f t="shared" ca="1" si="1000"/>
        <v>1</v>
      </c>
      <c r="ALJ11" s="37">
        <f t="shared" ca="1" si="1000"/>
        <v>3</v>
      </c>
      <c r="ALK11" s="37">
        <f t="shared" ca="1" si="1000"/>
        <v>3</v>
      </c>
      <c r="ALL11" s="37">
        <f t="shared" ca="1" si="1000"/>
        <v>3</v>
      </c>
      <c r="ALM11" s="37">
        <f t="shared" ca="1" si="1000"/>
        <v>4</v>
      </c>
      <c r="ALN11" s="37">
        <f t="shared" ca="1" si="1000"/>
        <v>7</v>
      </c>
      <c r="ALO11" s="37">
        <f t="shared" ca="1" si="1000"/>
        <v>7</v>
      </c>
      <c r="ALP11" s="37">
        <f t="shared" ca="1" si="1000"/>
        <v>4</v>
      </c>
      <c r="ALQ11" s="37">
        <f t="shared" ca="1" si="1000"/>
        <v>5</v>
      </c>
      <c r="ALR11" s="37">
        <f t="shared" ca="1" si="1000"/>
        <v>6</v>
      </c>
      <c r="ALS11" s="37">
        <f t="shared" ca="1" si="1000"/>
        <v>5</v>
      </c>
      <c r="ALT11" s="37">
        <f t="shared" ca="1" si="1000"/>
        <v>3</v>
      </c>
      <c r="ALU11" s="37">
        <f t="shared" ca="1" si="1000"/>
        <v>4</v>
      </c>
      <c r="ALV11" s="37">
        <f t="shared" ca="1" si="1000"/>
        <v>3</v>
      </c>
      <c r="ALW11" s="37">
        <f t="shared" ca="1" si="1000"/>
        <v>4</v>
      </c>
      <c r="ALX11" s="37">
        <f t="shared" ca="1" si="1000"/>
        <v>5</v>
      </c>
      <c r="ALY11" s="37">
        <f t="shared" ca="1" si="1000"/>
        <v>6</v>
      </c>
      <c r="ALZ11" s="37">
        <f t="shared" ca="1" si="1000"/>
        <v>7</v>
      </c>
      <c r="AMA11" s="37">
        <f t="shared" ca="1" si="1000"/>
        <v>5</v>
      </c>
      <c r="AMB11" s="37">
        <f t="shared" ca="1" si="1000"/>
        <v>4</v>
      </c>
      <c r="AMC11" s="37">
        <f t="shared" ca="1" si="1000"/>
        <v>5</v>
      </c>
      <c r="AMD11" s="37">
        <f t="shared" ca="1" si="1000"/>
        <v>4</v>
      </c>
      <c r="AME11" s="37">
        <f t="shared" ca="1" si="1000"/>
        <v>6</v>
      </c>
      <c r="AMF11" s="37">
        <f t="shared" ca="1" si="1000"/>
        <v>3</v>
      </c>
      <c r="AMG11" s="37">
        <f t="shared" ca="1" si="1000"/>
        <v>4</v>
      </c>
      <c r="AMH11" s="37">
        <f t="shared" ca="1" si="1000"/>
        <v>4</v>
      </c>
      <c r="AMI11" s="37">
        <f t="shared" ca="1" si="1000"/>
        <v>2</v>
      </c>
      <c r="AMJ11" s="37">
        <f t="shared" ca="1" si="1000"/>
        <v>2</v>
      </c>
      <c r="AMK11" s="37">
        <f t="shared" ca="1" si="1000"/>
        <v>2</v>
      </c>
      <c r="AML11" s="37">
        <f t="shared" ca="1" si="1000"/>
        <v>2</v>
      </c>
      <c r="AMM11" s="37">
        <f t="shared" ca="1" si="1000"/>
        <v>0</v>
      </c>
      <c r="AMN11" s="37">
        <f t="shared" ca="1" si="1000"/>
        <v>1</v>
      </c>
      <c r="AMO11" s="37">
        <f t="shared" ca="1" si="992"/>
        <v>2</v>
      </c>
      <c r="AMP11" s="37">
        <f t="shared" ca="1" si="992"/>
        <v>3</v>
      </c>
      <c r="AMQ11" s="37">
        <f t="shared" ca="1" si="992"/>
        <v>2</v>
      </c>
      <c r="AMR11" s="37">
        <f t="shared" ca="1" si="992"/>
        <v>4</v>
      </c>
      <c r="AMS11" s="37">
        <f t="shared" ca="1" si="992"/>
        <v>2</v>
      </c>
    </row>
    <row r="12" spans="2:1033" x14ac:dyDescent="0.3">
      <c r="B12" s="39">
        <v>5</v>
      </c>
      <c r="C12" s="106">
        <f t="shared" ca="1" si="982"/>
        <v>1</v>
      </c>
      <c r="D12" s="37">
        <f t="shared" ca="1" si="983"/>
        <v>2</v>
      </c>
      <c r="E12" s="37">
        <f t="shared" ca="1" si="984"/>
        <v>2</v>
      </c>
      <c r="F12" s="37">
        <f t="shared" ca="1" si="984"/>
        <v>1</v>
      </c>
      <c r="G12" s="37">
        <f t="shared" ca="1" si="984"/>
        <v>1</v>
      </c>
      <c r="H12" s="37">
        <f t="shared" ca="1" si="984"/>
        <v>2</v>
      </c>
      <c r="I12" s="37">
        <f t="shared" ca="1" si="984"/>
        <v>0</v>
      </c>
      <c r="J12" s="37">
        <f t="shared" ca="1" si="984"/>
        <v>0</v>
      </c>
      <c r="K12" s="37">
        <f t="shared" ca="1" si="984"/>
        <v>2</v>
      </c>
      <c r="L12" s="37">
        <f t="shared" ca="1" si="984"/>
        <v>3</v>
      </c>
      <c r="M12" s="37">
        <f t="shared" ca="1" si="984"/>
        <v>3</v>
      </c>
      <c r="N12" s="37">
        <f t="shared" ca="1" si="984"/>
        <v>1</v>
      </c>
      <c r="O12" s="37">
        <f t="shared" ca="1" si="984"/>
        <v>1</v>
      </c>
      <c r="P12" s="37">
        <f t="shared" ca="1" si="984"/>
        <v>2</v>
      </c>
      <c r="Q12" s="37">
        <f t="shared" ca="1" si="984"/>
        <v>3</v>
      </c>
      <c r="R12" s="37">
        <f t="shared" ca="1" si="984"/>
        <v>2</v>
      </c>
      <c r="S12" s="37">
        <f t="shared" ca="1" si="984"/>
        <v>2</v>
      </c>
      <c r="T12" s="37">
        <f t="shared" ca="1" si="984"/>
        <v>2</v>
      </c>
      <c r="U12" s="37">
        <f t="shared" ca="1" si="984"/>
        <v>2</v>
      </c>
      <c r="V12" s="37">
        <f t="shared" ca="1" si="984"/>
        <v>1</v>
      </c>
      <c r="W12" s="37">
        <f t="shared" ca="1" si="984"/>
        <v>1</v>
      </c>
      <c r="X12" s="37">
        <f t="shared" ca="1" si="984"/>
        <v>1</v>
      </c>
      <c r="Y12" s="37">
        <f t="shared" ca="1" si="984"/>
        <v>0</v>
      </c>
      <c r="Z12" s="37">
        <f t="shared" ca="1" si="984"/>
        <v>0</v>
      </c>
      <c r="AA12" s="37">
        <f t="shared" ca="1" si="984"/>
        <v>0</v>
      </c>
      <c r="AB12" s="37">
        <f t="shared" ca="1" si="984"/>
        <v>2</v>
      </c>
      <c r="AC12" s="37">
        <f t="shared" ca="1" si="984"/>
        <v>0</v>
      </c>
      <c r="AD12" s="37">
        <f t="shared" ca="1" si="984"/>
        <v>0</v>
      </c>
      <c r="AE12" s="37">
        <f t="shared" ca="1" si="984"/>
        <v>1</v>
      </c>
      <c r="AF12" s="37">
        <f t="shared" ca="1" si="984"/>
        <v>2</v>
      </c>
      <c r="AG12" s="37">
        <f t="shared" ca="1" si="984"/>
        <v>1</v>
      </c>
      <c r="AH12" s="37">
        <f t="shared" ca="1" si="984"/>
        <v>1</v>
      </c>
      <c r="AI12" s="37">
        <f t="shared" ca="1" si="984"/>
        <v>1</v>
      </c>
      <c r="AJ12" s="37">
        <f t="shared" ca="1" si="984"/>
        <v>1</v>
      </c>
      <c r="AK12" s="37">
        <f t="shared" ca="1" si="984"/>
        <v>0</v>
      </c>
      <c r="AL12" s="37">
        <f t="shared" ca="1" si="984"/>
        <v>0</v>
      </c>
      <c r="AM12" s="37">
        <f t="shared" ca="1" si="984"/>
        <v>0</v>
      </c>
      <c r="AN12" s="37">
        <f t="shared" ca="1" si="984"/>
        <v>1</v>
      </c>
      <c r="AO12" s="37">
        <f t="shared" ca="1" si="984"/>
        <v>0</v>
      </c>
      <c r="AP12" s="37">
        <f t="shared" ca="1" si="984"/>
        <v>1</v>
      </c>
      <c r="AQ12" s="37">
        <f t="shared" ca="1" si="984"/>
        <v>2</v>
      </c>
      <c r="AR12" s="37">
        <f t="shared" ca="1" si="984"/>
        <v>1</v>
      </c>
      <c r="AS12" s="37">
        <f t="shared" ca="1" si="984"/>
        <v>1</v>
      </c>
      <c r="AT12" s="37">
        <f t="shared" ca="1" si="984"/>
        <v>1</v>
      </c>
      <c r="AU12" s="37">
        <f t="shared" ca="1" si="984"/>
        <v>1</v>
      </c>
      <c r="AV12" s="37">
        <f t="shared" ca="1" si="984"/>
        <v>1</v>
      </c>
      <c r="AW12" s="37">
        <f t="shared" ca="1" si="984"/>
        <v>2</v>
      </c>
      <c r="AX12" s="37">
        <f t="shared" ca="1" si="984"/>
        <v>2</v>
      </c>
      <c r="AY12" s="37">
        <f t="shared" ca="1" si="984"/>
        <v>1</v>
      </c>
      <c r="AZ12" s="37">
        <f t="shared" ca="1" si="984"/>
        <v>1</v>
      </c>
      <c r="BA12" s="37">
        <f t="shared" ca="1" si="984"/>
        <v>0</v>
      </c>
      <c r="BB12" s="37">
        <f t="shared" ca="1" si="984"/>
        <v>0</v>
      </c>
      <c r="BC12" s="37">
        <f t="shared" ca="1" si="984"/>
        <v>0</v>
      </c>
      <c r="BD12" s="37">
        <f t="shared" ca="1" si="984"/>
        <v>0</v>
      </c>
      <c r="BE12" s="37">
        <f t="shared" ca="1" si="984"/>
        <v>0</v>
      </c>
      <c r="BF12" s="37">
        <f t="shared" ca="1" si="984"/>
        <v>2</v>
      </c>
      <c r="BG12" s="37">
        <f t="shared" ca="1" si="984"/>
        <v>1</v>
      </c>
      <c r="BH12" s="37">
        <f t="shared" ca="1" si="984"/>
        <v>2</v>
      </c>
      <c r="BI12" s="37">
        <f t="shared" ca="1" si="984"/>
        <v>2</v>
      </c>
      <c r="BJ12" s="37">
        <f t="shared" ca="1" si="984"/>
        <v>2</v>
      </c>
      <c r="BK12" s="37">
        <f t="shared" ca="1" si="984"/>
        <v>1</v>
      </c>
      <c r="BL12" s="37">
        <f t="shared" ca="1" si="984"/>
        <v>0</v>
      </c>
      <c r="BM12" s="37">
        <f t="shared" ca="1" si="984"/>
        <v>0</v>
      </c>
      <c r="BN12" s="37">
        <f t="shared" ca="1" si="984"/>
        <v>0</v>
      </c>
      <c r="BO12" s="37">
        <f t="shared" ca="1" si="984"/>
        <v>1</v>
      </c>
      <c r="BP12" s="37">
        <f t="shared" ref="BP12:EA14" ca="1" si="1001">COUNTIF(INDIRECT(BP$5), $B12)</f>
        <v>1</v>
      </c>
      <c r="BQ12" s="37">
        <f t="shared" ca="1" si="1001"/>
        <v>2</v>
      </c>
      <c r="BR12" s="37">
        <f t="shared" ca="1" si="1001"/>
        <v>2</v>
      </c>
      <c r="BS12" s="37">
        <f t="shared" ca="1" si="1001"/>
        <v>2</v>
      </c>
      <c r="BT12" s="37">
        <f t="shared" ca="1" si="1001"/>
        <v>3</v>
      </c>
      <c r="BU12" s="37">
        <f t="shared" ca="1" si="1001"/>
        <v>2</v>
      </c>
      <c r="BV12" s="37">
        <f t="shared" ca="1" si="1001"/>
        <v>0</v>
      </c>
      <c r="BW12" s="37">
        <f t="shared" ca="1" si="1001"/>
        <v>1</v>
      </c>
      <c r="BX12" s="37">
        <f t="shared" ca="1" si="1001"/>
        <v>1</v>
      </c>
      <c r="BY12" s="37">
        <f t="shared" ca="1" si="1001"/>
        <v>1</v>
      </c>
      <c r="BZ12" s="37">
        <f t="shared" ca="1" si="1001"/>
        <v>0</v>
      </c>
      <c r="CA12" s="37">
        <f t="shared" ca="1" si="1001"/>
        <v>0</v>
      </c>
      <c r="CB12" s="37">
        <f t="shared" ca="1" si="1001"/>
        <v>1</v>
      </c>
      <c r="CC12" s="37">
        <f t="shared" ca="1" si="1001"/>
        <v>0</v>
      </c>
      <c r="CD12" s="37">
        <f t="shared" ca="1" si="1001"/>
        <v>1</v>
      </c>
      <c r="CE12" s="37">
        <f t="shared" ca="1" si="1001"/>
        <v>1</v>
      </c>
      <c r="CF12" s="37">
        <f t="shared" ca="1" si="1001"/>
        <v>1</v>
      </c>
      <c r="CG12" s="37">
        <f t="shared" ca="1" si="1001"/>
        <v>1</v>
      </c>
      <c r="CH12" s="37">
        <f t="shared" ca="1" si="1001"/>
        <v>1</v>
      </c>
      <c r="CI12" s="37">
        <f t="shared" ca="1" si="1001"/>
        <v>1</v>
      </c>
      <c r="CJ12" s="37">
        <f t="shared" ca="1" si="1001"/>
        <v>0</v>
      </c>
      <c r="CK12" s="37">
        <f t="shared" ca="1" si="1001"/>
        <v>1</v>
      </c>
      <c r="CL12" s="37">
        <f t="shared" ca="1" si="1001"/>
        <v>2</v>
      </c>
      <c r="CM12" s="37">
        <f t="shared" ca="1" si="1001"/>
        <v>0</v>
      </c>
      <c r="CN12" s="37">
        <f t="shared" ca="1" si="1001"/>
        <v>2</v>
      </c>
      <c r="CO12" s="37">
        <f t="shared" ca="1" si="1001"/>
        <v>1</v>
      </c>
      <c r="CP12" s="37">
        <f t="shared" ca="1" si="1001"/>
        <v>1</v>
      </c>
      <c r="CQ12" s="37">
        <f t="shared" ca="1" si="1001"/>
        <v>0</v>
      </c>
      <c r="CR12" s="37">
        <f t="shared" ca="1" si="1001"/>
        <v>1</v>
      </c>
      <c r="CS12" s="37">
        <f t="shared" ca="1" si="1001"/>
        <v>1</v>
      </c>
      <c r="CT12" s="37">
        <f t="shared" ca="1" si="1001"/>
        <v>1</v>
      </c>
      <c r="CU12" s="37">
        <f t="shared" ca="1" si="1001"/>
        <v>0</v>
      </c>
      <c r="CV12" s="37">
        <f t="shared" ca="1" si="1001"/>
        <v>0</v>
      </c>
      <c r="CW12" s="37">
        <f t="shared" ca="1" si="1001"/>
        <v>0</v>
      </c>
      <c r="CX12" s="37">
        <f t="shared" ca="1" si="1001"/>
        <v>0</v>
      </c>
      <c r="CY12" s="37">
        <f t="shared" ca="1" si="1001"/>
        <v>1</v>
      </c>
      <c r="CZ12" s="37">
        <f t="shared" ca="1" si="1001"/>
        <v>2</v>
      </c>
      <c r="DA12" s="37">
        <f t="shared" ca="1" si="1001"/>
        <v>1</v>
      </c>
      <c r="DB12" s="37">
        <f t="shared" ca="1" si="1001"/>
        <v>2</v>
      </c>
      <c r="DC12" s="37">
        <f t="shared" ca="1" si="1001"/>
        <v>0</v>
      </c>
      <c r="DD12" s="37">
        <f t="shared" ca="1" si="1001"/>
        <v>0</v>
      </c>
      <c r="DE12" s="37">
        <f t="shared" ca="1" si="1001"/>
        <v>0</v>
      </c>
      <c r="DF12" s="37">
        <f t="shared" ca="1" si="1001"/>
        <v>1</v>
      </c>
      <c r="DG12" s="37">
        <f t="shared" ca="1" si="1001"/>
        <v>1</v>
      </c>
      <c r="DH12" s="37">
        <f t="shared" ca="1" si="1001"/>
        <v>0</v>
      </c>
      <c r="DI12" s="37">
        <f t="shared" ca="1" si="1001"/>
        <v>1</v>
      </c>
      <c r="DJ12" s="37">
        <f t="shared" ca="1" si="1001"/>
        <v>1</v>
      </c>
      <c r="DK12" s="37">
        <f t="shared" ca="1" si="1001"/>
        <v>0</v>
      </c>
      <c r="DL12" s="37">
        <f t="shared" ca="1" si="1001"/>
        <v>0</v>
      </c>
      <c r="DM12" s="37">
        <f t="shared" ca="1" si="1001"/>
        <v>0</v>
      </c>
      <c r="DN12" s="37">
        <f t="shared" ca="1" si="1001"/>
        <v>1</v>
      </c>
      <c r="DO12" s="37">
        <f t="shared" ca="1" si="1001"/>
        <v>0</v>
      </c>
      <c r="DP12" s="37">
        <f t="shared" ca="1" si="1001"/>
        <v>0</v>
      </c>
      <c r="DQ12" s="37">
        <f t="shared" ca="1" si="1001"/>
        <v>2</v>
      </c>
      <c r="DR12" s="37">
        <f t="shared" ca="1" si="1001"/>
        <v>1</v>
      </c>
      <c r="DS12" s="37">
        <f t="shared" ca="1" si="1001"/>
        <v>0</v>
      </c>
      <c r="DT12" s="37">
        <f t="shared" ca="1" si="1001"/>
        <v>0</v>
      </c>
      <c r="DU12" s="37">
        <f t="shared" ca="1" si="1001"/>
        <v>0</v>
      </c>
      <c r="DV12" s="37">
        <f t="shared" ca="1" si="1001"/>
        <v>0</v>
      </c>
      <c r="DW12" s="37">
        <f t="shared" ca="1" si="1001"/>
        <v>0</v>
      </c>
      <c r="DX12" s="37">
        <f t="shared" ca="1" si="1001"/>
        <v>0</v>
      </c>
      <c r="DY12" s="37">
        <f t="shared" ca="1" si="1001"/>
        <v>1</v>
      </c>
      <c r="DZ12" s="37">
        <f t="shared" ca="1" si="1001"/>
        <v>1</v>
      </c>
      <c r="EA12" s="37">
        <f t="shared" ca="1" si="1001"/>
        <v>2</v>
      </c>
      <c r="EB12" s="37">
        <f t="shared" ca="1" si="993"/>
        <v>2</v>
      </c>
      <c r="EC12" s="37">
        <f t="shared" ca="1" si="985"/>
        <v>2</v>
      </c>
      <c r="ED12" s="37">
        <f t="shared" ca="1" si="985"/>
        <v>1</v>
      </c>
      <c r="EE12" s="37">
        <f t="shared" ca="1" si="985"/>
        <v>3</v>
      </c>
      <c r="EF12" s="37">
        <f t="shared" ca="1" si="985"/>
        <v>1</v>
      </c>
      <c r="EG12" s="37">
        <f t="shared" ca="1" si="985"/>
        <v>1</v>
      </c>
      <c r="EH12" s="37">
        <f t="shared" ca="1" si="985"/>
        <v>0</v>
      </c>
      <c r="EI12" s="37">
        <f t="shared" ca="1" si="985"/>
        <v>1</v>
      </c>
      <c r="EJ12" s="37">
        <f t="shared" ca="1" si="985"/>
        <v>0</v>
      </c>
      <c r="EK12" s="37">
        <f t="shared" ca="1" si="985"/>
        <v>0</v>
      </c>
      <c r="EL12" s="37">
        <f t="shared" ca="1" si="985"/>
        <v>1</v>
      </c>
      <c r="EM12" s="37">
        <f t="shared" ca="1" si="985"/>
        <v>0</v>
      </c>
      <c r="EN12" s="37">
        <f t="shared" ca="1" si="985"/>
        <v>0</v>
      </c>
      <c r="EO12" s="37">
        <f t="shared" ca="1" si="985"/>
        <v>1</v>
      </c>
      <c r="EP12" s="37">
        <f t="shared" ca="1" si="985"/>
        <v>1</v>
      </c>
      <c r="EQ12" s="37">
        <f t="shared" ca="1" si="985"/>
        <v>1</v>
      </c>
      <c r="ER12" s="37">
        <f t="shared" ca="1" si="985"/>
        <v>1</v>
      </c>
      <c r="ES12" s="37">
        <f t="shared" ca="1" si="985"/>
        <v>1</v>
      </c>
      <c r="ET12" s="37">
        <f t="shared" ca="1" si="985"/>
        <v>1</v>
      </c>
      <c r="EU12" s="37">
        <f t="shared" ca="1" si="985"/>
        <v>1</v>
      </c>
      <c r="EV12" s="37">
        <f t="shared" ca="1" si="985"/>
        <v>1</v>
      </c>
      <c r="EW12" s="37">
        <f t="shared" ca="1" si="985"/>
        <v>0</v>
      </c>
      <c r="EX12" s="37">
        <f t="shared" ca="1" si="985"/>
        <v>0</v>
      </c>
      <c r="EY12" s="37">
        <f t="shared" ca="1" si="985"/>
        <v>1</v>
      </c>
      <c r="EZ12" s="37">
        <f t="shared" ca="1" si="985"/>
        <v>0</v>
      </c>
      <c r="FA12" s="37">
        <f t="shared" ca="1" si="985"/>
        <v>1</v>
      </c>
      <c r="FB12" s="37">
        <f t="shared" ca="1" si="985"/>
        <v>0</v>
      </c>
      <c r="FC12" s="37">
        <f t="shared" ca="1" si="985"/>
        <v>0</v>
      </c>
      <c r="FD12" s="37">
        <f t="shared" ca="1" si="985"/>
        <v>0</v>
      </c>
      <c r="FE12" s="37">
        <f t="shared" ca="1" si="985"/>
        <v>1</v>
      </c>
      <c r="FF12" s="37">
        <f t="shared" ca="1" si="985"/>
        <v>1</v>
      </c>
      <c r="FG12" s="37">
        <f t="shared" ca="1" si="985"/>
        <v>1</v>
      </c>
      <c r="FH12" s="37">
        <f t="shared" ca="1" si="985"/>
        <v>1</v>
      </c>
      <c r="FI12" s="37">
        <f t="shared" ca="1" si="985"/>
        <v>1</v>
      </c>
      <c r="FJ12" s="37">
        <f t="shared" ca="1" si="985"/>
        <v>0</v>
      </c>
      <c r="FK12" s="37">
        <f t="shared" ca="1" si="985"/>
        <v>0</v>
      </c>
      <c r="FL12" s="37">
        <f t="shared" ca="1" si="985"/>
        <v>0</v>
      </c>
      <c r="FM12" s="37">
        <f t="shared" ca="1" si="985"/>
        <v>0</v>
      </c>
      <c r="FN12" s="37">
        <f t="shared" ca="1" si="985"/>
        <v>0</v>
      </c>
      <c r="FO12" s="37">
        <f t="shared" ca="1" si="985"/>
        <v>0</v>
      </c>
      <c r="FP12" s="37">
        <f t="shared" ca="1" si="985"/>
        <v>1</v>
      </c>
      <c r="FQ12" s="37">
        <f t="shared" ca="1" si="985"/>
        <v>0</v>
      </c>
      <c r="FR12" s="37">
        <f t="shared" ca="1" si="985"/>
        <v>1</v>
      </c>
      <c r="FS12" s="37">
        <f t="shared" ca="1" si="985"/>
        <v>2</v>
      </c>
      <c r="FT12" s="37">
        <f t="shared" ca="1" si="985"/>
        <v>2</v>
      </c>
      <c r="FU12" s="37">
        <f t="shared" ca="1" si="985"/>
        <v>1</v>
      </c>
      <c r="FV12" s="37">
        <f t="shared" ca="1" si="985"/>
        <v>2</v>
      </c>
      <c r="FW12" s="37">
        <f t="shared" ca="1" si="985"/>
        <v>2</v>
      </c>
      <c r="FX12" s="37">
        <f t="shared" ca="1" si="985"/>
        <v>2</v>
      </c>
      <c r="FY12" s="37">
        <f t="shared" ca="1" si="985"/>
        <v>2</v>
      </c>
      <c r="FZ12" s="37">
        <f t="shared" ca="1" si="985"/>
        <v>2</v>
      </c>
      <c r="GA12" s="37">
        <f t="shared" ca="1" si="985"/>
        <v>1</v>
      </c>
      <c r="GB12" s="37">
        <f t="shared" ca="1" si="985"/>
        <v>0</v>
      </c>
      <c r="GC12" s="37">
        <f t="shared" ca="1" si="985"/>
        <v>1</v>
      </c>
      <c r="GD12" s="37">
        <f t="shared" ca="1" si="985"/>
        <v>0</v>
      </c>
      <c r="GE12" s="37">
        <f t="shared" ca="1" si="985"/>
        <v>0</v>
      </c>
      <c r="GF12" s="37">
        <f t="shared" ca="1" si="985"/>
        <v>1</v>
      </c>
      <c r="GG12" s="37">
        <f t="shared" ca="1" si="985"/>
        <v>1</v>
      </c>
      <c r="GH12" s="37">
        <f t="shared" ca="1" si="985"/>
        <v>2</v>
      </c>
      <c r="GI12" s="37">
        <f t="shared" ca="1" si="985"/>
        <v>1</v>
      </c>
      <c r="GJ12" s="37">
        <f t="shared" ca="1" si="985"/>
        <v>1</v>
      </c>
      <c r="GK12" s="37">
        <f t="shared" ca="1" si="985"/>
        <v>0</v>
      </c>
      <c r="GL12" s="37">
        <f t="shared" ca="1" si="985"/>
        <v>0</v>
      </c>
      <c r="GM12" s="37">
        <f t="shared" ca="1" si="985"/>
        <v>0</v>
      </c>
      <c r="GN12" s="37">
        <f t="shared" ca="1" si="967"/>
        <v>0</v>
      </c>
      <c r="GO12" s="37">
        <f t="shared" ca="1" si="994"/>
        <v>2</v>
      </c>
      <c r="GP12" s="37">
        <f t="shared" ca="1" si="994"/>
        <v>0</v>
      </c>
      <c r="GQ12" s="37">
        <f t="shared" ca="1" si="994"/>
        <v>0</v>
      </c>
      <c r="GR12" s="37">
        <f t="shared" ca="1" si="994"/>
        <v>1</v>
      </c>
      <c r="GS12" s="37">
        <f t="shared" ca="1" si="994"/>
        <v>1</v>
      </c>
      <c r="GT12" s="37">
        <f t="shared" ca="1" si="994"/>
        <v>1</v>
      </c>
      <c r="GU12" s="37">
        <f t="shared" ca="1" si="994"/>
        <v>0</v>
      </c>
      <c r="GV12" s="37">
        <f t="shared" ca="1" si="994"/>
        <v>0</v>
      </c>
      <c r="GW12" s="37">
        <f t="shared" ca="1" si="994"/>
        <v>1</v>
      </c>
      <c r="GX12" s="37">
        <f t="shared" ca="1" si="994"/>
        <v>3</v>
      </c>
      <c r="GY12" s="37">
        <f t="shared" ca="1" si="994"/>
        <v>3</v>
      </c>
      <c r="GZ12" s="37">
        <f t="shared" ca="1" si="994"/>
        <v>2</v>
      </c>
      <c r="HA12" s="37">
        <f t="shared" ca="1" si="994"/>
        <v>2</v>
      </c>
      <c r="HB12" s="37">
        <f t="shared" ca="1" si="994"/>
        <v>2</v>
      </c>
      <c r="HC12" s="37">
        <f t="shared" ca="1" si="994"/>
        <v>0</v>
      </c>
      <c r="HD12" s="37">
        <f t="shared" ca="1" si="994"/>
        <v>0</v>
      </c>
      <c r="HE12" s="37">
        <f t="shared" ca="1" si="994"/>
        <v>0</v>
      </c>
      <c r="HF12" s="37">
        <f t="shared" ca="1" si="994"/>
        <v>0</v>
      </c>
      <c r="HG12" s="37">
        <f t="shared" ca="1" si="994"/>
        <v>1</v>
      </c>
      <c r="HH12" s="37">
        <f t="shared" ca="1" si="994"/>
        <v>1</v>
      </c>
      <c r="HI12" s="37">
        <f t="shared" ca="1" si="994"/>
        <v>2</v>
      </c>
      <c r="HJ12" s="37">
        <f t="shared" ca="1" si="994"/>
        <v>2</v>
      </c>
      <c r="HK12" s="37">
        <f t="shared" ca="1" si="994"/>
        <v>2</v>
      </c>
      <c r="HL12" s="37">
        <f t="shared" ca="1" si="994"/>
        <v>1</v>
      </c>
      <c r="HM12" s="37">
        <f t="shared" ca="1" si="994"/>
        <v>3</v>
      </c>
      <c r="HN12" s="37">
        <f t="shared" ca="1" si="994"/>
        <v>2</v>
      </c>
      <c r="HO12" s="37">
        <f t="shared" ca="1" si="994"/>
        <v>3</v>
      </c>
      <c r="HP12" s="37">
        <f t="shared" ca="1" si="994"/>
        <v>1</v>
      </c>
      <c r="HQ12" s="37">
        <f t="shared" ca="1" si="994"/>
        <v>1</v>
      </c>
      <c r="HR12" s="37">
        <f t="shared" ca="1" si="994"/>
        <v>0</v>
      </c>
      <c r="HS12" s="37">
        <f t="shared" ca="1" si="994"/>
        <v>2</v>
      </c>
      <c r="HT12" s="37">
        <f t="shared" ca="1" si="994"/>
        <v>2</v>
      </c>
      <c r="HU12" s="37">
        <f t="shared" ca="1" si="994"/>
        <v>2</v>
      </c>
      <c r="HV12" s="37">
        <f t="shared" ca="1" si="994"/>
        <v>2</v>
      </c>
      <c r="HW12" s="37">
        <f t="shared" ca="1" si="994"/>
        <v>2</v>
      </c>
      <c r="HX12" s="37">
        <f t="shared" ca="1" si="994"/>
        <v>1</v>
      </c>
      <c r="HY12" s="37">
        <f t="shared" ca="1" si="994"/>
        <v>1</v>
      </c>
      <c r="HZ12" s="37">
        <f t="shared" ca="1" si="994"/>
        <v>1</v>
      </c>
      <c r="IA12" s="37">
        <f t="shared" ca="1" si="994"/>
        <v>0</v>
      </c>
      <c r="IB12" s="37">
        <f t="shared" ca="1" si="994"/>
        <v>2</v>
      </c>
      <c r="IC12" s="37">
        <f t="shared" ca="1" si="994"/>
        <v>2</v>
      </c>
      <c r="ID12" s="37">
        <f t="shared" ca="1" si="994"/>
        <v>1</v>
      </c>
      <c r="IE12" s="37">
        <f t="shared" ca="1" si="994"/>
        <v>1</v>
      </c>
      <c r="IF12" s="37">
        <f t="shared" ca="1" si="994"/>
        <v>1</v>
      </c>
      <c r="IG12" s="37">
        <f t="shared" ca="1" si="994"/>
        <v>2</v>
      </c>
      <c r="IH12" s="37">
        <f t="shared" ca="1" si="994"/>
        <v>1</v>
      </c>
      <c r="II12" s="37">
        <f t="shared" ca="1" si="994"/>
        <v>3</v>
      </c>
      <c r="IJ12" s="37">
        <f t="shared" ca="1" si="994"/>
        <v>3</v>
      </c>
      <c r="IK12" s="37">
        <f t="shared" ca="1" si="994"/>
        <v>2</v>
      </c>
      <c r="IL12" s="37">
        <f t="shared" ca="1" si="994"/>
        <v>2</v>
      </c>
      <c r="IM12" s="37">
        <f t="shared" ca="1" si="994"/>
        <v>1</v>
      </c>
      <c r="IN12" s="37">
        <f t="shared" ca="1" si="994"/>
        <v>2</v>
      </c>
      <c r="IO12" s="37">
        <f t="shared" ca="1" si="994"/>
        <v>3</v>
      </c>
      <c r="IP12" s="37">
        <f t="shared" ca="1" si="994"/>
        <v>4</v>
      </c>
      <c r="IQ12" s="37">
        <f t="shared" ca="1" si="994"/>
        <v>4</v>
      </c>
      <c r="IR12" s="37">
        <f t="shared" ca="1" si="994"/>
        <v>2</v>
      </c>
      <c r="IS12" s="37">
        <f t="shared" ca="1" si="994"/>
        <v>2</v>
      </c>
      <c r="IT12" s="37">
        <f t="shared" ca="1" si="994"/>
        <v>3</v>
      </c>
      <c r="IU12" s="37">
        <f t="shared" ca="1" si="994"/>
        <v>2</v>
      </c>
      <c r="IV12" s="37">
        <f t="shared" ca="1" si="994"/>
        <v>1</v>
      </c>
      <c r="IW12" s="37">
        <f t="shared" ca="1" si="994"/>
        <v>2</v>
      </c>
      <c r="IX12" s="37">
        <f t="shared" ca="1" si="994"/>
        <v>2</v>
      </c>
      <c r="IY12" s="37">
        <f t="shared" ca="1" si="994"/>
        <v>2</v>
      </c>
      <c r="IZ12" s="37">
        <f t="shared" ca="1" si="994"/>
        <v>2</v>
      </c>
      <c r="JA12" s="37">
        <f t="shared" ca="1" si="986"/>
        <v>1</v>
      </c>
      <c r="JB12" s="37">
        <f t="shared" ca="1" si="986"/>
        <v>1</v>
      </c>
      <c r="JC12" s="37">
        <f t="shared" ca="1" si="986"/>
        <v>1</v>
      </c>
      <c r="JD12" s="37">
        <f t="shared" ca="1" si="986"/>
        <v>2</v>
      </c>
      <c r="JE12" s="37">
        <f t="shared" ca="1" si="986"/>
        <v>3</v>
      </c>
      <c r="JF12" s="37">
        <f t="shared" ca="1" si="986"/>
        <v>3</v>
      </c>
      <c r="JG12" s="37">
        <f t="shared" ca="1" si="986"/>
        <v>1</v>
      </c>
      <c r="JH12" s="37">
        <f t="shared" ca="1" si="986"/>
        <v>2</v>
      </c>
      <c r="JI12" s="37">
        <f t="shared" ca="1" si="986"/>
        <v>1</v>
      </c>
      <c r="JJ12" s="37">
        <f t="shared" ca="1" si="986"/>
        <v>1</v>
      </c>
      <c r="JK12" s="37">
        <f t="shared" ca="1" si="986"/>
        <v>1</v>
      </c>
      <c r="JL12" s="37">
        <f t="shared" ca="1" si="986"/>
        <v>2</v>
      </c>
      <c r="JM12" s="37">
        <f t="shared" ca="1" si="986"/>
        <v>2</v>
      </c>
      <c r="JN12" s="37">
        <f t="shared" ca="1" si="986"/>
        <v>2</v>
      </c>
      <c r="JO12" s="37">
        <f t="shared" ca="1" si="986"/>
        <v>0</v>
      </c>
      <c r="JP12" s="37">
        <f t="shared" ca="1" si="986"/>
        <v>2</v>
      </c>
      <c r="JQ12" s="37">
        <f t="shared" ca="1" si="986"/>
        <v>1</v>
      </c>
      <c r="JR12" s="37">
        <f t="shared" ca="1" si="986"/>
        <v>1</v>
      </c>
      <c r="JS12" s="37">
        <f t="shared" ca="1" si="986"/>
        <v>3</v>
      </c>
      <c r="JT12" s="37">
        <f t="shared" ca="1" si="986"/>
        <v>2</v>
      </c>
      <c r="JU12" s="37">
        <f t="shared" ca="1" si="986"/>
        <v>2</v>
      </c>
      <c r="JV12" s="37">
        <f t="shared" ca="1" si="986"/>
        <v>2</v>
      </c>
      <c r="JW12" s="37">
        <f t="shared" ca="1" si="986"/>
        <v>1</v>
      </c>
      <c r="JX12" s="37">
        <f t="shared" ca="1" si="986"/>
        <v>1</v>
      </c>
      <c r="JY12" s="37">
        <f t="shared" ca="1" si="986"/>
        <v>1</v>
      </c>
      <c r="JZ12" s="37">
        <f t="shared" ca="1" si="986"/>
        <v>1</v>
      </c>
      <c r="KA12" s="37">
        <f t="shared" ca="1" si="986"/>
        <v>0</v>
      </c>
      <c r="KB12" s="37">
        <f t="shared" ca="1" si="986"/>
        <v>1</v>
      </c>
      <c r="KC12" s="37">
        <f t="shared" ca="1" si="986"/>
        <v>1</v>
      </c>
      <c r="KD12" s="37">
        <f t="shared" ca="1" si="986"/>
        <v>1</v>
      </c>
      <c r="KE12" s="37">
        <f t="shared" ca="1" si="986"/>
        <v>2</v>
      </c>
      <c r="KF12" s="37">
        <f t="shared" ca="1" si="986"/>
        <v>1</v>
      </c>
      <c r="KG12" s="37">
        <f t="shared" ca="1" si="986"/>
        <v>2</v>
      </c>
      <c r="KH12" s="37">
        <f t="shared" ca="1" si="986"/>
        <v>2</v>
      </c>
      <c r="KI12" s="37">
        <f t="shared" ca="1" si="986"/>
        <v>2</v>
      </c>
      <c r="KJ12" s="37">
        <f t="shared" ca="1" si="986"/>
        <v>3</v>
      </c>
      <c r="KK12" s="37">
        <f t="shared" ca="1" si="986"/>
        <v>2</v>
      </c>
      <c r="KL12" s="37">
        <f t="shared" ca="1" si="986"/>
        <v>2</v>
      </c>
      <c r="KM12" s="37">
        <f t="shared" ca="1" si="986"/>
        <v>3</v>
      </c>
      <c r="KN12" s="37">
        <f t="shared" ca="1" si="986"/>
        <v>2</v>
      </c>
      <c r="KO12" s="37">
        <f t="shared" ca="1" si="986"/>
        <v>1</v>
      </c>
      <c r="KP12" s="37">
        <f t="shared" ca="1" si="986"/>
        <v>0</v>
      </c>
      <c r="KQ12" s="37">
        <f t="shared" ca="1" si="986"/>
        <v>2</v>
      </c>
      <c r="KR12" s="37">
        <f t="shared" ca="1" si="986"/>
        <v>3</v>
      </c>
      <c r="KS12" s="37">
        <f t="shared" ca="1" si="986"/>
        <v>2</v>
      </c>
      <c r="KT12" s="37">
        <f t="shared" ca="1" si="986"/>
        <v>0</v>
      </c>
      <c r="KU12" s="37">
        <f t="shared" ca="1" si="986"/>
        <v>1</v>
      </c>
      <c r="KV12" s="37">
        <f t="shared" ca="1" si="986"/>
        <v>0</v>
      </c>
      <c r="KW12" s="37">
        <f t="shared" ca="1" si="986"/>
        <v>1</v>
      </c>
      <c r="KX12" s="37">
        <f t="shared" ca="1" si="986"/>
        <v>1</v>
      </c>
      <c r="KY12" s="37">
        <f t="shared" ca="1" si="986"/>
        <v>1</v>
      </c>
      <c r="KZ12" s="37">
        <f t="shared" ca="1" si="986"/>
        <v>1</v>
      </c>
      <c r="LA12" s="37">
        <f t="shared" ca="1" si="986"/>
        <v>1</v>
      </c>
      <c r="LB12" s="37">
        <f t="shared" ca="1" si="986"/>
        <v>0</v>
      </c>
      <c r="LC12" s="37">
        <f t="shared" ca="1" si="986"/>
        <v>0</v>
      </c>
      <c r="LD12" s="37">
        <f t="shared" ca="1" si="986"/>
        <v>1</v>
      </c>
      <c r="LE12" s="37">
        <f t="shared" ca="1" si="986"/>
        <v>1</v>
      </c>
      <c r="LF12" s="37">
        <f t="shared" ca="1" si="986"/>
        <v>1</v>
      </c>
      <c r="LG12" s="37">
        <f t="shared" ca="1" si="986"/>
        <v>1</v>
      </c>
      <c r="LH12" s="37">
        <f t="shared" ca="1" si="986"/>
        <v>1</v>
      </c>
      <c r="LI12" s="37">
        <f t="shared" ca="1" si="986"/>
        <v>0</v>
      </c>
      <c r="LJ12" s="37">
        <f t="shared" ca="1" si="986"/>
        <v>1</v>
      </c>
      <c r="LK12" s="37">
        <f t="shared" ca="1" si="986"/>
        <v>1</v>
      </c>
      <c r="LL12" s="37">
        <f t="shared" ca="1" si="969"/>
        <v>1</v>
      </c>
      <c r="LM12" s="37">
        <f t="shared" ca="1" si="995"/>
        <v>1</v>
      </c>
      <c r="LN12" s="37">
        <f t="shared" ca="1" si="995"/>
        <v>1</v>
      </c>
      <c r="LO12" s="37">
        <f t="shared" ca="1" si="995"/>
        <v>0</v>
      </c>
      <c r="LP12" s="37">
        <f t="shared" ca="1" si="995"/>
        <v>0</v>
      </c>
      <c r="LQ12" s="37">
        <f t="shared" ca="1" si="995"/>
        <v>0</v>
      </c>
      <c r="LR12" s="37">
        <f t="shared" ca="1" si="995"/>
        <v>2</v>
      </c>
      <c r="LS12" s="37">
        <f t="shared" ca="1" si="995"/>
        <v>1</v>
      </c>
      <c r="LT12" s="37">
        <f t="shared" ca="1" si="995"/>
        <v>2</v>
      </c>
      <c r="LU12" s="37">
        <f t="shared" ca="1" si="995"/>
        <v>2</v>
      </c>
      <c r="LV12" s="37">
        <f t="shared" ca="1" si="995"/>
        <v>2</v>
      </c>
      <c r="LW12" s="37">
        <f t="shared" ca="1" si="995"/>
        <v>2</v>
      </c>
      <c r="LX12" s="37">
        <f t="shared" ca="1" si="995"/>
        <v>1</v>
      </c>
      <c r="LY12" s="37">
        <f t="shared" ca="1" si="995"/>
        <v>0</v>
      </c>
      <c r="LZ12" s="37">
        <f t="shared" ca="1" si="995"/>
        <v>0</v>
      </c>
      <c r="MA12" s="37">
        <f t="shared" ca="1" si="995"/>
        <v>1</v>
      </c>
      <c r="MB12" s="37">
        <f t="shared" ca="1" si="995"/>
        <v>2</v>
      </c>
      <c r="MC12" s="37">
        <f t="shared" ca="1" si="995"/>
        <v>1</v>
      </c>
      <c r="MD12" s="37">
        <f t="shared" ca="1" si="995"/>
        <v>1</v>
      </c>
      <c r="ME12" s="37">
        <f t="shared" ca="1" si="995"/>
        <v>2</v>
      </c>
      <c r="MF12" s="37">
        <f t="shared" ca="1" si="995"/>
        <v>0</v>
      </c>
      <c r="MG12" s="37">
        <f t="shared" ca="1" si="995"/>
        <v>0</v>
      </c>
      <c r="MH12" s="37">
        <f t="shared" ca="1" si="995"/>
        <v>3</v>
      </c>
      <c r="MI12" s="37">
        <f t="shared" ca="1" si="995"/>
        <v>4</v>
      </c>
      <c r="MJ12" s="37">
        <f t="shared" ca="1" si="995"/>
        <v>1</v>
      </c>
      <c r="MK12" s="37">
        <f t="shared" ca="1" si="995"/>
        <v>2</v>
      </c>
      <c r="ML12" s="37">
        <f t="shared" ca="1" si="995"/>
        <v>0</v>
      </c>
      <c r="MM12" s="37">
        <f t="shared" ca="1" si="995"/>
        <v>0</v>
      </c>
      <c r="MN12" s="37">
        <f t="shared" ca="1" si="995"/>
        <v>2</v>
      </c>
      <c r="MO12" s="37">
        <f t="shared" ca="1" si="995"/>
        <v>3</v>
      </c>
      <c r="MP12" s="37">
        <f t="shared" ca="1" si="995"/>
        <v>1</v>
      </c>
      <c r="MQ12" s="37">
        <f t="shared" ca="1" si="995"/>
        <v>0</v>
      </c>
      <c r="MR12" s="37">
        <f t="shared" ca="1" si="995"/>
        <v>0</v>
      </c>
      <c r="MS12" s="37">
        <f t="shared" ca="1" si="995"/>
        <v>1</v>
      </c>
      <c r="MT12" s="37">
        <f t="shared" ca="1" si="995"/>
        <v>2</v>
      </c>
      <c r="MU12" s="37">
        <f t="shared" ca="1" si="995"/>
        <v>1</v>
      </c>
      <c r="MV12" s="37">
        <f t="shared" ca="1" si="995"/>
        <v>1</v>
      </c>
      <c r="MW12" s="37">
        <f t="shared" ca="1" si="995"/>
        <v>1</v>
      </c>
      <c r="MX12" s="37">
        <f t="shared" ca="1" si="995"/>
        <v>0</v>
      </c>
      <c r="MY12" s="37">
        <f t="shared" ca="1" si="995"/>
        <v>2</v>
      </c>
      <c r="MZ12" s="37">
        <f t="shared" ca="1" si="995"/>
        <v>1</v>
      </c>
      <c r="NA12" s="37">
        <f t="shared" ca="1" si="995"/>
        <v>1</v>
      </c>
      <c r="NB12" s="37">
        <f t="shared" ca="1" si="995"/>
        <v>1</v>
      </c>
      <c r="NC12" s="37">
        <f t="shared" ca="1" si="995"/>
        <v>1</v>
      </c>
      <c r="ND12" s="37">
        <f t="shared" ca="1" si="995"/>
        <v>1</v>
      </c>
      <c r="NE12" s="37">
        <f t="shared" ca="1" si="995"/>
        <v>1</v>
      </c>
      <c r="NF12" s="37">
        <f t="shared" ca="1" si="995"/>
        <v>1</v>
      </c>
      <c r="NG12" s="37">
        <f t="shared" ca="1" si="995"/>
        <v>0</v>
      </c>
      <c r="NH12" s="37">
        <f t="shared" ca="1" si="995"/>
        <v>0</v>
      </c>
      <c r="NI12" s="37">
        <f t="shared" ca="1" si="995"/>
        <v>2</v>
      </c>
      <c r="NJ12" s="37">
        <f t="shared" ca="1" si="995"/>
        <v>1</v>
      </c>
      <c r="NK12" s="37">
        <f t="shared" ca="1" si="995"/>
        <v>0</v>
      </c>
      <c r="NL12" s="37">
        <f t="shared" ca="1" si="995"/>
        <v>1</v>
      </c>
      <c r="NM12" s="37">
        <f t="shared" ca="1" si="995"/>
        <v>0</v>
      </c>
      <c r="NN12" s="37">
        <f t="shared" ca="1" si="995"/>
        <v>0</v>
      </c>
      <c r="NO12" s="37">
        <f t="shared" ca="1" si="995"/>
        <v>0</v>
      </c>
      <c r="NP12" s="37">
        <f t="shared" ca="1" si="995"/>
        <v>0</v>
      </c>
      <c r="NQ12" s="37">
        <f t="shared" ca="1" si="995"/>
        <v>0</v>
      </c>
      <c r="NR12" s="37">
        <f t="shared" ca="1" si="995"/>
        <v>0</v>
      </c>
      <c r="NS12" s="37">
        <f t="shared" ca="1" si="995"/>
        <v>0</v>
      </c>
      <c r="NT12" s="37">
        <f t="shared" ca="1" si="995"/>
        <v>0</v>
      </c>
      <c r="NU12" s="37">
        <f t="shared" ca="1" si="995"/>
        <v>1</v>
      </c>
      <c r="NV12" s="37">
        <f t="shared" ca="1" si="995"/>
        <v>2</v>
      </c>
      <c r="NW12" s="37">
        <f t="shared" ca="1" si="995"/>
        <v>2</v>
      </c>
      <c r="NX12" s="37">
        <f t="shared" ca="1" si="995"/>
        <v>2</v>
      </c>
      <c r="NY12" s="37">
        <f t="shared" ca="1" si="987"/>
        <v>1</v>
      </c>
      <c r="NZ12" s="37">
        <f t="shared" ca="1" si="987"/>
        <v>0</v>
      </c>
      <c r="OA12" s="37">
        <f t="shared" ca="1" si="987"/>
        <v>0</v>
      </c>
      <c r="OB12" s="37">
        <f t="shared" ca="1" si="987"/>
        <v>0</v>
      </c>
      <c r="OC12" s="37">
        <f t="shared" ca="1" si="987"/>
        <v>2</v>
      </c>
      <c r="OD12" s="37">
        <f t="shared" ca="1" si="987"/>
        <v>1</v>
      </c>
      <c r="OE12" s="37">
        <f t="shared" ca="1" si="987"/>
        <v>1</v>
      </c>
      <c r="OF12" s="37">
        <f t="shared" ca="1" si="987"/>
        <v>1</v>
      </c>
      <c r="OG12" s="37">
        <f t="shared" ca="1" si="987"/>
        <v>1</v>
      </c>
      <c r="OH12" s="37">
        <f t="shared" ca="1" si="987"/>
        <v>0</v>
      </c>
      <c r="OI12" s="37">
        <f t="shared" ca="1" si="987"/>
        <v>0</v>
      </c>
      <c r="OJ12" s="37">
        <f t="shared" ca="1" si="987"/>
        <v>1</v>
      </c>
      <c r="OK12" s="37">
        <f t="shared" ca="1" si="987"/>
        <v>2</v>
      </c>
      <c r="OL12" s="37">
        <f t="shared" ca="1" si="987"/>
        <v>2</v>
      </c>
      <c r="OM12" s="37">
        <f t="shared" ca="1" si="987"/>
        <v>0</v>
      </c>
      <c r="ON12" s="37">
        <f t="shared" ca="1" si="987"/>
        <v>0</v>
      </c>
      <c r="OO12" s="37">
        <f t="shared" ca="1" si="987"/>
        <v>0</v>
      </c>
      <c r="OP12" s="37">
        <f t="shared" ca="1" si="987"/>
        <v>3</v>
      </c>
      <c r="OQ12" s="37">
        <f t="shared" ca="1" si="987"/>
        <v>1</v>
      </c>
      <c r="OR12" s="37">
        <f t="shared" ca="1" si="987"/>
        <v>1</v>
      </c>
      <c r="OS12" s="37">
        <f t="shared" ca="1" si="987"/>
        <v>2</v>
      </c>
      <c r="OT12" s="37">
        <f t="shared" ca="1" si="987"/>
        <v>2</v>
      </c>
      <c r="OU12" s="37">
        <f t="shared" ca="1" si="987"/>
        <v>0</v>
      </c>
      <c r="OV12" s="37">
        <f t="shared" ca="1" si="987"/>
        <v>2</v>
      </c>
      <c r="OW12" s="37">
        <f t="shared" ca="1" si="987"/>
        <v>2</v>
      </c>
      <c r="OX12" s="37">
        <f t="shared" ca="1" si="987"/>
        <v>0</v>
      </c>
      <c r="OY12" s="37">
        <f t="shared" ca="1" si="987"/>
        <v>0</v>
      </c>
      <c r="OZ12" s="37">
        <f t="shared" ca="1" si="987"/>
        <v>1</v>
      </c>
      <c r="PA12" s="37">
        <f t="shared" ca="1" si="987"/>
        <v>2</v>
      </c>
      <c r="PB12" s="37">
        <f t="shared" ca="1" si="987"/>
        <v>1</v>
      </c>
      <c r="PC12" s="37">
        <f t="shared" ca="1" si="987"/>
        <v>0</v>
      </c>
      <c r="PD12" s="37">
        <f t="shared" ca="1" si="987"/>
        <v>1</v>
      </c>
      <c r="PE12" s="37">
        <f t="shared" ca="1" si="987"/>
        <v>1</v>
      </c>
      <c r="PF12" s="37">
        <f t="shared" ca="1" si="987"/>
        <v>2</v>
      </c>
      <c r="PG12" s="37">
        <f t="shared" ca="1" si="987"/>
        <v>2</v>
      </c>
      <c r="PH12" s="37">
        <f t="shared" ca="1" si="987"/>
        <v>1</v>
      </c>
      <c r="PI12" s="37">
        <f t="shared" ca="1" si="987"/>
        <v>0</v>
      </c>
      <c r="PJ12" s="37">
        <f t="shared" ca="1" si="987"/>
        <v>2</v>
      </c>
      <c r="PK12" s="37">
        <f t="shared" ca="1" si="987"/>
        <v>2</v>
      </c>
      <c r="PL12" s="37">
        <f t="shared" ca="1" si="987"/>
        <v>2</v>
      </c>
      <c r="PM12" s="37">
        <f t="shared" ca="1" si="987"/>
        <v>2</v>
      </c>
      <c r="PN12" s="37">
        <f t="shared" ca="1" si="987"/>
        <v>1</v>
      </c>
      <c r="PO12" s="37">
        <f t="shared" ca="1" si="987"/>
        <v>0</v>
      </c>
      <c r="PP12" s="37">
        <f t="shared" ca="1" si="987"/>
        <v>2</v>
      </c>
      <c r="PQ12" s="37">
        <f t="shared" ca="1" si="987"/>
        <v>2</v>
      </c>
      <c r="PR12" s="37">
        <f t="shared" ca="1" si="987"/>
        <v>2</v>
      </c>
      <c r="PS12" s="37">
        <f t="shared" ca="1" si="987"/>
        <v>3</v>
      </c>
      <c r="PT12" s="37">
        <f t="shared" ca="1" si="987"/>
        <v>2</v>
      </c>
      <c r="PU12" s="37">
        <f t="shared" ca="1" si="987"/>
        <v>1</v>
      </c>
      <c r="PV12" s="37">
        <f t="shared" ca="1" si="987"/>
        <v>1</v>
      </c>
      <c r="PW12" s="37">
        <f t="shared" ca="1" si="987"/>
        <v>3</v>
      </c>
      <c r="PX12" s="37">
        <f t="shared" ca="1" si="987"/>
        <v>2</v>
      </c>
      <c r="PY12" s="37">
        <f t="shared" ca="1" si="987"/>
        <v>1</v>
      </c>
      <c r="PZ12" s="37">
        <f t="shared" ca="1" si="987"/>
        <v>2</v>
      </c>
      <c r="QA12" s="37">
        <f t="shared" ca="1" si="987"/>
        <v>1</v>
      </c>
      <c r="QB12" s="37">
        <f t="shared" ca="1" si="987"/>
        <v>0</v>
      </c>
      <c r="QC12" s="37">
        <f t="shared" ca="1" si="987"/>
        <v>1</v>
      </c>
      <c r="QD12" s="37">
        <f t="shared" ca="1" si="987"/>
        <v>2</v>
      </c>
      <c r="QE12" s="37">
        <f t="shared" ca="1" si="987"/>
        <v>3</v>
      </c>
      <c r="QF12" s="37">
        <f t="shared" ca="1" si="987"/>
        <v>2</v>
      </c>
      <c r="QG12" s="37">
        <f t="shared" ca="1" si="987"/>
        <v>3</v>
      </c>
      <c r="QH12" s="37">
        <f t="shared" ca="1" si="987"/>
        <v>1</v>
      </c>
      <c r="QI12" s="37">
        <f t="shared" ca="1" si="987"/>
        <v>1</v>
      </c>
      <c r="QJ12" s="37">
        <f t="shared" ca="1" si="971"/>
        <v>2</v>
      </c>
      <c r="QK12" s="37">
        <f t="shared" ca="1" si="996"/>
        <v>2</v>
      </c>
      <c r="QL12" s="37">
        <f t="shared" ca="1" si="996"/>
        <v>2</v>
      </c>
      <c r="QM12" s="37">
        <f t="shared" ca="1" si="996"/>
        <v>2</v>
      </c>
      <c r="QN12" s="37">
        <f t="shared" ca="1" si="996"/>
        <v>2</v>
      </c>
      <c r="QO12" s="37">
        <f t="shared" ca="1" si="996"/>
        <v>1</v>
      </c>
      <c r="QP12" s="37">
        <f t="shared" ca="1" si="996"/>
        <v>2</v>
      </c>
      <c r="QQ12" s="37">
        <f t="shared" ca="1" si="996"/>
        <v>3</v>
      </c>
      <c r="QR12" s="37">
        <f t="shared" ca="1" si="996"/>
        <v>3</v>
      </c>
      <c r="QS12" s="37">
        <f t="shared" ca="1" si="996"/>
        <v>3</v>
      </c>
      <c r="QT12" s="37">
        <f t="shared" ca="1" si="996"/>
        <v>3</v>
      </c>
      <c r="QU12" s="37">
        <f t="shared" ca="1" si="996"/>
        <v>2</v>
      </c>
      <c r="QV12" s="37">
        <f t="shared" ca="1" si="996"/>
        <v>0</v>
      </c>
      <c r="QW12" s="37">
        <f t="shared" ca="1" si="996"/>
        <v>1</v>
      </c>
      <c r="QX12" s="37">
        <f t="shared" ca="1" si="996"/>
        <v>1</v>
      </c>
      <c r="QY12" s="37">
        <f t="shared" ca="1" si="996"/>
        <v>1</v>
      </c>
      <c r="QZ12" s="37">
        <f t="shared" ca="1" si="996"/>
        <v>0</v>
      </c>
      <c r="RA12" s="37">
        <f t="shared" ca="1" si="996"/>
        <v>1</v>
      </c>
      <c r="RB12" s="37">
        <f t="shared" ca="1" si="996"/>
        <v>0</v>
      </c>
      <c r="RC12" s="37">
        <f t="shared" ca="1" si="996"/>
        <v>1</v>
      </c>
      <c r="RD12" s="37">
        <f t="shared" ca="1" si="996"/>
        <v>1</v>
      </c>
      <c r="RE12" s="37">
        <f t="shared" ca="1" si="996"/>
        <v>1</v>
      </c>
      <c r="RF12" s="37">
        <f t="shared" ca="1" si="996"/>
        <v>1</v>
      </c>
      <c r="RG12" s="37">
        <f t="shared" ca="1" si="996"/>
        <v>1</v>
      </c>
      <c r="RH12" s="37">
        <f t="shared" ca="1" si="996"/>
        <v>1</v>
      </c>
      <c r="RI12" s="37">
        <f t="shared" ca="1" si="996"/>
        <v>1</v>
      </c>
      <c r="RJ12" s="37">
        <f t="shared" ca="1" si="996"/>
        <v>1</v>
      </c>
      <c r="RK12" s="37">
        <f t="shared" ca="1" si="996"/>
        <v>1</v>
      </c>
      <c r="RL12" s="37">
        <f t="shared" ca="1" si="996"/>
        <v>0</v>
      </c>
      <c r="RM12" s="37">
        <f t="shared" ca="1" si="996"/>
        <v>2</v>
      </c>
      <c r="RN12" s="37">
        <f t="shared" ca="1" si="996"/>
        <v>2</v>
      </c>
      <c r="RO12" s="37">
        <f t="shared" ca="1" si="996"/>
        <v>3</v>
      </c>
      <c r="RP12" s="37">
        <f t="shared" ca="1" si="996"/>
        <v>1</v>
      </c>
      <c r="RQ12" s="37">
        <f t="shared" ca="1" si="996"/>
        <v>2</v>
      </c>
      <c r="RR12" s="37">
        <f t="shared" ca="1" si="996"/>
        <v>1</v>
      </c>
      <c r="RS12" s="37">
        <f t="shared" ca="1" si="996"/>
        <v>0</v>
      </c>
      <c r="RT12" s="37">
        <f t="shared" ca="1" si="996"/>
        <v>0</v>
      </c>
      <c r="RU12" s="37">
        <f t="shared" ca="1" si="996"/>
        <v>0</v>
      </c>
      <c r="RV12" s="37">
        <f t="shared" ca="1" si="996"/>
        <v>2</v>
      </c>
      <c r="RW12" s="37">
        <f t="shared" ca="1" si="996"/>
        <v>1</v>
      </c>
      <c r="RX12" s="37">
        <f t="shared" ca="1" si="996"/>
        <v>1</v>
      </c>
      <c r="RY12" s="37">
        <f t="shared" ca="1" si="996"/>
        <v>2</v>
      </c>
      <c r="RZ12" s="37">
        <f t="shared" ca="1" si="996"/>
        <v>0</v>
      </c>
      <c r="SA12" s="37">
        <f t="shared" ca="1" si="996"/>
        <v>1</v>
      </c>
      <c r="SB12" s="37">
        <f t="shared" ca="1" si="996"/>
        <v>1</v>
      </c>
      <c r="SC12" s="37">
        <f t="shared" ca="1" si="996"/>
        <v>0</v>
      </c>
      <c r="SD12" s="37">
        <f t="shared" ca="1" si="996"/>
        <v>0</v>
      </c>
      <c r="SE12" s="37">
        <f t="shared" ca="1" si="996"/>
        <v>0</v>
      </c>
      <c r="SF12" s="37">
        <f t="shared" ca="1" si="996"/>
        <v>0</v>
      </c>
      <c r="SG12" s="37">
        <f t="shared" ca="1" si="996"/>
        <v>1</v>
      </c>
      <c r="SH12" s="37">
        <f t="shared" ca="1" si="996"/>
        <v>2</v>
      </c>
      <c r="SI12" s="37">
        <f t="shared" ca="1" si="996"/>
        <v>3</v>
      </c>
      <c r="SJ12" s="37">
        <f t="shared" ca="1" si="996"/>
        <v>1</v>
      </c>
      <c r="SK12" s="37">
        <f t="shared" ca="1" si="996"/>
        <v>1</v>
      </c>
      <c r="SL12" s="37">
        <f t="shared" ca="1" si="996"/>
        <v>1</v>
      </c>
      <c r="SM12" s="37">
        <f t="shared" ca="1" si="996"/>
        <v>2</v>
      </c>
      <c r="SN12" s="37">
        <f t="shared" ca="1" si="996"/>
        <v>0</v>
      </c>
      <c r="SO12" s="37">
        <f t="shared" ca="1" si="996"/>
        <v>0</v>
      </c>
      <c r="SP12" s="37">
        <f t="shared" ca="1" si="996"/>
        <v>1</v>
      </c>
      <c r="SQ12" s="37">
        <f t="shared" ca="1" si="996"/>
        <v>0</v>
      </c>
      <c r="SR12" s="37">
        <f t="shared" ca="1" si="996"/>
        <v>0</v>
      </c>
      <c r="SS12" s="37">
        <f t="shared" ca="1" si="996"/>
        <v>1</v>
      </c>
      <c r="ST12" s="37">
        <f t="shared" ca="1" si="996"/>
        <v>2</v>
      </c>
      <c r="SU12" s="37">
        <f t="shared" ca="1" si="996"/>
        <v>1</v>
      </c>
      <c r="SV12" s="37">
        <f t="shared" ca="1" si="996"/>
        <v>0</v>
      </c>
      <c r="SW12" s="37">
        <f t="shared" ca="1" si="988"/>
        <v>1</v>
      </c>
      <c r="SX12" s="37">
        <f t="shared" ca="1" si="988"/>
        <v>0</v>
      </c>
      <c r="SY12" s="37">
        <f t="shared" ca="1" si="988"/>
        <v>0</v>
      </c>
      <c r="SZ12" s="37">
        <f t="shared" ca="1" si="988"/>
        <v>1</v>
      </c>
      <c r="TA12" s="37">
        <f t="shared" ca="1" si="988"/>
        <v>1</v>
      </c>
      <c r="TB12" s="37">
        <f t="shared" ca="1" si="988"/>
        <v>1</v>
      </c>
      <c r="TC12" s="37">
        <f t="shared" ca="1" si="988"/>
        <v>0</v>
      </c>
      <c r="TD12" s="37">
        <f t="shared" ca="1" si="988"/>
        <v>0</v>
      </c>
      <c r="TE12" s="37">
        <f t="shared" ca="1" si="988"/>
        <v>0</v>
      </c>
      <c r="TF12" s="37">
        <f t="shared" ca="1" si="988"/>
        <v>1</v>
      </c>
      <c r="TG12" s="37">
        <f t="shared" ca="1" si="988"/>
        <v>1</v>
      </c>
      <c r="TH12" s="37">
        <f t="shared" ca="1" si="988"/>
        <v>1</v>
      </c>
      <c r="TI12" s="37">
        <f t="shared" ca="1" si="988"/>
        <v>2</v>
      </c>
      <c r="TJ12" s="37">
        <f t="shared" ca="1" si="988"/>
        <v>2</v>
      </c>
      <c r="TK12" s="37">
        <f t="shared" ca="1" si="988"/>
        <v>1</v>
      </c>
      <c r="TL12" s="37">
        <f t="shared" ca="1" si="988"/>
        <v>0</v>
      </c>
      <c r="TM12" s="37">
        <f t="shared" ca="1" si="988"/>
        <v>1</v>
      </c>
      <c r="TN12" s="37">
        <f t="shared" ca="1" si="988"/>
        <v>1</v>
      </c>
      <c r="TO12" s="37">
        <f t="shared" ca="1" si="988"/>
        <v>0</v>
      </c>
      <c r="TP12" s="37">
        <f t="shared" ca="1" si="988"/>
        <v>1</v>
      </c>
      <c r="TQ12" s="37">
        <f t="shared" ca="1" si="988"/>
        <v>1</v>
      </c>
      <c r="TR12" s="37">
        <f t="shared" ca="1" si="988"/>
        <v>1</v>
      </c>
      <c r="TS12" s="37">
        <f t="shared" ca="1" si="988"/>
        <v>0</v>
      </c>
      <c r="TT12" s="37">
        <f t="shared" ca="1" si="988"/>
        <v>1</v>
      </c>
      <c r="TU12" s="37">
        <f t="shared" ca="1" si="988"/>
        <v>1</v>
      </c>
      <c r="TV12" s="37">
        <f t="shared" ca="1" si="988"/>
        <v>2</v>
      </c>
      <c r="TW12" s="37">
        <f t="shared" ca="1" si="988"/>
        <v>2</v>
      </c>
      <c r="TX12" s="37">
        <f t="shared" ca="1" si="988"/>
        <v>2</v>
      </c>
      <c r="TY12" s="37">
        <f t="shared" ca="1" si="988"/>
        <v>2</v>
      </c>
      <c r="TZ12" s="37">
        <f t="shared" ca="1" si="988"/>
        <v>2</v>
      </c>
      <c r="UA12" s="37">
        <f t="shared" ca="1" si="988"/>
        <v>3</v>
      </c>
      <c r="UB12" s="37">
        <f t="shared" ca="1" si="988"/>
        <v>2</v>
      </c>
      <c r="UC12" s="37">
        <f t="shared" ca="1" si="988"/>
        <v>1</v>
      </c>
      <c r="UD12" s="37">
        <f t="shared" ca="1" si="988"/>
        <v>1</v>
      </c>
      <c r="UE12" s="37">
        <f t="shared" ca="1" si="988"/>
        <v>2</v>
      </c>
      <c r="UF12" s="37">
        <f t="shared" ca="1" si="988"/>
        <v>2</v>
      </c>
      <c r="UG12" s="37">
        <f t="shared" ca="1" si="988"/>
        <v>4</v>
      </c>
      <c r="UH12" s="37">
        <f t="shared" ca="1" si="988"/>
        <v>2</v>
      </c>
      <c r="UI12" s="37">
        <f t="shared" ca="1" si="988"/>
        <v>3</v>
      </c>
      <c r="UJ12" s="37">
        <f t="shared" ca="1" si="988"/>
        <v>2</v>
      </c>
      <c r="UK12" s="37">
        <f t="shared" ca="1" si="988"/>
        <v>1</v>
      </c>
      <c r="UL12" s="37">
        <f t="shared" ca="1" si="988"/>
        <v>0</v>
      </c>
      <c r="UM12" s="37">
        <f t="shared" ca="1" si="988"/>
        <v>2</v>
      </c>
      <c r="UN12" s="37">
        <f t="shared" ca="1" si="988"/>
        <v>3</v>
      </c>
      <c r="UO12" s="37">
        <f t="shared" ca="1" si="988"/>
        <v>0</v>
      </c>
      <c r="UP12" s="37">
        <f t="shared" ca="1" si="988"/>
        <v>2</v>
      </c>
      <c r="UQ12" s="37">
        <f t="shared" ca="1" si="988"/>
        <v>0</v>
      </c>
      <c r="UR12" s="37">
        <f t="shared" ca="1" si="988"/>
        <v>0</v>
      </c>
      <c r="US12" s="37">
        <f t="shared" ca="1" si="988"/>
        <v>0</v>
      </c>
      <c r="UT12" s="37">
        <f t="shared" ca="1" si="988"/>
        <v>0</v>
      </c>
      <c r="UU12" s="37">
        <f t="shared" ca="1" si="988"/>
        <v>2</v>
      </c>
      <c r="UV12" s="37">
        <f t="shared" ca="1" si="988"/>
        <v>1</v>
      </c>
      <c r="UW12" s="37">
        <f t="shared" ca="1" si="988"/>
        <v>1</v>
      </c>
      <c r="UX12" s="37">
        <f t="shared" ca="1" si="988"/>
        <v>2</v>
      </c>
      <c r="UY12" s="37">
        <f t="shared" ca="1" si="988"/>
        <v>2</v>
      </c>
      <c r="UZ12" s="37">
        <f t="shared" ca="1" si="988"/>
        <v>1</v>
      </c>
      <c r="VA12" s="37">
        <f t="shared" ca="1" si="988"/>
        <v>0</v>
      </c>
      <c r="VB12" s="37">
        <f t="shared" ca="1" si="988"/>
        <v>0</v>
      </c>
      <c r="VC12" s="37">
        <f t="shared" ca="1" si="988"/>
        <v>0</v>
      </c>
      <c r="VD12" s="37">
        <f t="shared" ca="1" si="988"/>
        <v>1</v>
      </c>
      <c r="VE12" s="37">
        <f t="shared" ca="1" si="988"/>
        <v>1</v>
      </c>
      <c r="VF12" s="37">
        <f t="shared" ca="1" si="988"/>
        <v>1</v>
      </c>
      <c r="VG12" s="37">
        <f t="shared" ca="1" si="988"/>
        <v>1</v>
      </c>
      <c r="VH12" s="37">
        <f t="shared" ca="1" si="973"/>
        <v>1</v>
      </c>
      <c r="VI12" s="37">
        <f t="shared" ca="1" si="997"/>
        <v>1</v>
      </c>
      <c r="VJ12" s="37">
        <f t="shared" ca="1" si="997"/>
        <v>1</v>
      </c>
      <c r="VK12" s="37">
        <f t="shared" ca="1" si="997"/>
        <v>1</v>
      </c>
      <c r="VL12" s="37">
        <f t="shared" ca="1" si="997"/>
        <v>2</v>
      </c>
      <c r="VM12" s="37">
        <f t="shared" ca="1" si="997"/>
        <v>1</v>
      </c>
      <c r="VN12" s="37">
        <f t="shared" ca="1" si="997"/>
        <v>2</v>
      </c>
      <c r="VO12" s="37">
        <f t="shared" ca="1" si="997"/>
        <v>4</v>
      </c>
      <c r="VP12" s="37">
        <f t="shared" ca="1" si="997"/>
        <v>4</v>
      </c>
      <c r="VQ12" s="37">
        <f t="shared" ca="1" si="997"/>
        <v>1</v>
      </c>
      <c r="VR12" s="37">
        <f t="shared" ca="1" si="997"/>
        <v>2</v>
      </c>
      <c r="VS12" s="37">
        <f t="shared" ca="1" si="997"/>
        <v>2</v>
      </c>
      <c r="VT12" s="37">
        <f t="shared" ca="1" si="997"/>
        <v>1</v>
      </c>
      <c r="VU12" s="37">
        <f t="shared" ca="1" si="997"/>
        <v>1</v>
      </c>
      <c r="VV12" s="37">
        <f t="shared" ca="1" si="997"/>
        <v>2</v>
      </c>
      <c r="VW12" s="37">
        <f t="shared" ca="1" si="997"/>
        <v>1</v>
      </c>
      <c r="VX12" s="37">
        <f t="shared" ca="1" si="997"/>
        <v>0</v>
      </c>
      <c r="VY12" s="37">
        <f t="shared" ca="1" si="997"/>
        <v>0</v>
      </c>
      <c r="VZ12" s="37">
        <f t="shared" ca="1" si="997"/>
        <v>0</v>
      </c>
      <c r="WA12" s="37">
        <f t="shared" ca="1" si="997"/>
        <v>0</v>
      </c>
      <c r="WB12" s="37">
        <f t="shared" ca="1" si="997"/>
        <v>1</v>
      </c>
      <c r="WC12" s="37">
        <f t="shared" ca="1" si="997"/>
        <v>0</v>
      </c>
      <c r="WD12" s="37">
        <f t="shared" ca="1" si="997"/>
        <v>1</v>
      </c>
      <c r="WE12" s="37">
        <f t="shared" ca="1" si="997"/>
        <v>1</v>
      </c>
      <c r="WF12" s="37">
        <f t="shared" ca="1" si="997"/>
        <v>0</v>
      </c>
      <c r="WG12" s="37">
        <f t="shared" ca="1" si="997"/>
        <v>1</v>
      </c>
      <c r="WH12" s="37">
        <f t="shared" ca="1" si="997"/>
        <v>1</v>
      </c>
      <c r="WI12" s="37">
        <f t="shared" ca="1" si="997"/>
        <v>1</v>
      </c>
      <c r="WJ12" s="37">
        <f t="shared" ca="1" si="997"/>
        <v>0</v>
      </c>
      <c r="WK12" s="37">
        <f t="shared" ca="1" si="997"/>
        <v>0</v>
      </c>
      <c r="WL12" s="37">
        <f t="shared" ca="1" si="997"/>
        <v>1</v>
      </c>
      <c r="WM12" s="37">
        <f t="shared" ca="1" si="997"/>
        <v>1</v>
      </c>
      <c r="WN12" s="37">
        <f t="shared" ca="1" si="997"/>
        <v>1</v>
      </c>
      <c r="WO12" s="37">
        <f t="shared" ca="1" si="997"/>
        <v>2</v>
      </c>
      <c r="WP12" s="37">
        <f t="shared" ca="1" si="997"/>
        <v>1</v>
      </c>
      <c r="WQ12" s="37">
        <f t="shared" ca="1" si="997"/>
        <v>2</v>
      </c>
      <c r="WR12" s="37">
        <f t="shared" ca="1" si="997"/>
        <v>1</v>
      </c>
      <c r="WS12" s="37">
        <f t="shared" ca="1" si="997"/>
        <v>1</v>
      </c>
      <c r="WT12" s="37">
        <f t="shared" ca="1" si="997"/>
        <v>2</v>
      </c>
      <c r="WU12" s="37">
        <f t="shared" ca="1" si="997"/>
        <v>4</v>
      </c>
      <c r="WV12" s="37">
        <f t="shared" ca="1" si="997"/>
        <v>2</v>
      </c>
      <c r="WW12" s="37">
        <f t="shared" ca="1" si="997"/>
        <v>2</v>
      </c>
      <c r="WX12" s="37">
        <f t="shared" ca="1" si="997"/>
        <v>3</v>
      </c>
      <c r="WY12" s="37">
        <f t="shared" ca="1" si="997"/>
        <v>3</v>
      </c>
      <c r="WZ12" s="37">
        <f t="shared" ca="1" si="997"/>
        <v>2</v>
      </c>
      <c r="XA12" s="37">
        <f t="shared" ca="1" si="997"/>
        <v>3</v>
      </c>
      <c r="XB12" s="37">
        <f t="shared" ca="1" si="997"/>
        <v>0</v>
      </c>
      <c r="XC12" s="37">
        <f t="shared" ca="1" si="997"/>
        <v>1</v>
      </c>
      <c r="XD12" s="37">
        <f t="shared" ca="1" si="997"/>
        <v>1</v>
      </c>
      <c r="XE12" s="37">
        <f t="shared" ca="1" si="997"/>
        <v>1</v>
      </c>
      <c r="XF12" s="37">
        <f t="shared" ca="1" si="997"/>
        <v>2</v>
      </c>
      <c r="XG12" s="37">
        <f t="shared" ca="1" si="997"/>
        <v>2</v>
      </c>
      <c r="XH12" s="37">
        <f t="shared" ca="1" si="997"/>
        <v>2</v>
      </c>
      <c r="XI12" s="37">
        <f t="shared" ca="1" si="997"/>
        <v>1</v>
      </c>
      <c r="XJ12" s="37">
        <f t="shared" ca="1" si="997"/>
        <v>0</v>
      </c>
      <c r="XK12" s="37">
        <f t="shared" ca="1" si="997"/>
        <v>1</v>
      </c>
      <c r="XL12" s="37">
        <f t="shared" ca="1" si="997"/>
        <v>1</v>
      </c>
      <c r="XM12" s="37">
        <f t="shared" ca="1" si="997"/>
        <v>0</v>
      </c>
      <c r="XN12" s="37">
        <f t="shared" ca="1" si="997"/>
        <v>2</v>
      </c>
      <c r="XO12" s="37">
        <f t="shared" ca="1" si="997"/>
        <v>1</v>
      </c>
      <c r="XP12" s="37">
        <f t="shared" ca="1" si="997"/>
        <v>1</v>
      </c>
      <c r="XQ12" s="37">
        <f t="shared" ca="1" si="997"/>
        <v>1</v>
      </c>
      <c r="XR12" s="37">
        <f t="shared" ca="1" si="997"/>
        <v>0</v>
      </c>
      <c r="XS12" s="37">
        <f t="shared" ca="1" si="997"/>
        <v>1</v>
      </c>
      <c r="XT12" s="37">
        <f t="shared" ca="1" si="997"/>
        <v>0</v>
      </c>
      <c r="XU12" s="37">
        <f t="shared" ca="1" si="989"/>
        <v>1</v>
      </c>
      <c r="XV12" s="37">
        <f t="shared" ca="1" si="989"/>
        <v>2</v>
      </c>
      <c r="XW12" s="37">
        <f t="shared" ca="1" si="989"/>
        <v>2</v>
      </c>
      <c r="XX12" s="37">
        <f t="shared" ca="1" si="989"/>
        <v>1</v>
      </c>
      <c r="XY12" s="37">
        <f t="shared" ca="1" si="989"/>
        <v>0</v>
      </c>
      <c r="XZ12" s="37">
        <f t="shared" ca="1" si="989"/>
        <v>0</v>
      </c>
      <c r="YA12" s="37">
        <f t="shared" ca="1" si="989"/>
        <v>0</v>
      </c>
      <c r="YB12" s="37">
        <f t="shared" ca="1" si="989"/>
        <v>2</v>
      </c>
      <c r="YC12" s="37">
        <f t="shared" ca="1" si="989"/>
        <v>3</v>
      </c>
      <c r="YD12" s="37">
        <f t="shared" ca="1" si="989"/>
        <v>0</v>
      </c>
      <c r="YE12" s="37">
        <f t="shared" ca="1" si="989"/>
        <v>3</v>
      </c>
      <c r="YF12" s="37">
        <f t="shared" ca="1" si="989"/>
        <v>2</v>
      </c>
      <c r="YG12" s="37">
        <f t="shared" ca="1" si="989"/>
        <v>1</v>
      </c>
      <c r="YH12" s="37">
        <f t="shared" ca="1" si="989"/>
        <v>0</v>
      </c>
      <c r="YI12" s="37">
        <f t="shared" ca="1" si="989"/>
        <v>1</v>
      </c>
      <c r="YJ12" s="37">
        <f t="shared" ca="1" si="989"/>
        <v>0</v>
      </c>
      <c r="YK12" s="37">
        <f t="shared" ca="1" si="989"/>
        <v>1</v>
      </c>
      <c r="YL12" s="37">
        <f t="shared" ca="1" si="989"/>
        <v>2</v>
      </c>
      <c r="YM12" s="37">
        <f t="shared" ca="1" si="989"/>
        <v>3</v>
      </c>
      <c r="YN12" s="37">
        <f t="shared" ca="1" si="989"/>
        <v>1</v>
      </c>
      <c r="YO12" s="37">
        <f t="shared" ca="1" si="989"/>
        <v>1</v>
      </c>
      <c r="YP12" s="37">
        <f t="shared" ca="1" si="989"/>
        <v>0</v>
      </c>
      <c r="YQ12" s="37">
        <f t="shared" ca="1" si="989"/>
        <v>0</v>
      </c>
      <c r="YR12" s="37">
        <f t="shared" ca="1" si="989"/>
        <v>0</v>
      </c>
      <c r="YS12" s="37">
        <f t="shared" ca="1" si="989"/>
        <v>0</v>
      </c>
      <c r="YT12" s="37">
        <f t="shared" ca="1" si="989"/>
        <v>0</v>
      </c>
      <c r="YU12" s="37">
        <f t="shared" ca="1" si="989"/>
        <v>0</v>
      </c>
      <c r="YV12" s="37">
        <f t="shared" ca="1" si="989"/>
        <v>1</v>
      </c>
      <c r="YW12" s="37">
        <f t="shared" ca="1" si="989"/>
        <v>0</v>
      </c>
      <c r="YX12" s="37">
        <f t="shared" ca="1" si="989"/>
        <v>0</v>
      </c>
      <c r="YY12" s="37">
        <f t="shared" ca="1" si="989"/>
        <v>1</v>
      </c>
      <c r="YZ12" s="37">
        <f t="shared" ca="1" si="989"/>
        <v>2</v>
      </c>
      <c r="ZA12" s="37">
        <f t="shared" ca="1" si="989"/>
        <v>1</v>
      </c>
      <c r="ZB12" s="37">
        <f t="shared" ca="1" si="989"/>
        <v>1</v>
      </c>
      <c r="ZC12" s="37">
        <f t="shared" ca="1" si="989"/>
        <v>0</v>
      </c>
      <c r="ZD12" s="37">
        <f t="shared" ca="1" si="989"/>
        <v>2</v>
      </c>
      <c r="ZE12" s="37">
        <f t="shared" ca="1" si="989"/>
        <v>3</v>
      </c>
      <c r="ZF12" s="37">
        <f t="shared" ca="1" si="989"/>
        <v>2</v>
      </c>
      <c r="ZG12" s="37">
        <f t="shared" ca="1" si="989"/>
        <v>1</v>
      </c>
      <c r="ZH12" s="37">
        <f t="shared" ca="1" si="989"/>
        <v>3</v>
      </c>
      <c r="ZI12" s="37">
        <f t="shared" ca="1" si="989"/>
        <v>2</v>
      </c>
      <c r="ZJ12" s="37">
        <f t="shared" ca="1" si="989"/>
        <v>0</v>
      </c>
      <c r="ZK12" s="37">
        <f t="shared" ca="1" si="989"/>
        <v>2</v>
      </c>
      <c r="ZL12" s="37">
        <f t="shared" ca="1" si="989"/>
        <v>3</v>
      </c>
      <c r="ZM12" s="37">
        <f t="shared" ca="1" si="989"/>
        <v>4</v>
      </c>
      <c r="ZN12" s="37">
        <f t="shared" ca="1" si="989"/>
        <v>4</v>
      </c>
      <c r="ZO12" s="37">
        <f t="shared" ca="1" si="989"/>
        <v>5</v>
      </c>
      <c r="ZP12" s="37">
        <f t="shared" ca="1" si="989"/>
        <v>3</v>
      </c>
      <c r="ZQ12" s="37">
        <f t="shared" ca="1" si="989"/>
        <v>3</v>
      </c>
      <c r="ZR12" s="37">
        <f t="shared" ca="1" si="989"/>
        <v>2</v>
      </c>
      <c r="ZS12" s="37">
        <f t="shared" ca="1" si="989"/>
        <v>1</v>
      </c>
      <c r="ZT12" s="37">
        <f t="shared" ca="1" si="989"/>
        <v>1</v>
      </c>
      <c r="ZU12" s="37">
        <f t="shared" ca="1" si="989"/>
        <v>2</v>
      </c>
      <c r="ZV12" s="37">
        <f t="shared" ca="1" si="989"/>
        <v>2</v>
      </c>
      <c r="ZW12" s="37">
        <f t="shared" ca="1" si="989"/>
        <v>3</v>
      </c>
      <c r="ZX12" s="37">
        <f t="shared" ca="1" si="989"/>
        <v>2</v>
      </c>
      <c r="ZY12" s="37">
        <f t="shared" ca="1" si="989"/>
        <v>2</v>
      </c>
      <c r="ZZ12" s="37">
        <f t="shared" ca="1" si="989"/>
        <v>1</v>
      </c>
      <c r="AAA12" s="37">
        <f t="shared" ca="1" si="989"/>
        <v>1</v>
      </c>
      <c r="AAB12" s="37">
        <f t="shared" ca="1" si="989"/>
        <v>1</v>
      </c>
      <c r="AAC12" s="37">
        <f t="shared" ca="1" si="989"/>
        <v>2</v>
      </c>
      <c r="AAD12" s="37">
        <f t="shared" ca="1" si="989"/>
        <v>1</v>
      </c>
      <c r="AAE12" s="37">
        <f t="shared" ca="1" si="989"/>
        <v>1</v>
      </c>
      <c r="AAF12" s="37">
        <f t="shared" ca="1" si="975"/>
        <v>2</v>
      </c>
      <c r="AAG12" s="37">
        <f t="shared" ca="1" si="998"/>
        <v>1</v>
      </c>
      <c r="AAH12" s="37">
        <f t="shared" ca="1" si="998"/>
        <v>0</v>
      </c>
      <c r="AAI12" s="37">
        <f t="shared" ca="1" si="998"/>
        <v>1</v>
      </c>
      <c r="AAJ12" s="37">
        <f t="shared" ca="1" si="998"/>
        <v>1</v>
      </c>
      <c r="AAK12" s="37">
        <f t="shared" ca="1" si="998"/>
        <v>0</v>
      </c>
      <c r="AAL12" s="37">
        <f t="shared" ca="1" si="998"/>
        <v>1</v>
      </c>
      <c r="AAM12" s="37">
        <f t="shared" ca="1" si="998"/>
        <v>0</v>
      </c>
      <c r="AAN12" s="37">
        <f t="shared" ca="1" si="998"/>
        <v>0</v>
      </c>
      <c r="AAO12" s="37">
        <f t="shared" ca="1" si="998"/>
        <v>0</v>
      </c>
      <c r="AAP12" s="37">
        <f t="shared" ca="1" si="998"/>
        <v>0</v>
      </c>
      <c r="AAQ12" s="37">
        <f t="shared" ca="1" si="998"/>
        <v>0</v>
      </c>
      <c r="AAR12" s="37">
        <f t="shared" ca="1" si="998"/>
        <v>0</v>
      </c>
      <c r="AAS12" s="37">
        <f t="shared" ca="1" si="998"/>
        <v>1</v>
      </c>
      <c r="AAT12" s="37">
        <f t="shared" ca="1" si="998"/>
        <v>0</v>
      </c>
      <c r="AAU12" s="37">
        <f t="shared" ca="1" si="998"/>
        <v>1</v>
      </c>
      <c r="AAV12" s="37">
        <f t="shared" ca="1" si="998"/>
        <v>0</v>
      </c>
      <c r="AAW12" s="37">
        <f t="shared" ca="1" si="998"/>
        <v>0</v>
      </c>
      <c r="AAX12" s="37">
        <f t="shared" ca="1" si="998"/>
        <v>0</v>
      </c>
      <c r="AAY12" s="37">
        <f t="shared" ca="1" si="998"/>
        <v>0</v>
      </c>
      <c r="AAZ12" s="37">
        <f t="shared" ca="1" si="998"/>
        <v>1</v>
      </c>
      <c r="ABA12" s="37">
        <f t="shared" ca="1" si="998"/>
        <v>1</v>
      </c>
      <c r="ABB12" s="37">
        <f t="shared" ca="1" si="998"/>
        <v>1</v>
      </c>
      <c r="ABC12" s="37">
        <f t="shared" ca="1" si="998"/>
        <v>1</v>
      </c>
      <c r="ABD12" s="37">
        <f t="shared" ca="1" si="998"/>
        <v>0</v>
      </c>
      <c r="ABE12" s="37">
        <f t="shared" ca="1" si="998"/>
        <v>0</v>
      </c>
      <c r="ABF12" s="37">
        <f t="shared" ca="1" si="998"/>
        <v>0</v>
      </c>
      <c r="ABG12" s="37">
        <f t="shared" ca="1" si="998"/>
        <v>1</v>
      </c>
      <c r="ABH12" s="37">
        <f t="shared" ca="1" si="998"/>
        <v>0</v>
      </c>
      <c r="ABI12" s="37">
        <f t="shared" ca="1" si="998"/>
        <v>0</v>
      </c>
      <c r="ABJ12" s="37">
        <f t="shared" ca="1" si="998"/>
        <v>0</v>
      </c>
      <c r="ABK12" s="37">
        <f t="shared" ca="1" si="998"/>
        <v>0</v>
      </c>
      <c r="ABL12" s="37">
        <f t="shared" ca="1" si="998"/>
        <v>0</v>
      </c>
      <c r="ABM12" s="37">
        <f t="shared" ca="1" si="998"/>
        <v>1</v>
      </c>
      <c r="ABN12" s="37">
        <f t="shared" ca="1" si="998"/>
        <v>0</v>
      </c>
      <c r="ABO12" s="37">
        <f t="shared" ca="1" si="998"/>
        <v>1</v>
      </c>
      <c r="ABP12" s="37">
        <f t="shared" ca="1" si="998"/>
        <v>0</v>
      </c>
      <c r="ABQ12" s="37">
        <f t="shared" ca="1" si="998"/>
        <v>0</v>
      </c>
      <c r="ABR12" s="37">
        <f t="shared" ca="1" si="998"/>
        <v>1</v>
      </c>
      <c r="ABS12" s="37">
        <f t="shared" ca="1" si="998"/>
        <v>0</v>
      </c>
      <c r="ABT12" s="37">
        <f t="shared" ca="1" si="998"/>
        <v>0</v>
      </c>
      <c r="ABU12" s="37">
        <f t="shared" ca="1" si="998"/>
        <v>0</v>
      </c>
      <c r="ABV12" s="37">
        <f t="shared" ca="1" si="998"/>
        <v>0</v>
      </c>
      <c r="ABW12" s="37">
        <f t="shared" ca="1" si="998"/>
        <v>0</v>
      </c>
      <c r="ABX12" s="37">
        <f t="shared" ca="1" si="998"/>
        <v>1</v>
      </c>
      <c r="ABY12" s="37">
        <f t="shared" ca="1" si="998"/>
        <v>1</v>
      </c>
      <c r="ABZ12" s="37">
        <f t="shared" ca="1" si="998"/>
        <v>1</v>
      </c>
      <c r="ACA12" s="37">
        <f t="shared" ca="1" si="998"/>
        <v>1</v>
      </c>
      <c r="ACB12" s="37">
        <f t="shared" ca="1" si="998"/>
        <v>1</v>
      </c>
      <c r="ACC12" s="37">
        <f t="shared" ca="1" si="998"/>
        <v>1</v>
      </c>
      <c r="ACD12" s="37">
        <f t="shared" ca="1" si="998"/>
        <v>0</v>
      </c>
      <c r="ACE12" s="37">
        <f t="shared" ca="1" si="998"/>
        <v>1</v>
      </c>
      <c r="ACF12" s="37">
        <f t="shared" ca="1" si="998"/>
        <v>1</v>
      </c>
      <c r="ACG12" s="37">
        <f t="shared" ca="1" si="998"/>
        <v>2</v>
      </c>
      <c r="ACH12" s="37">
        <f t="shared" ca="1" si="998"/>
        <v>2</v>
      </c>
      <c r="ACI12" s="37">
        <f t="shared" ca="1" si="998"/>
        <v>0</v>
      </c>
      <c r="ACJ12" s="37">
        <f t="shared" ca="1" si="998"/>
        <v>0</v>
      </c>
      <c r="ACK12" s="37">
        <f t="shared" ca="1" si="998"/>
        <v>0</v>
      </c>
      <c r="ACL12" s="37">
        <f t="shared" ca="1" si="998"/>
        <v>0</v>
      </c>
      <c r="ACM12" s="37">
        <f t="shared" ca="1" si="998"/>
        <v>0</v>
      </c>
      <c r="ACN12" s="37">
        <f t="shared" ca="1" si="998"/>
        <v>0</v>
      </c>
      <c r="ACO12" s="37">
        <f t="shared" ca="1" si="998"/>
        <v>0</v>
      </c>
      <c r="ACP12" s="37">
        <f t="shared" ca="1" si="998"/>
        <v>0</v>
      </c>
      <c r="ACQ12" s="37">
        <f t="shared" ca="1" si="998"/>
        <v>0</v>
      </c>
      <c r="ACR12" s="37">
        <f t="shared" ca="1" si="998"/>
        <v>0</v>
      </c>
      <c r="ACS12" s="37">
        <f t="shared" ca="1" si="990"/>
        <v>1</v>
      </c>
      <c r="ACT12" s="37">
        <f t="shared" ca="1" si="990"/>
        <v>0</v>
      </c>
      <c r="ACU12" s="37">
        <f t="shared" ca="1" si="990"/>
        <v>1</v>
      </c>
      <c r="ACV12" s="37">
        <f t="shared" ca="1" si="990"/>
        <v>3</v>
      </c>
      <c r="ACW12" s="37">
        <f t="shared" ca="1" si="990"/>
        <v>3</v>
      </c>
      <c r="ACX12" s="37">
        <f t="shared" ca="1" si="990"/>
        <v>2</v>
      </c>
      <c r="ACY12" s="37">
        <f t="shared" ca="1" si="990"/>
        <v>3</v>
      </c>
      <c r="ACZ12" s="37">
        <f t="shared" ca="1" si="990"/>
        <v>0</v>
      </c>
      <c r="ADA12" s="37">
        <f t="shared" ca="1" si="990"/>
        <v>1</v>
      </c>
      <c r="ADB12" s="37">
        <f t="shared" ca="1" si="990"/>
        <v>1</v>
      </c>
      <c r="ADC12" s="37">
        <f t="shared" ca="1" si="990"/>
        <v>2</v>
      </c>
      <c r="ADD12" s="37">
        <f t="shared" ca="1" si="990"/>
        <v>1</v>
      </c>
      <c r="ADE12" s="37">
        <f t="shared" ca="1" si="990"/>
        <v>1</v>
      </c>
      <c r="ADF12" s="37">
        <f t="shared" ca="1" si="990"/>
        <v>1</v>
      </c>
      <c r="ADG12" s="37">
        <f t="shared" ca="1" si="990"/>
        <v>0</v>
      </c>
      <c r="ADH12" s="37">
        <f t="shared" ca="1" si="990"/>
        <v>1</v>
      </c>
      <c r="ADI12" s="37">
        <f t="shared" ca="1" si="990"/>
        <v>2</v>
      </c>
      <c r="ADJ12" s="37">
        <f t="shared" ca="1" si="990"/>
        <v>2</v>
      </c>
      <c r="ADK12" s="37">
        <f t="shared" ca="1" si="990"/>
        <v>2</v>
      </c>
      <c r="ADL12" s="37">
        <f t="shared" ca="1" si="990"/>
        <v>1</v>
      </c>
      <c r="ADM12" s="37">
        <f t="shared" ca="1" si="990"/>
        <v>1</v>
      </c>
      <c r="ADN12" s="37">
        <f t="shared" ca="1" si="990"/>
        <v>2</v>
      </c>
      <c r="ADO12" s="37">
        <f t="shared" ca="1" si="990"/>
        <v>1</v>
      </c>
      <c r="ADP12" s="37">
        <f t="shared" ca="1" si="990"/>
        <v>1</v>
      </c>
      <c r="ADQ12" s="37">
        <f t="shared" ca="1" si="990"/>
        <v>3</v>
      </c>
      <c r="ADR12" s="37">
        <f t="shared" ca="1" si="990"/>
        <v>2</v>
      </c>
      <c r="ADS12" s="37">
        <f t="shared" ca="1" si="990"/>
        <v>0</v>
      </c>
      <c r="ADT12" s="37">
        <f t="shared" ca="1" si="990"/>
        <v>0</v>
      </c>
      <c r="ADU12" s="37">
        <f t="shared" ca="1" si="990"/>
        <v>1</v>
      </c>
      <c r="ADV12" s="37">
        <f t="shared" ca="1" si="990"/>
        <v>1</v>
      </c>
      <c r="ADW12" s="37">
        <f t="shared" ca="1" si="990"/>
        <v>0</v>
      </c>
      <c r="ADX12" s="37">
        <f t="shared" ca="1" si="990"/>
        <v>0</v>
      </c>
      <c r="ADY12" s="37">
        <f t="shared" ca="1" si="990"/>
        <v>1</v>
      </c>
      <c r="ADZ12" s="37">
        <f t="shared" ca="1" si="990"/>
        <v>2</v>
      </c>
      <c r="AEA12" s="37">
        <f t="shared" ca="1" si="990"/>
        <v>2</v>
      </c>
      <c r="AEB12" s="37">
        <f t="shared" ca="1" si="990"/>
        <v>2</v>
      </c>
      <c r="AEC12" s="37">
        <f t="shared" ca="1" si="990"/>
        <v>1</v>
      </c>
      <c r="AED12" s="37">
        <f t="shared" ca="1" si="990"/>
        <v>1</v>
      </c>
      <c r="AEE12" s="37">
        <f t="shared" ca="1" si="990"/>
        <v>0</v>
      </c>
      <c r="AEF12" s="37">
        <f t="shared" ca="1" si="990"/>
        <v>1</v>
      </c>
      <c r="AEG12" s="37">
        <f t="shared" ca="1" si="990"/>
        <v>2</v>
      </c>
      <c r="AEH12" s="37">
        <f t="shared" ca="1" si="990"/>
        <v>2</v>
      </c>
      <c r="AEI12" s="37">
        <f t="shared" ca="1" si="990"/>
        <v>2</v>
      </c>
      <c r="AEJ12" s="37">
        <f t="shared" ca="1" si="990"/>
        <v>0</v>
      </c>
      <c r="AEK12" s="37">
        <f t="shared" ca="1" si="990"/>
        <v>0</v>
      </c>
      <c r="AEL12" s="37">
        <f t="shared" ca="1" si="990"/>
        <v>0</v>
      </c>
      <c r="AEM12" s="37">
        <f t="shared" ca="1" si="990"/>
        <v>1</v>
      </c>
      <c r="AEN12" s="37">
        <f t="shared" ca="1" si="990"/>
        <v>1</v>
      </c>
      <c r="AEO12" s="37">
        <f t="shared" ca="1" si="990"/>
        <v>1</v>
      </c>
      <c r="AEP12" s="37">
        <f t="shared" ca="1" si="990"/>
        <v>1</v>
      </c>
      <c r="AEQ12" s="37">
        <f t="shared" ca="1" si="990"/>
        <v>2</v>
      </c>
      <c r="AER12" s="37">
        <f t="shared" ca="1" si="990"/>
        <v>0</v>
      </c>
      <c r="AES12" s="37">
        <f t="shared" ca="1" si="990"/>
        <v>1</v>
      </c>
      <c r="AET12" s="37">
        <f t="shared" ca="1" si="990"/>
        <v>0</v>
      </c>
      <c r="AEU12" s="37">
        <f t="shared" ca="1" si="990"/>
        <v>0</v>
      </c>
      <c r="AEV12" s="37">
        <f t="shared" ca="1" si="990"/>
        <v>0</v>
      </c>
      <c r="AEW12" s="37">
        <f t="shared" ca="1" si="990"/>
        <v>0</v>
      </c>
      <c r="AEX12" s="37">
        <f t="shared" ca="1" si="990"/>
        <v>0</v>
      </c>
      <c r="AEY12" s="37">
        <f t="shared" ca="1" si="990"/>
        <v>0</v>
      </c>
      <c r="AEZ12" s="37">
        <f t="shared" ca="1" si="990"/>
        <v>0</v>
      </c>
      <c r="AFA12" s="37">
        <f t="shared" ca="1" si="990"/>
        <v>3</v>
      </c>
      <c r="AFB12" s="37">
        <f t="shared" ca="1" si="990"/>
        <v>2</v>
      </c>
      <c r="AFC12" s="37">
        <f t="shared" ca="1" si="990"/>
        <v>2</v>
      </c>
      <c r="AFD12" s="37">
        <f t="shared" ca="1" si="977"/>
        <v>0</v>
      </c>
      <c r="AFE12" s="37">
        <f t="shared" ca="1" si="999"/>
        <v>0</v>
      </c>
      <c r="AFF12" s="37">
        <f t="shared" ca="1" si="999"/>
        <v>1</v>
      </c>
      <c r="AFG12" s="37">
        <f t="shared" ca="1" si="999"/>
        <v>0</v>
      </c>
      <c r="AFH12" s="37">
        <f t="shared" ca="1" si="999"/>
        <v>0</v>
      </c>
      <c r="AFI12" s="37">
        <f t="shared" ca="1" si="999"/>
        <v>0</v>
      </c>
      <c r="AFJ12" s="37">
        <f t="shared" ca="1" si="999"/>
        <v>1</v>
      </c>
      <c r="AFK12" s="37">
        <f t="shared" ca="1" si="999"/>
        <v>1</v>
      </c>
      <c r="AFL12" s="37">
        <f t="shared" ca="1" si="999"/>
        <v>0</v>
      </c>
      <c r="AFM12" s="37">
        <f t="shared" ca="1" si="999"/>
        <v>1</v>
      </c>
      <c r="AFN12" s="37">
        <f t="shared" ca="1" si="999"/>
        <v>0</v>
      </c>
      <c r="AFO12" s="37">
        <f t="shared" ca="1" si="999"/>
        <v>0</v>
      </c>
      <c r="AFP12" s="37">
        <f t="shared" ca="1" si="999"/>
        <v>0</v>
      </c>
      <c r="AFQ12" s="37">
        <f t="shared" ca="1" si="999"/>
        <v>1</v>
      </c>
      <c r="AFR12" s="37">
        <f t="shared" ca="1" si="999"/>
        <v>0</v>
      </c>
      <c r="AFS12" s="37">
        <f t="shared" ca="1" si="999"/>
        <v>1</v>
      </c>
      <c r="AFT12" s="37">
        <f t="shared" ca="1" si="999"/>
        <v>1</v>
      </c>
      <c r="AFU12" s="37">
        <f t="shared" ca="1" si="999"/>
        <v>1</v>
      </c>
      <c r="AFV12" s="37">
        <f t="shared" ca="1" si="999"/>
        <v>1</v>
      </c>
      <c r="AFW12" s="37">
        <f t="shared" ca="1" si="999"/>
        <v>2</v>
      </c>
      <c r="AFX12" s="37">
        <f t="shared" ca="1" si="999"/>
        <v>2</v>
      </c>
      <c r="AFY12" s="37">
        <f t="shared" ca="1" si="999"/>
        <v>1</v>
      </c>
      <c r="AFZ12" s="37">
        <f t="shared" ca="1" si="999"/>
        <v>3</v>
      </c>
      <c r="AGA12" s="37">
        <f t="shared" ca="1" si="999"/>
        <v>2</v>
      </c>
      <c r="AGB12" s="37">
        <f t="shared" ca="1" si="999"/>
        <v>1</v>
      </c>
      <c r="AGC12" s="37">
        <f t="shared" ca="1" si="999"/>
        <v>2</v>
      </c>
      <c r="AGD12" s="37">
        <f t="shared" ca="1" si="999"/>
        <v>2</v>
      </c>
      <c r="AGE12" s="37">
        <f t="shared" ca="1" si="999"/>
        <v>0</v>
      </c>
      <c r="AGF12" s="37">
        <f t="shared" ca="1" si="999"/>
        <v>0</v>
      </c>
      <c r="AGG12" s="37">
        <f t="shared" ca="1" si="999"/>
        <v>1</v>
      </c>
      <c r="AGH12" s="37">
        <f t="shared" ca="1" si="999"/>
        <v>1</v>
      </c>
      <c r="AGI12" s="37">
        <f t="shared" ca="1" si="999"/>
        <v>1</v>
      </c>
      <c r="AGJ12" s="37">
        <f t="shared" ca="1" si="999"/>
        <v>0</v>
      </c>
      <c r="AGK12" s="37">
        <f t="shared" ca="1" si="999"/>
        <v>0</v>
      </c>
      <c r="AGL12" s="37">
        <f t="shared" ca="1" si="999"/>
        <v>0</v>
      </c>
      <c r="AGM12" s="37">
        <f t="shared" ca="1" si="999"/>
        <v>0</v>
      </c>
      <c r="AGN12" s="37">
        <f t="shared" ca="1" si="999"/>
        <v>0</v>
      </c>
      <c r="AGO12" s="37">
        <f t="shared" ca="1" si="999"/>
        <v>0</v>
      </c>
      <c r="AGP12" s="37">
        <f t="shared" ca="1" si="999"/>
        <v>0</v>
      </c>
      <c r="AGQ12" s="37">
        <f t="shared" ca="1" si="999"/>
        <v>0</v>
      </c>
      <c r="AGR12" s="37">
        <f t="shared" ca="1" si="999"/>
        <v>0</v>
      </c>
      <c r="AGS12" s="37">
        <f t="shared" ca="1" si="999"/>
        <v>0</v>
      </c>
      <c r="AGT12" s="37">
        <f t="shared" ca="1" si="999"/>
        <v>0</v>
      </c>
      <c r="AGU12" s="37">
        <f t="shared" ca="1" si="999"/>
        <v>1</v>
      </c>
      <c r="AGV12" s="37">
        <f t="shared" ca="1" si="999"/>
        <v>0</v>
      </c>
      <c r="AGW12" s="37">
        <f t="shared" ca="1" si="999"/>
        <v>1</v>
      </c>
      <c r="AGX12" s="37">
        <f t="shared" ca="1" si="999"/>
        <v>1</v>
      </c>
      <c r="AGY12" s="37">
        <f t="shared" ca="1" si="999"/>
        <v>1</v>
      </c>
      <c r="AGZ12" s="37">
        <f t="shared" ca="1" si="999"/>
        <v>1</v>
      </c>
      <c r="AHA12" s="37">
        <f t="shared" ca="1" si="999"/>
        <v>1</v>
      </c>
      <c r="AHB12" s="37">
        <f t="shared" ca="1" si="999"/>
        <v>0</v>
      </c>
      <c r="AHC12" s="37">
        <f t="shared" ca="1" si="999"/>
        <v>1</v>
      </c>
      <c r="AHD12" s="37">
        <f t="shared" ca="1" si="999"/>
        <v>1</v>
      </c>
      <c r="AHE12" s="37">
        <f t="shared" ca="1" si="999"/>
        <v>1</v>
      </c>
      <c r="AHF12" s="37">
        <f t="shared" ca="1" si="999"/>
        <v>1</v>
      </c>
      <c r="AHG12" s="37">
        <f t="shared" ca="1" si="999"/>
        <v>2</v>
      </c>
      <c r="AHH12" s="37">
        <f t="shared" ca="1" si="999"/>
        <v>2</v>
      </c>
      <c r="AHI12" s="37">
        <f t="shared" ca="1" si="999"/>
        <v>1</v>
      </c>
      <c r="AHJ12" s="37">
        <f t="shared" ca="1" si="999"/>
        <v>2</v>
      </c>
      <c r="AHK12" s="37">
        <f t="shared" ca="1" si="999"/>
        <v>2</v>
      </c>
      <c r="AHL12" s="37">
        <f t="shared" ca="1" si="999"/>
        <v>2</v>
      </c>
      <c r="AHM12" s="37">
        <f t="shared" ca="1" si="999"/>
        <v>1</v>
      </c>
      <c r="AHN12" s="37">
        <f t="shared" ca="1" si="999"/>
        <v>1</v>
      </c>
      <c r="AHO12" s="37">
        <f t="shared" ca="1" si="999"/>
        <v>2</v>
      </c>
      <c r="AHP12" s="37">
        <f t="shared" ca="1" si="999"/>
        <v>2</v>
      </c>
      <c r="AHQ12" s="37">
        <f t="shared" ca="1" si="991"/>
        <v>0</v>
      </c>
      <c r="AHR12" s="37">
        <f t="shared" ca="1" si="991"/>
        <v>1</v>
      </c>
      <c r="AHS12" s="37">
        <f t="shared" ca="1" si="991"/>
        <v>1</v>
      </c>
      <c r="AHT12" s="37">
        <f t="shared" ca="1" si="991"/>
        <v>2</v>
      </c>
      <c r="AHU12" s="37">
        <f t="shared" ca="1" si="991"/>
        <v>2</v>
      </c>
      <c r="AHV12" s="37">
        <f t="shared" ca="1" si="991"/>
        <v>2</v>
      </c>
      <c r="AHW12" s="37">
        <f t="shared" ca="1" si="991"/>
        <v>0</v>
      </c>
      <c r="AHX12" s="37">
        <f t="shared" ca="1" si="991"/>
        <v>0</v>
      </c>
      <c r="AHY12" s="37">
        <f t="shared" ca="1" si="991"/>
        <v>1</v>
      </c>
      <c r="AHZ12" s="37">
        <f t="shared" ca="1" si="991"/>
        <v>0</v>
      </c>
      <c r="AIA12" s="37">
        <f t="shared" ca="1" si="991"/>
        <v>0</v>
      </c>
      <c r="AIB12" s="37">
        <f t="shared" ca="1" si="991"/>
        <v>0</v>
      </c>
      <c r="AIC12" s="37">
        <f t="shared" ca="1" si="991"/>
        <v>0</v>
      </c>
      <c r="AID12" s="37">
        <f t="shared" ca="1" si="991"/>
        <v>1</v>
      </c>
      <c r="AIE12" s="37">
        <f t="shared" ca="1" si="991"/>
        <v>1</v>
      </c>
      <c r="AIF12" s="37">
        <f t="shared" ca="1" si="991"/>
        <v>0</v>
      </c>
      <c r="AIG12" s="37">
        <f t="shared" ca="1" si="991"/>
        <v>0</v>
      </c>
      <c r="AIH12" s="37">
        <f t="shared" ca="1" si="991"/>
        <v>0</v>
      </c>
      <c r="AII12" s="37">
        <f t="shared" ca="1" si="991"/>
        <v>0</v>
      </c>
      <c r="AIJ12" s="37">
        <f t="shared" ca="1" si="991"/>
        <v>1</v>
      </c>
      <c r="AIK12" s="37">
        <f t="shared" ca="1" si="991"/>
        <v>0</v>
      </c>
      <c r="AIL12" s="37">
        <f t="shared" ca="1" si="991"/>
        <v>1</v>
      </c>
      <c r="AIM12" s="37">
        <f t="shared" ca="1" si="991"/>
        <v>1</v>
      </c>
      <c r="AIN12" s="37">
        <f t="shared" ca="1" si="991"/>
        <v>1</v>
      </c>
      <c r="AIO12" s="37">
        <f t="shared" ca="1" si="991"/>
        <v>3</v>
      </c>
      <c r="AIP12" s="37">
        <f t="shared" ca="1" si="991"/>
        <v>2</v>
      </c>
      <c r="AIQ12" s="37">
        <f t="shared" ca="1" si="991"/>
        <v>0</v>
      </c>
      <c r="AIR12" s="37">
        <f t="shared" ca="1" si="991"/>
        <v>0</v>
      </c>
      <c r="AIS12" s="37">
        <f t="shared" ca="1" si="991"/>
        <v>0</v>
      </c>
      <c r="AIT12" s="37">
        <f t="shared" ca="1" si="991"/>
        <v>0</v>
      </c>
      <c r="AIU12" s="37">
        <f t="shared" ca="1" si="991"/>
        <v>0</v>
      </c>
      <c r="AIV12" s="37">
        <f t="shared" ca="1" si="991"/>
        <v>1</v>
      </c>
      <c r="AIW12" s="37">
        <f t="shared" ca="1" si="991"/>
        <v>1</v>
      </c>
      <c r="AIX12" s="37">
        <f t="shared" ca="1" si="991"/>
        <v>0</v>
      </c>
      <c r="AIY12" s="37">
        <f t="shared" ca="1" si="991"/>
        <v>0</v>
      </c>
      <c r="AIZ12" s="37">
        <f t="shared" ca="1" si="991"/>
        <v>0</v>
      </c>
      <c r="AJA12" s="37">
        <f t="shared" ca="1" si="991"/>
        <v>1</v>
      </c>
      <c r="AJB12" s="37">
        <f t="shared" ca="1" si="991"/>
        <v>1</v>
      </c>
      <c r="AJC12" s="37">
        <f t="shared" ca="1" si="991"/>
        <v>0</v>
      </c>
      <c r="AJD12" s="37">
        <f t="shared" ca="1" si="991"/>
        <v>1</v>
      </c>
      <c r="AJE12" s="37">
        <f t="shared" ca="1" si="991"/>
        <v>0</v>
      </c>
      <c r="AJF12" s="37">
        <f t="shared" ca="1" si="991"/>
        <v>1</v>
      </c>
      <c r="AJG12" s="37">
        <f t="shared" ca="1" si="991"/>
        <v>0</v>
      </c>
      <c r="AJH12" s="37">
        <f t="shared" ca="1" si="991"/>
        <v>0</v>
      </c>
      <c r="AJI12" s="37">
        <f t="shared" ca="1" si="991"/>
        <v>1</v>
      </c>
      <c r="AJJ12" s="37">
        <f t="shared" ca="1" si="991"/>
        <v>2</v>
      </c>
      <c r="AJK12" s="37">
        <f t="shared" ca="1" si="991"/>
        <v>4</v>
      </c>
      <c r="AJL12" s="37">
        <f t="shared" ca="1" si="991"/>
        <v>3</v>
      </c>
      <c r="AJM12" s="37">
        <f t="shared" ca="1" si="991"/>
        <v>1</v>
      </c>
      <c r="AJN12" s="37">
        <f t="shared" ca="1" si="991"/>
        <v>1</v>
      </c>
      <c r="AJO12" s="37">
        <f t="shared" ca="1" si="991"/>
        <v>1</v>
      </c>
      <c r="AJP12" s="37">
        <f t="shared" ca="1" si="991"/>
        <v>0</v>
      </c>
      <c r="AJQ12" s="37">
        <f t="shared" ca="1" si="991"/>
        <v>0</v>
      </c>
      <c r="AJR12" s="37">
        <f t="shared" ca="1" si="991"/>
        <v>0</v>
      </c>
      <c r="AJS12" s="37">
        <f t="shared" ca="1" si="991"/>
        <v>0</v>
      </c>
      <c r="AJT12" s="37">
        <f t="shared" ca="1" si="991"/>
        <v>0</v>
      </c>
      <c r="AJU12" s="37">
        <f t="shared" ca="1" si="991"/>
        <v>0</v>
      </c>
      <c r="AJV12" s="37">
        <f t="shared" ca="1" si="991"/>
        <v>0</v>
      </c>
      <c r="AJW12" s="37">
        <f t="shared" ca="1" si="991"/>
        <v>0</v>
      </c>
      <c r="AJX12" s="37">
        <f t="shared" ca="1" si="991"/>
        <v>0</v>
      </c>
      <c r="AJY12" s="37">
        <f t="shared" ca="1" si="991"/>
        <v>0</v>
      </c>
      <c r="AJZ12" s="37">
        <f t="shared" ca="1" si="991"/>
        <v>0</v>
      </c>
      <c r="AKA12" s="37">
        <f t="shared" ca="1" si="991"/>
        <v>0</v>
      </c>
      <c r="AKB12" s="37">
        <f t="shared" ca="1" si="979"/>
        <v>0</v>
      </c>
      <c r="AKC12" s="37">
        <f t="shared" ca="1" si="1000"/>
        <v>0</v>
      </c>
      <c r="AKD12" s="37">
        <f t="shared" ca="1" si="1000"/>
        <v>0</v>
      </c>
      <c r="AKE12" s="37">
        <f t="shared" ca="1" si="1000"/>
        <v>0</v>
      </c>
      <c r="AKF12" s="37">
        <f t="shared" ca="1" si="1000"/>
        <v>0</v>
      </c>
      <c r="AKG12" s="37">
        <f t="shared" ca="1" si="1000"/>
        <v>0</v>
      </c>
      <c r="AKH12" s="37">
        <f t="shared" ca="1" si="1000"/>
        <v>0</v>
      </c>
      <c r="AKI12" s="37">
        <f t="shared" ca="1" si="1000"/>
        <v>1</v>
      </c>
      <c r="AKJ12" s="37">
        <f t="shared" ca="1" si="1000"/>
        <v>1</v>
      </c>
      <c r="AKK12" s="37">
        <f t="shared" ca="1" si="1000"/>
        <v>1</v>
      </c>
      <c r="AKL12" s="37">
        <f t="shared" ca="1" si="1000"/>
        <v>1</v>
      </c>
      <c r="AKM12" s="37">
        <f t="shared" ca="1" si="1000"/>
        <v>1</v>
      </c>
      <c r="AKN12" s="37">
        <f t="shared" ca="1" si="1000"/>
        <v>2</v>
      </c>
      <c r="AKO12" s="37">
        <f t="shared" ca="1" si="1000"/>
        <v>0</v>
      </c>
      <c r="AKP12" s="37">
        <f t="shared" ca="1" si="1000"/>
        <v>2</v>
      </c>
      <c r="AKQ12" s="37">
        <f t="shared" ca="1" si="1000"/>
        <v>0</v>
      </c>
      <c r="AKR12" s="37">
        <f t="shared" ca="1" si="1000"/>
        <v>0</v>
      </c>
      <c r="AKS12" s="37">
        <f t="shared" ca="1" si="1000"/>
        <v>2</v>
      </c>
      <c r="AKT12" s="37">
        <f t="shared" ca="1" si="1000"/>
        <v>0</v>
      </c>
      <c r="AKU12" s="37">
        <f t="shared" ca="1" si="1000"/>
        <v>1</v>
      </c>
      <c r="AKV12" s="37">
        <f t="shared" ca="1" si="1000"/>
        <v>1</v>
      </c>
      <c r="AKW12" s="37">
        <f t="shared" ca="1" si="1000"/>
        <v>3</v>
      </c>
      <c r="AKX12" s="37">
        <f t="shared" ca="1" si="1000"/>
        <v>1</v>
      </c>
      <c r="AKY12" s="37">
        <f t="shared" ca="1" si="1000"/>
        <v>1</v>
      </c>
      <c r="AKZ12" s="37">
        <f t="shared" ca="1" si="1000"/>
        <v>0</v>
      </c>
      <c r="ALA12" s="37">
        <f t="shared" ca="1" si="1000"/>
        <v>0</v>
      </c>
      <c r="ALB12" s="37">
        <f t="shared" ca="1" si="1000"/>
        <v>1</v>
      </c>
      <c r="ALC12" s="37">
        <f t="shared" ca="1" si="1000"/>
        <v>1</v>
      </c>
      <c r="ALD12" s="37">
        <f t="shared" ca="1" si="1000"/>
        <v>0</v>
      </c>
      <c r="ALE12" s="37">
        <f t="shared" ca="1" si="1000"/>
        <v>0</v>
      </c>
      <c r="ALF12" s="37">
        <f t="shared" ca="1" si="1000"/>
        <v>0</v>
      </c>
      <c r="ALG12" s="37">
        <f t="shared" ca="1" si="1000"/>
        <v>2</v>
      </c>
      <c r="ALH12" s="37">
        <f t="shared" ca="1" si="1000"/>
        <v>1</v>
      </c>
      <c r="ALI12" s="37">
        <f t="shared" ca="1" si="1000"/>
        <v>2</v>
      </c>
      <c r="ALJ12" s="37">
        <f t="shared" ca="1" si="1000"/>
        <v>1</v>
      </c>
      <c r="ALK12" s="37">
        <f t="shared" ca="1" si="1000"/>
        <v>1</v>
      </c>
      <c r="ALL12" s="37">
        <f t="shared" ca="1" si="1000"/>
        <v>1</v>
      </c>
      <c r="ALM12" s="37">
        <f t="shared" ca="1" si="1000"/>
        <v>1</v>
      </c>
      <c r="ALN12" s="37">
        <f t="shared" ca="1" si="1000"/>
        <v>0</v>
      </c>
      <c r="ALO12" s="37">
        <f t="shared" ca="1" si="1000"/>
        <v>0</v>
      </c>
      <c r="ALP12" s="37">
        <f t="shared" ca="1" si="1000"/>
        <v>1</v>
      </c>
      <c r="ALQ12" s="37">
        <f t="shared" ca="1" si="1000"/>
        <v>0</v>
      </c>
      <c r="ALR12" s="37">
        <f t="shared" ca="1" si="1000"/>
        <v>0</v>
      </c>
      <c r="ALS12" s="37">
        <f t="shared" ca="1" si="1000"/>
        <v>1</v>
      </c>
      <c r="ALT12" s="37">
        <f t="shared" ca="1" si="1000"/>
        <v>2</v>
      </c>
      <c r="ALU12" s="37">
        <f t="shared" ca="1" si="1000"/>
        <v>1</v>
      </c>
      <c r="ALV12" s="37">
        <f t="shared" ca="1" si="1000"/>
        <v>2</v>
      </c>
      <c r="ALW12" s="37">
        <f t="shared" ca="1" si="1000"/>
        <v>1</v>
      </c>
      <c r="ALX12" s="37">
        <f t="shared" ca="1" si="1000"/>
        <v>2</v>
      </c>
      <c r="ALY12" s="37">
        <f t="shared" ca="1" si="1000"/>
        <v>1</v>
      </c>
      <c r="ALZ12" s="37">
        <f t="shared" ca="1" si="1000"/>
        <v>0</v>
      </c>
      <c r="AMA12" s="37">
        <f t="shared" ca="1" si="1000"/>
        <v>0</v>
      </c>
      <c r="AMB12" s="37">
        <f t="shared" ca="1" si="1000"/>
        <v>1</v>
      </c>
      <c r="AMC12" s="37">
        <f t="shared" ca="1" si="1000"/>
        <v>1</v>
      </c>
      <c r="AMD12" s="37">
        <f t="shared" ca="1" si="1000"/>
        <v>0</v>
      </c>
      <c r="AME12" s="37">
        <f t="shared" ca="1" si="1000"/>
        <v>1</v>
      </c>
      <c r="AMF12" s="37">
        <f t="shared" ca="1" si="1000"/>
        <v>1</v>
      </c>
      <c r="AMG12" s="37">
        <f t="shared" ca="1" si="1000"/>
        <v>1</v>
      </c>
      <c r="AMH12" s="37">
        <f t="shared" ca="1" si="1000"/>
        <v>1</v>
      </c>
      <c r="AMI12" s="37">
        <f t="shared" ca="1" si="1000"/>
        <v>2</v>
      </c>
      <c r="AMJ12" s="37">
        <f t="shared" ca="1" si="1000"/>
        <v>0</v>
      </c>
      <c r="AMK12" s="37">
        <f t="shared" ca="1" si="1000"/>
        <v>0</v>
      </c>
      <c r="AML12" s="37">
        <f t="shared" ca="1" si="1000"/>
        <v>1</v>
      </c>
      <c r="AMM12" s="37">
        <f t="shared" ca="1" si="1000"/>
        <v>2</v>
      </c>
      <c r="AMN12" s="37">
        <f t="shared" ca="1" si="1000"/>
        <v>2</v>
      </c>
      <c r="AMO12" s="37">
        <f t="shared" ca="1" si="992"/>
        <v>1</v>
      </c>
      <c r="AMP12" s="37">
        <f t="shared" ca="1" si="992"/>
        <v>0</v>
      </c>
      <c r="AMQ12" s="37">
        <f t="shared" ca="1" si="992"/>
        <v>1</v>
      </c>
      <c r="AMR12" s="37">
        <f t="shared" ca="1" si="992"/>
        <v>1</v>
      </c>
      <c r="AMS12" s="37">
        <f t="shared" ca="1" si="992"/>
        <v>4</v>
      </c>
    </row>
    <row r="13" spans="2:1033" x14ac:dyDescent="0.3">
      <c r="B13" s="39">
        <v>6</v>
      </c>
      <c r="C13" s="106">
        <f t="shared" ca="1" si="982"/>
        <v>0.2</v>
      </c>
      <c r="D13" s="37">
        <f t="shared" ca="1" si="983"/>
        <v>0</v>
      </c>
      <c r="E13" s="37">
        <f t="shared" ref="E13:BP14" ca="1" si="1002">COUNTIF(INDIRECT(E$5), $B13)</f>
        <v>0</v>
      </c>
      <c r="F13" s="37">
        <f t="shared" ca="1" si="1002"/>
        <v>0</v>
      </c>
      <c r="G13" s="37">
        <f t="shared" ca="1" si="1002"/>
        <v>0</v>
      </c>
      <c r="H13" s="37">
        <f t="shared" ca="1" si="1002"/>
        <v>1</v>
      </c>
      <c r="I13" s="37">
        <f t="shared" ca="1" si="1002"/>
        <v>2</v>
      </c>
      <c r="J13" s="37">
        <f t="shared" ca="1" si="1002"/>
        <v>1</v>
      </c>
      <c r="K13" s="37">
        <f t="shared" ca="1" si="1002"/>
        <v>0</v>
      </c>
      <c r="L13" s="37">
        <f t="shared" ca="1" si="1002"/>
        <v>0</v>
      </c>
      <c r="M13" s="37">
        <f t="shared" ca="1" si="1002"/>
        <v>0</v>
      </c>
      <c r="N13" s="37">
        <f t="shared" ca="1" si="1002"/>
        <v>0</v>
      </c>
      <c r="O13" s="37">
        <f t="shared" ca="1" si="1002"/>
        <v>0</v>
      </c>
      <c r="P13" s="37">
        <f t="shared" ca="1" si="1002"/>
        <v>0</v>
      </c>
      <c r="Q13" s="37">
        <f t="shared" ca="1" si="1002"/>
        <v>0</v>
      </c>
      <c r="R13" s="37">
        <f t="shared" ca="1" si="1002"/>
        <v>1</v>
      </c>
      <c r="S13" s="37">
        <f t="shared" ca="1" si="1002"/>
        <v>1</v>
      </c>
      <c r="T13" s="37">
        <f t="shared" ca="1" si="1002"/>
        <v>0</v>
      </c>
      <c r="U13" s="37">
        <f t="shared" ca="1" si="1002"/>
        <v>0</v>
      </c>
      <c r="V13" s="37">
        <f t="shared" ca="1" si="1002"/>
        <v>0</v>
      </c>
      <c r="W13" s="37">
        <f t="shared" ca="1" si="1002"/>
        <v>0</v>
      </c>
      <c r="X13" s="37">
        <f t="shared" ca="1" si="1002"/>
        <v>0</v>
      </c>
      <c r="Y13" s="37">
        <f t="shared" ca="1" si="1002"/>
        <v>0</v>
      </c>
      <c r="Z13" s="37">
        <f t="shared" ca="1" si="1002"/>
        <v>0</v>
      </c>
      <c r="AA13" s="37">
        <f t="shared" ca="1" si="1002"/>
        <v>0</v>
      </c>
      <c r="AB13" s="37">
        <f t="shared" ca="1" si="1002"/>
        <v>0</v>
      </c>
      <c r="AC13" s="37">
        <f t="shared" ca="1" si="1002"/>
        <v>1</v>
      </c>
      <c r="AD13" s="37">
        <f t="shared" ca="1" si="1002"/>
        <v>1</v>
      </c>
      <c r="AE13" s="37">
        <f t="shared" ca="1" si="1002"/>
        <v>0</v>
      </c>
      <c r="AF13" s="37">
        <f t="shared" ca="1" si="1002"/>
        <v>0</v>
      </c>
      <c r="AG13" s="37">
        <f t="shared" ca="1" si="1002"/>
        <v>0</v>
      </c>
      <c r="AH13" s="37">
        <f t="shared" ca="1" si="1002"/>
        <v>0</v>
      </c>
      <c r="AI13" s="37">
        <f t="shared" ca="1" si="1002"/>
        <v>0</v>
      </c>
      <c r="AJ13" s="37">
        <f t="shared" ca="1" si="1002"/>
        <v>0</v>
      </c>
      <c r="AK13" s="37">
        <f t="shared" ca="1" si="1002"/>
        <v>1</v>
      </c>
      <c r="AL13" s="37">
        <f t="shared" ca="1" si="1002"/>
        <v>1</v>
      </c>
      <c r="AM13" s="37">
        <f t="shared" ca="1" si="1002"/>
        <v>1</v>
      </c>
      <c r="AN13" s="37">
        <f t="shared" ca="1" si="1002"/>
        <v>0</v>
      </c>
      <c r="AO13" s="37">
        <f t="shared" ca="1" si="1002"/>
        <v>0</v>
      </c>
      <c r="AP13" s="37">
        <f t="shared" ca="1" si="1002"/>
        <v>0</v>
      </c>
      <c r="AQ13" s="37">
        <f t="shared" ca="1" si="1002"/>
        <v>0</v>
      </c>
      <c r="AR13" s="37">
        <f t="shared" ca="1" si="1002"/>
        <v>0</v>
      </c>
      <c r="AS13" s="37">
        <f t="shared" ca="1" si="1002"/>
        <v>0</v>
      </c>
      <c r="AT13" s="37">
        <f t="shared" ca="1" si="1002"/>
        <v>0</v>
      </c>
      <c r="AU13" s="37">
        <f t="shared" ca="1" si="1002"/>
        <v>0</v>
      </c>
      <c r="AV13" s="37">
        <f t="shared" ca="1" si="1002"/>
        <v>0</v>
      </c>
      <c r="AW13" s="37">
        <f t="shared" ca="1" si="1002"/>
        <v>0</v>
      </c>
      <c r="AX13" s="37">
        <f t="shared" ca="1" si="1002"/>
        <v>0</v>
      </c>
      <c r="AY13" s="37">
        <f t="shared" ca="1" si="1002"/>
        <v>0</v>
      </c>
      <c r="AZ13" s="37">
        <f t="shared" ca="1" si="1002"/>
        <v>0</v>
      </c>
      <c r="BA13" s="37">
        <f t="shared" ca="1" si="1002"/>
        <v>0</v>
      </c>
      <c r="BB13" s="37">
        <f t="shared" ca="1" si="1002"/>
        <v>0</v>
      </c>
      <c r="BC13" s="37">
        <f t="shared" ca="1" si="1002"/>
        <v>0</v>
      </c>
      <c r="BD13" s="37">
        <f t="shared" ca="1" si="1002"/>
        <v>0</v>
      </c>
      <c r="BE13" s="37">
        <f t="shared" ca="1" si="1002"/>
        <v>0</v>
      </c>
      <c r="BF13" s="37">
        <f t="shared" ca="1" si="1002"/>
        <v>0</v>
      </c>
      <c r="BG13" s="37">
        <f t="shared" ca="1" si="1002"/>
        <v>0</v>
      </c>
      <c r="BH13" s="37">
        <f t="shared" ca="1" si="1002"/>
        <v>0</v>
      </c>
      <c r="BI13" s="37">
        <f t="shared" ca="1" si="1002"/>
        <v>0</v>
      </c>
      <c r="BJ13" s="37">
        <f t="shared" ca="1" si="1002"/>
        <v>0</v>
      </c>
      <c r="BK13" s="37">
        <f t="shared" ca="1" si="1002"/>
        <v>0</v>
      </c>
      <c r="BL13" s="37">
        <f t="shared" ca="1" si="1002"/>
        <v>0</v>
      </c>
      <c r="BM13" s="37">
        <f t="shared" ca="1" si="1002"/>
        <v>0</v>
      </c>
      <c r="BN13" s="37">
        <f t="shared" ca="1" si="1002"/>
        <v>0</v>
      </c>
      <c r="BO13" s="37">
        <f t="shared" ca="1" si="1002"/>
        <v>0</v>
      </c>
      <c r="BP13" s="37">
        <f t="shared" ca="1" si="1002"/>
        <v>0</v>
      </c>
      <c r="BQ13" s="37">
        <f t="shared" ca="1" si="1001"/>
        <v>0</v>
      </c>
      <c r="BR13" s="37">
        <f t="shared" ca="1" si="1001"/>
        <v>0</v>
      </c>
      <c r="BS13" s="37">
        <f t="shared" ca="1" si="1001"/>
        <v>0</v>
      </c>
      <c r="BT13" s="37">
        <f t="shared" ca="1" si="1001"/>
        <v>0</v>
      </c>
      <c r="BU13" s="37">
        <f t="shared" ca="1" si="1001"/>
        <v>0</v>
      </c>
      <c r="BV13" s="37">
        <f t="shared" ca="1" si="1001"/>
        <v>0</v>
      </c>
      <c r="BW13" s="37">
        <f t="shared" ca="1" si="1001"/>
        <v>0</v>
      </c>
      <c r="BX13" s="37">
        <f t="shared" ca="1" si="1001"/>
        <v>0</v>
      </c>
      <c r="BY13" s="37">
        <f t="shared" ca="1" si="1001"/>
        <v>0</v>
      </c>
      <c r="BZ13" s="37">
        <f t="shared" ca="1" si="1001"/>
        <v>0</v>
      </c>
      <c r="CA13" s="37">
        <f t="shared" ca="1" si="1001"/>
        <v>0</v>
      </c>
      <c r="CB13" s="37">
        <f t="shared" ca="1" si="1001"/>
        <v>0</v>
      </c>
      <c r="CC13" s="37">
        <f t="shared" ca="1" si="1001"/>
        <v>1</v>
      </c>
      <c r="CD13" s="37">
        <f t="shared" ca="1" si="1001"/>
        <v>1</v>
      </c>
      <c r="CE13" s="37">
        <f t="shared" ca="1" si="1001"/>
        <v>0</v>
      </c>
      <c r="CF13" s="37">
        <f t="shared" ca="1" si="1001"/>
        <v>0</v>
      </c>
      <c r="CG13" s="37">
        <f t="shared" ca="1" si="1001"/>
        <v>0</v>
      </c>
      <c r="CH13" s="37">
        <f t="shared" ca="1" si="1001"/>
        <v>0</v>
      </c>
      <c r="CI13" s="37">
        <f t="shared" ca="1" si="1001"/>
        <v>0</v>
      </c>
      <c r="CJ13" s="37">
        <f t="shared" ca="1" si="1001"/>
        <v>0</v>
      </c>
      <c r="CK13" s="37">
        <f t="shared" ca="1" si="1001"/>
        <v>0</v>
      </c>
      <c r="CL13" s="37">
        <f t="shared" ca="1" si="1001"/>
        <v>0</v>
      </c>
      <c r="CM13" s="37">
        <f t="shared" ca="1" si="1001"/>
        <v>0</v>
      </c>
      <c r="CN13" s="37">
        <f t="shared" ca="1" si="1001"/>
        <v>0</v>
      </c>
      <c r="CO13" s="37">
        <f t="shared" ca="1" si="1001"/>
        <v>1</v>
      </c>
      <c r="CP13" s="37">
        <f t="shared" ca="1" si="1001"/>
        <v>1</v>
      </c>
      <c r="CQ13" s="37">
        <f t="shared" ca="1" si="1001"/>
        <v>1</v>
      </c>
      <c r="CR13" s="37">
        <f t="shared" ca="1" si="1001"/>
        <v>0</v>
      </c>
      <c r="CS13" s="37">
        <f t="shared" ca="1" si="1001"/>
        <v>0</v>
      </c>
      <c r="CT13" s="37">
        <f t="shared" ca="1" si="1001"/>
        <v>0</v>
      </c>
      <c r="CU13" s="37">
        <f t="shared" ca="1" si="1001"/>
        <v>0</v>
      </c>
      <c r="CV13" s="37">
        <f t="shared" ca="1" si="1001"/>
        <v>0</v>
      </c>
      <c r="CW13" s="37">
        <f t="shared" ca="1" si="1001"/>
        <v>0</v>
      </c>
      <c r="CX13" s="37">
        <f t="shared" ca="1" si="1001"/>
        <v>0</v>
      </c>
      <c r="CY13" s="37">
        <f t="shared" ca="1" si="1001"/>
        <v>0</v>
      </c>
      <c r="CZ13" s="37">
        <f t="shared" ca="1" si="1001"/>
        <v>0</v>
      </c>
      <c r="DA13" s="37">
        <f t="shared" ca="1" si="1001"/>
        <v>0</v>
      </c>
      <c r="DB13" s="37">
        <f t="shared" ca="1" si="1001"/>
        <v>0</v>
      </c>
      <c r="DC13" s="37">
        <f t="shared" ca="1" si="1001"/>
        <v>0</v>
      </c>
      <c r="DD13" s="37">
        <f t="shared" ca="1" si="1001"/>
        <v>0</v>
      </c>
      <c r="DE13" s="37">
        <f t="shared" ca="1" si="1001"/>
        <v>0</v>
      </c>
      <c r="DF13" s="37">
        <f t="shared" ca="1" si="1001"/>
        <v>0</v>
      </c>
      <c r="DG13" s="37">
        <f t="shared" ca="1" si="1001"/>
        <v>0</v>
      </c>
      <c r="DH13" s="37">
        <f t="shared" ca="1" si="1001"/>
        <v>0</v>
      </c>
      <c r="DI13" s="37">
        <f t="shared" ca="1" si="1001"/>
        <v>0</v>
      </c>
      <c r="DJ13" s="37">
        <f t="shared" ca="1" si="1001"/>
        <v>0</v>
      </c>
      <c r="DK13" s="37">
        <f t="shared" ca="1" si="1001"/>
        <v>0</v>
      </c>
      <c r="DL13" s="37">
        <f t="shared" ca="1" si="1001"/>
        <v>0</v>
      </c>
      <c r="DM13" s="37">
        <f t="shared" ca="1" si="1001"/>
        <v>0</v>
      </c>
      <c r="DN13" s="37">
        <f t="shared" ca="1" si="1001"/>
        <v>0</v>
      </c>
      <c r="DO13" s="37">
        <f t="shared" ca="1" si="1001"/>
        <v>0</v>
      </c>
      <c r="DP13" s="37">
        <f t="shared" ca="1" si="1001"/>
        <v>0</v>
      </c>
      <c r="DQ13" s="37">
        <f t="shared" ca="1" si="1001"/>
        <v>0</v>
      </c>
      <c r="DR13" s="37">
        <f t="shared" ca="1" si="1001"/>
        <v>0</v>
      </c>
      <c r="DS13" s="37">
        <f t="shared" ca="1" si="1001"/>
        <v>0</v>
      </c>
      <c r="DT13" s="37">
        <f t="shared" ca="1" si="1001"/>
        <v>0</v>
      </c>
      <c r="DU13" s="37">
        <f t="shared" ca="1" si="1001"/>
        <v>0</v>
      </c>
      <c r="DV13" s="37">
        <f t="shared" ca="1" si="1001"/>
        <v>0</v>
      </c>
      <c r="DW13" s="37">
        <f t="shared" ca="1" si="1001"/>
        <v>0</v>
      </c>
      <c r="DX13" s="37">
        <f t="shared" ca="1" si="1001"/>
        <v>0</v>
      </c>
      <c r="DY13" s="37">
        <f t="shared" ca="1" si="1001"/>
        <v>0</v>
      </c>
      <c r="DZ13" s="37">
        <f t="shared" ca="1" si="1001"/>
        <v>0</v>
      </c>
      <c r="EA13" s="37">
        <f t="shared" ca="1" si="1001"/>
        <v>0</v>
      </c>
      <c r="EB13" s="37">
        <f t="shared" ca="1" si="993"/>
        <v>0</v>
      </c>
      <c r="EC13" s="37">
        <f t="shared" ca="1" si="985"/>
        <v>0</v>
      </c>
      <c r="ED13" s="37">
        <f t="shared" ca="1" si="985"/>
        <v>0</v>
      </c>
      <c r="EE13" s="37">
        <f t="shared" ca="1" si="985"/>
        <v>0</v>
      </c>
      <c r="EF13" s="37">
        <f t="shared" ca="1" si="985"/>
        <v>0</v>
      </c>
      <c r="EG13" s="37">
        <f t="shared" ca="1" si="985"/>
        <v>0</v>
      </c>
      <c r="EH13" s="37">
        <f t="shared" ca="1" si="985"/>
        <v>0</v>
      </c>
      <c r="EI13" s="37">
        <f t="shared" ca="1" si="985"/>
        <v>0</v>
      </c>
      <c r="EJ13" s="37">
        <f t="shared" ca="1" si="985"/>
        <v>1</v>
      </c>
      <c r="EK13" s="37">
        <f t="shared" ca="1" si="985"/>
        <v>1</v>
      </c>
      <c r="EL13" s="37">
        <f t="shared" ca="1" si="985"/>
        <v>0</v>
      </c>
      <c r="EM13" s="37">
        <f t="shared" ca="1" si="985"/>
        <v>0</v>
      </c>
      <c r="EN13" s="37">
        <f t="shared" ca="1" si="985"/>
        <v>0</v>
      </c>
      <c r="EO13" s="37">
        <f t="shared" ca="1" si="985"/>
        <v>0</v>
      </c>
      <c r="EP13" s="37">
        <f t="shared" ca="1" si="985"/>
        <v>0</v>
      </c>
      <c r="EQ13" s="37">
        <f t="shared" ca="1" si="985"/>
        <v>0</v>
      </c>
      <c r="ER13" s="37">
        <f t="shared" ca="1" si="985"/>
        <v>0</v>
      </c>
      <c r="ES13" s="37">
        <f t="shared" ca="1" si="985"/>
        <v>0</v>
      </c>
      <c r="ET13" s="37">
        <f t="shared" ca="1" si="985"/>
        <v>0</v>
      </c>
      <c r="EU13" s="37">
        <f t="shared" ca="1" si="985"/>
        <v>0</v>
      </c>
      <c r="EV13" s="37">
        <f t="shared" ca="1" si="985"/>
        <v>0</v>
      </c>
      <c r="EW13" s="37">
        <f t="shared" ca="1" si="985"/>
        <v>0</v>
      </c>
      <c r="EX13" s="37">
        <f t="shared" ca="1" si="985"/>
        <v>0</v>
      </c>
      <c r="EY13" s="37">
        <f t="shared" ca="1" si="985"/>
        <v>0</v>
      </c>
      <c r="EZ13" s="37">
        <f t="shared" ca="1" si="985"/>
        <v>0</v>
      </c>
      <c r="FA13" s="37">
        <f t="shared" ca="1" si="985"/>
        <v>0</v>
      </c>
      <c r="FB13" s="37">
        <f t="shared" ca="1" si="985"/>
        <v>0</v>
      </c>
      <c r="FC13" s="37">
        <f t="shared" ca="1" si="985"/>
        <v>0</v>
      </c>
      <c r="FD13" s="37">
        <f t="shared" ca="1" si="985"/>
        <v>0</v>
      </c>
      <c r="FE13" s="37">
        <f t="shared" ca="1" si="985"/>
        <v>0</v>
      </c>
      <c r="FF13" s="37">
        <f t="shared" ca="1" si="985"/>
        <v>0</v>
      </c>
      <c r="FG13" s="37">
        <f t="shared" ca="1" si="985"/>
        <v>0</v>
      </c>
      <c r="FH13" s="37">
        <f t="shared" ca="1" si="985"/>
        <v>0</v>
      </c>
      <c r="FI13" s="37">
        <f t="shared" ca="1" si="985"/>
        <v>0</v>
      </c>
      <c r="FJ13" s="37">
        <f t="shared" ca="1" si="985"/>
        <v>0</v>
      </c>
      <c r="FK13" s="37">
        <f t="shared" ca="1" si="985"/>
        <v>0</v>
      </c>
      <c r="FL13" s="37">
        <f t="shared" ca="1" si="985"/>
        <v>0</v>
      </c>
      <c r="FM13" s="37">
        <f t="shared" ca="1" si="985"/>
        <v>0</v>
      </c>
      <c r="FN13" s="37">
        <f t="shared" ca="1" si="985"/>
        <v>0</v>
      </c>
      <c r="FO13" s="37">
        <f t="shared" ca="1" si="985"/>
        <v>0</v>
      </c>
      <c r="FP13" s="37">
        <f t="shared" ca="1" si="985"/>
        <v>0</v>
      </c>
      <c r="FQ13" s="37">
        <f t="shared" ca="1" si="985"/>
        <v>0</v>
      </c>
      <c r="FR13" s="37">
        <f t="shared" ca="1" si="985"/>
        <v>0</v>
      </c>
      <c r="FS13" s="37">
        <f t="shared" ca="1" si="985"/>
        <v>0</v>
      </c>
      <c r="FT13" s="37">
        <f t="shared" ca="1" si="985"/>
        <v>0</v>
      </c>
      <c r="FU13" s="37">
        <f t="shared" ca="1" si="985"/>
        <v>0</v>
      </c>
      <c r="FV13" s="37">
        <f t="shared" ca="1" si="985"/>
        <v>0</v>
      </c>
      <c r="FW13" s="37">
        <f t="shared" ca="1" si="985"/>
        <v>0</v>
      </c>
      <c r="FX13" s="37">
        <f t="shared" ca="1" si="985"/>
        <v>0</v>
      </c>
      <c r="FY13" s="37">
        <f t="shared" ca="1" si="985"/>
        <v>0</v>
      </c>
      <c r="FZ13" s="37">
        <f t="shared" ca="1" si="985"/>
        <v>0</v>
      </c>
      <c r="GA13" s="37">
        <f t="shared" ca="1" si="985"/>
        <v>1</v>
      </c>
      <c r="GB13" s="37">
        <f t="shared" ca="1" si="985"/>
        <v>1</v>
      </c>
      <c r="GC13" s="37">
        <f t="shared" ca="1" si="985"/>
        <v>0</v>
      </c>
      <c r="GD13" s="37">
        <f t="shared" ca="1" si="985"/>
        <v>0</v>
      </c>
      <c r="GE13" s="37">
        <f t="shared" ca="1" si="985"/>
        <v>1</v>
      </c>
      <c r="GF13" s="37">
        <f t="shared" ca="1" si="985"/>
        <v>0</v>
      </c>
      <c r="GG13" s="37">
        <f t="shared" ca="1" si="985"/>
        <v>0</v>
      </c>
      <c r="GH13" s="37">
        <f t="shared" ca="1" si="985"/>
        <v>0</v>
      </c>
      <c r="GI13" s="37">
        <f t="shared" ca="1" si="985"/>
        <v>0</v>
      </c>
      <c r="GJ13" s="37">
        <f t="shared" ca="1" si="985"/>
        <v>0</v>
      </c>
      <c r="GK13" s="37">
        <f t="shared" ca="1" si="985"/>
        <v>0</v>
      </c>
      <c r="GL13" s="37">
        <f t="shared" ca="1" si="985"/>
        <v>0</v>
      </c>
      <c r="GM13" s="37">
        <f t="shared" ca="1" si="985"/>
        <v>0</v>
      </c>
      <c r="GN13" s="37">
        <f t="shared" ca="1" si="967"/>
        <v>0</v>
      </c>
      <c r="GO13" s="37">
        <f t="shared" ca="1" si="994"/>
        <v>0</v>
      </c>
      <c r="GP13" s="37">
        <f t="shared" ca="1" si="994"/>
        <v>0</v>
      </c>
      <c r="GQ13" s="37">
        <f t="shared" ca="1" si="994"/>
        <v>0</v>
      </c>
      <c r="GR13" s="37">
        <f t="shared" ca="1" si="994"/>
        <v>0</v>
      </c>
      <c r="GS13" s="37">
        <f t="shared" ca="1" si="994"/>
        <v>1</v>
      </c>
      <c r="GT13" s="37">
        <f t="shared" ca="1" si="994"/>
        <v>1</v>
      </c>
      <c r="GU13" s="37">
        <f t="shared" ca="1" si="994"/>
        <v>1</v>
      </c>
      <c r="GV13" s="37">
        <f t="shared" ca="1" si="994"/>
        <v>1</v>
      </c>
      <c r="GW13" s="37">
        <f t="shared" ca="1" si="994"/>
        <v>0</v>
      </c>
      <c r="GX13" s="37">
        <f t="shared" ca="1" si="994"/>
        <v>0</v>
      </c>
      <c r="GY13" s="37">
        <f t="shared" ca="1" si="994"/>
        <v>0</v>
      </c>
      <c r="GZ13" s="37">
        <f t="shared" ca="1" si="994"/>
        <v>0</v>
      </c>
      <c r="HA13" s="37">
        <f t="shared" ca="1" si="994"/>
        <v>0</v>
      </c>
      <c r="HB13" s="37">
        <f t="shared" ca="1" si="994"/>
        <v>0</v>
      </c>
      <c r="HC13" s="37">
        <f t="shared" ca="1" si="994"/>
        <v>0</v>
      </c>
      <c r="HD13" s="37">
        <f t="shared" ca="1" si="994"/>
        <v>0</v>
      </c>
      <c r="HE13" s="37">
        <f t="shared" ca="1" si="994"/>
        <v>0</v>
      </c>
      <c r="HF13" s="37">
        <f t="shared" ca="1" si="994"/>
        <v>0</v>
      </c>
      <c r="HG13" s="37">
        <f t="shared" ca="1" si="994"/>
        <v>0</v>
      </c>
      <c r="HH13" s="37">
        <f t="shared" ca="1" si="994"/>
        <v>0</v>
      </c>
      <c r="HI13" s="37">
        <f t="shared" ca="1" si="994"/>
        <v>0</v>
      </c>
      <c r="HJ13" s="37">
        <f t="shared" ca="1" si="994"/>
        <v>0</v>
      </c>
      <c r="HK13" s="37">
        <f t="shared" ca="1" si="994"/>
        <v>0</v>
      </c>
      <c r="HL13" s="37">
        <f t="shared" ca="1" si="994"/>
        <v>1</v>
      </c>
      <c r="HM13" s="37">
        <f t="shared" ca="1" si="994"/>
        <v>0</v>
      </c>
      <c r="HN13" s="37">
        <f t="shared" ca="1" si="994"/>
        <v>1</v>
      </c>
      <c r="HO13" s="37">
        <f t="shared" ca="1" si="994"/>
        <v>0</v>
      </c>
      <c r="HP13" s="37">
        <f t="shared" ca="1" si="994"/>
        <v>0</v>
      </c>
      <c r="HQ13" s="37">
        <f t="shared" ca="1" si="994"/>
        <v>0</v>
      </c>
      <c r="HR13" s="37">
        <f t="shared" ca="1" si="994"/>
        <v>1</v>
      </c>
      <c r="HS13" s="37">
        <f t="shared" ca="1" si="994"/>
        <v>0</v>
      </c>
      <c r="HT13" s="37">
        <f t="shared" ca="1" si="994"/>
        <v>0</v>
      </c>
      <c r="HU13" s="37">
        <f t="shared" ca="1" si="994"/>
        <v>0</v>
      </c>
      <c r="HV13" s="37">
        <f t="shared" ca="1" si="994"/>
        <v>0</v>
      </c>
      <c r="HW13" s="37">
        <f t="shared" ca="1" si="994"/>
        <v>0</v>
      </c>
      <c r="HX13" s="37">
        <f t="shared" ca="1" si="994"/>
        <v>0</v>
      </c>
      <c r="HY13" s="37">
        <f t="shared" ca="1" si="994"/>
        <v>0</v>
      </c>
      <c r="HZ13" s="37">
        <f t="shared" ca="1" si="994"/>
        <v>0</v>
      </c>
      <c r="IA13" s="37">
        <f t="shared" ca="1" si="994"/>
        <v>0</v>
      </c>
      <c r="IB13" s="37">
        <f t="shared" ca="1" si="994"/>
        <v>0</v>
      </c>
      <c r="IC13" s="37">
        <f t="shared" ca="1" si="994"/>
        <v>0</v>
      </c>
      <c r="ID13" s="37">
        <f t="shared" ca="1" si="994"/>
        <v>0</v>
      </c>
      <c r="IE13" s="37">
        <f t="shared" ca="1" si="994"/>
        <v>0</v>
      </c>
      <c r="IF13" s="37">
        <f t="shared" ca="1" si="994"/>
        <v>0</v>
      </c>
      <c r="IG13" s="37">
        <f t="shared" ca="1" si="994"/>
        <v>0</v>
      </c>
      <c r="IH13" s="37">
        <f t="shared" ca="1" si="994"/>
        <v>0</v>
      </c>
      <c r="II13" s="37">
        <f t="shared" ca="1" si="994"/>
        <v>0</v>
      </c>
      <c r="IJ13" s="37">
        <f t="shared" ca="1" si="994"/>
        <v>0</v>
      </c>
      <c r="IK13" s="37">
        <f t="shared" ca="1" si="994"/>
        <v>1</v>
      </c>
      <c r="IL13" s="37">
        <f t="shared" ca="1" si="994"/>
        <v>0</v>
      </c>
      <c r="IM13" s="37">
        <f t="shared" ca="1" si="994"/>
        <v>1</v>
      </c>
      <c r="IN13" s="37">
        <f t="shared" ca="1" si="994"/>
        <v>0</v>
      </c>
      <c r="IO13" s="37">
        <f t="shared" ca="1" si="994"/>
        <v>0</v>
      </c>
      <c r="IP13" s="37">
        <f t="shared" ca="1" si="994"/>
        <v>0</v>
      </c>
      <c r="IQ13" s="37">
        <f t="shared" ca="1" si="994"/>
        <v>0</v>
      </c>
      <c r="IR13" s="37">
        <f t="shared" ca="1" si="994"/>
        <v>0</v>
      </c>
      <c r="IS13" s="37">
        <f t="shared" ca="1" si="994"/>
        <v>0</v>
      </c>
      <c r="IT13" s="37">
        <f t="shared" ca="1" si="994"/>
        <v>0</v>
      </c>
      <c r="IU13" s="37">
        <f t="shared" ca="1" si="994"/>
        <v>0</v>
      </c>
      <c r="IV13" s="37">
        <f t="shared" ca="1" si="994"/>
        <v>0</v>
      </c>
      <c r="IW13" s="37">
        <f t="shared" ca="1" si="994"/>
        <v>0</v>
      </c>
      <c r="IX13" s="37">
        <f t="shared" ca="1" si="994"/>
        <v>0</v>
      </c>
      <c r="IY13" s="37">
        <f t="shared" ca="1" si="994"/>
        <v>1</v>
      </c>
      <c r="IZ13" s="37">
        <f t="shared" ca="1" si="994"/>
        <v>1</v>
      </c>
      <c r="JA13" s="37">
        <f t="shared" ca="1" si="986"/>
        <v>1</v>
      </c>
      <c r="JB13" s="37">
        <f t="shared" ca="1" si="986"/>
        <v>1</v>
      </c>
      <c r="JC13" s="37">
        <f t="shared" ca="1" si="986"/>
        <v>0</v>
      </c>
      <c r="JD13" s="37">
        <f t="shared" ca="1" si="986"/>
        <v>0</v>
      </c>
      <c r="JE13" s="37">
        <f t="shared" ca="1" si="986"/>
        <v>0</v>
      </c>
      <c r="JF13" s="37">
        <f t="shared" ca="1" si="986"/>
        <v>1</v>
      </c>
      <c r="JG13" s="37">
        <f t="shared" ca="1" si="986"/>
        <v>2</v>
      </c>
      <c r="JH13" s="37">
        <f t="shared" ca="1" si="986"/>
        <v>1</v>
      </c>
      <c r="JI13" s="37">
        <f t="shared" ca="1" si="986"/>
        <v>1</v>
      </c>
      <c r="JJ13" s="37">
        <f t="shared" ca="1" si="986"/>
        <v>2</v>
      </c>
      <c r="JK13" s="37">
        <f t="shared" ca="1" si="986"/>
        <v>1</v>
      </c>
      <c r="JL13" s="37">
        <f t="shared" ca="1" si="986"/>
        <v>1</v>
      </c>
      <c r="JM13" s="37">
        <f t="shared" ca="1" si="986"/>
        <v>0</v>
      </c>
      <c r="JN13" s="37">
        <f t="shared" ca="1" si="986"/>
        <v>0</v>
      </c>
      <c r="JO13" s="37">
        <f t="shared" ca="1" si="986"/>
        <v>1</v>
      </c>
      <c r="JP13" s="37">
        <f t="shared" ca="1" si="986"/>
        <v>0</v>
      </c>
      <c r="JQ13" s="37">
        <f t="shared" ca="1" si="986"/>
        <v>0</v>
      </c>
      <c r="JR13" s="37">
        <f t="shared" ca="1" si="986"/>
        <v>0</v>
      </c>
      <c r="JS13" s="37">
        <f t="shared" ca="1" si="986"/>
        <v>0</v>
      </c>
      <c r="JT13" s="37">
        <f t="shared" ca="1" si="986"/>
        <v>0</v>
      </c>
      <c r="JU13" s="37">
        <f t="shared" ca="1" si="986"/>
        <v>0</v>
      </c>
      <c r="JV13" s="37">
        <f t="shared" ca="1" si="986"/>
        <v>0</v>
      </c>
      <c r="JW13" s="37">
        <f t="shared" ca="1" si="986"/>
        <v>0</v>
      </c>
      <c r="JX13" s="37">
        <f t="shared" ca="1" si="986"/>
        <v>0</v>
      </c>
      <c r="JY13" s="37">
        <f t="shared" ca="1" si="986"/>
        <v>0</v>
      </c>
      <c r="JZ13" s="37">
        <f t="shared" ca="1" si="986"/>
        <v>0</v>
      </c>
      <c r="KA13" s="37">
        <f t="shared" ca="1" si="986"/>
        <v>0</v>
      </c>
      <c r="KB13" s="37">
        <f t="shared" ca="1" si="986"/>
        <v>0</v>
      </c>
      <c r="KC13" s="37">
        <f t="shared" ca="1" si="986"/>
        <v>0</v>
      </c>
      <c r="KD13" s="37">
        <f t="shared" ca="1" si="986"/>
        <v>0</v>
      </c>
      <c r="KE13" s="37">
        <f t="shared" ca="1" si="986"/>
        <v>0</v>
      </c>
      <c r="KF13" s="37">
        <f t="shared" ca="1" si="986"/>
        <v>0</v>
      </c>
      <c r="KG13" s="37">
        <f t="shared" ca="1" si="986"/>
        <v>0</v>
      </c>
      <c r="KH13" s="37">
        <f t="shared" ca="1" si="986"/>
        <v>0</v>
      </c>
      <c r="KI13" s="37">
        <f t="shared" ca="1" si="986"/>
        <v>0</v>
      </c>
      <c r="KJ13" s="37">
        <f t="shared" ca="1" si="986"/>
        <v>0</v>
      </c>
      <c r="KK13" s="37">
        <f t="shared" ca="1" si="986"/>
        <v>0</v>
      </c>
      <c r="KL13" s="37">
        <f t="shared" ca="1" si="986"/>
        <v>0</v>
      </c>
      <c r="KM13" s="37">
        <f t="shared" ca="1" si="986"/>
        <v>0</v>
      </c>
      <c r="KN13" s="37">
        <f t="shared" ca="1" si="986"/>
        <v>0</v>
      </c>
      <c r="KO13" s="37">
        <f t="shared" ca="1" si="986"/>
        <v>0</v>
      </c>
      <c r="KP13" s="37">
        <f t="shared" ca="1" si="986"/>
        <v>0</v>
      </c>
      <c r="KQ13" s="37">
        <f t="shared" ca="1" si="986"/>
        <v>0</v>
      </c>
      <c r="KR13" s="37">
        <f t="shared" ca="1" si="986"/>
        <v>0</v>
      </c>
      <c r="KS13" s="37">
        <f t="shared" ca="1" si="986"/>
        <v>0</v>
      </c>
      <c r="KT13" s="37">
        <f t="shared" ca="1" si="986"/>
        <v>1</v>
      </c>
      <c r="KU13" s="37">
        <f t="shared" ca="1" si="986"/>
        <v>1</v>
      </c>
      <c r="KV13" s="37">
        <f t="shared" ca="1" si="986"/>
        <v>1</v>
      </c>
      <c r="KW13" s="37">
        <f t="shared" ca="1" si="986"/>
        <v>0</v>
      </c>
      <c r="KX13" s="37">
        <f t="shared" ca="1" si="986"/>
        <v>0</v>
      </c>
      <c r="KY13" s="37">
        <f t="shared" ca="1" si="986"/>
        <v>0</v>
      </c>
      <c r="KZ13" s="37">
        <f t="shared" ca="1" si="986"/>
        <v>0</v>
      </c>
      <c r="LA13" s="37">
        <f t="shared" ca="1" si="986"/>
        <v>0</v>
      </c>
      <c r="LB13" s="37">
        <f t="shared" ca="1" si="986"/>
        <v>0</v>
      </c>
      <c r="LC13" s="37">
        <f t="shared" ca="1" si="986"/>
        <v>0</v>
      </c>
      <c r="LD13" s="37">
        <f t="shared" ca="1" si="986"/>
        <v>0</v>
      </c>
      <c r="LE13" s="37">
        <f t="shared" ca="1" si="986"/>
        <v>0</v>
      </c>
      <c r="LF13" s="37">
        <f t="shared" ca="1" si="986"/>
        <v>0</v>
      </c>
      <c r="LG13" s="37">
        <f t="shared" ca="1" si="986"/>
        <v>0</v>
      </c>
      <c r="LH13" s="37">
        <f t="shared" ca="1" si="986"/>
        <v>0</v>
      </c>
      <c r="LI13" s="37">
        <f t="shared" ca="1" si="986"/>
        <v>0</v>
      </c>
      <c r="LJ13" s="37">
        <f t="shared" ca="1" si="986"/>
        <v>0</v>
      </c>
      <c r="LK13" s="37">
        <f t="shared" ca="1" si="986"/>
        <v>0</v>
      </c>
      <c r="LL13" s="37">
        <f t="shared" ca="1" si="969"/>
        <v>0</v>
      </c>
      <c r="LM13" s="37">
        <f t="shared" ca="1" si="995"/>
        <v>0</v>
      </c>
      <c r="LN13" s="37">
        <f t="shared" ca="1" si="995"/>
        <v>0</v>
      </c>
      <c r="LO13" s="37">
        <f t="shared" ca="1" si="995"/>
        <v>0</v>
      </c>
      <c r="LP13" s="37">
        <f t="shared" ca="1" si="995"/>
        <v>0</v>
      </c>
      <c r="LQ13" s="37">
        <f t="shared" ca="1" si="995"/>
        <v>0</v>
      </c>
      <c r="LR13" s="37">
        <f t="shared" ca="1" si="995"/>
        <v>0</v>
      </c>
      <c r="LS13" s="37">
        <f t="shared" ca="1" si="995"/>
        <v>1</v>
      </c>
      <c r="LT13" s="37">
        <f t="shared" ca="1" si="995"/>
        <v>1</v>
      </c>
      <c r="LU13" s="37">
        <f t="shared" ca="1" si="995"/>
        <v>0</v>
      </c>
      <c r="LV13" s="37">
        <f t="shared" ca="1" si="995"/>
        <v>0</v>
      </c>
      <c r="LW13" s="37">
        <f t="shared" ca="1" si="995"/>
        <v>0</v>
      </c>
      <c r="LX13" s="37">
        <f t="shared" ca="1" si="995"/>
        <v>0</v>
      </c>
      <c r="LY13" s="37">
        <f t="shared" ca="1" si="995"/>
        <v>1</v>
      </c>
      <c r="LZ13" s="37">
        <f t="shared" ca="1" si="995"/>
        <v>1</v>
      </c>
      <c r="MA13" s="37">
        <f t="shared" ca="1" si="995"/>
        <v>1</v>
      </c>
      <c r="MB13" s="37">
        <f t="shared" ca="1" si="995"/>
        <v>0</v>
      </c>
      <c r="MC13" s="37">
        <f t="shared" ca="1" si="995"/>
        <v>0</v>
      </c>
      <c r="MD13" s="37">
        <f t="shared" ca="1" si="995"/>
        <v>0</v>
      </c>
      <c r="ME13" s="37">
        <f t="shared" ca="1" si="995"/>
        <v>0</v>
      </c>
      <c r="MF13" s="37">
        <f t="shared" ca="1" si="995"/>
        <v>1</v>
      </c>
      <c r="MG13" s="37">
        <f t="shared" ca="1" si="995"/>
        <v>1</v>
      </c>
      <c r="MH13" s="37">
        <f t="shared" ca="1" si="995"/>
        <v>0</v>
      </c>
      <c r="MI13" s="37">
        <f t="shared" ca="1" si="995"/>
        <v>0</v>
      </c>
      <c r="MJ13" s="37">
        <f t="shared" ca="1" si="995"/>
        <v>1</v>
      </c>
      <c r="MK13" s="37">
        <f t="shared" ca="1" si="995"/>
        <v>1</v>
      </c>
      <c r="ML13" s="37">
        <f t="shared" ca="1" si="995"/>
        <v>2</v>
      </c>
      <c r="MM13" s="37">
        <f t="shared" ca="1" si="995"/>
        <v>2</v>
      </c>
      <c r="MN13" s="37">
        <f t="shared" ca="1" si="995"/>
        <v>1</v>
      </c>
      <c r="MO13" s="37">
        <f t="shared" ca="1" si="995"/>
        <v>1</v>
      </c>
      <c r="MP13" s="37">
        <f t="shared" ca="1" si="995"/>
        <v>1</v>
      </c>
      <c r="MQ13" s="37">
        <f t="shared" ca="1" si="995"/>
        <v>0</v>
      </c>
      <c r="MR13" s="37">
        <f t="shared" ca="1" si="995"/>
        <v>1</v>
      </c>
      <c r="MS13" s="37">
        <f t="shared" ca="1" si="995"/>
        <v>1</v>
      </c>
      <c r="MT13" s="37">
        <f t="shared" ca="1" si="995"/>
        <v>0</v>
      </c>
      <c r="MU13" s="37">
        <f t="shared" ca="1" si="995"/>
        <v>0</v>
      </c>
      <c r="MV13" s="37">
        <f t="shared" ca="1" si="995"/>
        <v>0</v>
      </c>
      <c r="MW13" s="37">
        <f t="shared" ca="1" si="995"/>
        <v>0</v>
      </c>
      <c r="MX13" s="37">
        <f t="shared" ca="1" si="995"/>
        <v>0</v>
      </c>
      <c r="MY13" s="37">
        <f t="shared" ca="1" si="995"/>
        <v>0</v>
      </c>
      <c r="MZ13" s="37">
        <f t="shared" ca="1" si="995"/>
        <v>0</v>
      </c>
      <c r="NA13" s="37">
        <f t="shared" ca="1" si="995"/>
        <v>0</v>
      </c>
      <c r="NB13" s="37">
        <f t="shared" ca="1" si="995"/>
        <v>0</v>
      </c>
      <c r="NC13" s="37">
        <f t="shared" ca="1" si="995"/>
        <v>0</v>
      </c>
      <c r="ND13" s="37">
        <f t="shared" ca="1" si="995"/>
        <v>0</v>
      </c>
      <c r="NE13" s="37">
        <f t="shared" ca="1" si="995"/>
        <v>0</v>
      </c>
      <c r="NF13" s="37">
        <f t="shared" ca="1" si="995"/>
        <v>0</v>
      </c>
      <c r="NG13" s="37">
        <f t="shared" ca="1" si="995"/>
        <v>0</v>
      </c>
      <c r="NH13" s="37">
        <f t="shared" ca="1" si="995"/>
        <v>0</v>
      </c>
      <c r="NI13" s="37">
        <f t="shared" ca="1" si="995"/>
        <v>0</v>
      </c>
      <c r="NJ13" s="37">
        <f t="shared" ca="1" si="995"/>
        <v>0</v>
      </c>
      <c r="NK13" s="37">
        <f t="shared" ca="1" si="995"/>
        <v>0</v>
      </c>
      <c r="NL13" s="37">
        <f t="shared" ca="1" si="995"/>
        <v>0</v>
      </c>
      <c r="NM13" s="37">
        <f t="shared" ca="1" si="995"/>
        <v>0</v>
      </c>
      <c r="NN13" s="37">
        <f t="shared" ca="1" si="995"/>
        <v>0</v>
      </c>
      <c r="NO13" s="37">
        <f t="shared" ca="1" si="995"/>
        <v>0</v>
      </c>
      <c r="NP13" s="37">
        <f t="shared" ca="1" si="995"/>
        <v>0</v>
      </c>
      <c r="NQ13" s="37">
        <f t="shared" ca="1" si="995"/>
        <v>0</v>
      </c>
      <c r="NR13" s="37">
        <f t="shared" ca="1" si="995"/>
        <v>0</v>
      </c>
      <c r="NS13" s="37">
        <f t="shared" ca="1" si="995"/>
        <v>0</v>
      </c>
      <c r="NT13" s="37">
        <f t="shared" ca="1" si="995"/>
        <v>0</v>
      </c>
      <c r="NU13" s="37">
        <f t="shared" ca="1" si="995"/>
        <v>0</v>
      </c>
      <c r="NV13" s="37">
        <f t="shared" ca="1" si="995"/>
        <v>0</v>
      </c>
      <c r="NW13" s="37">
        <f t="shared" ca="1" si="995"/>
        <v>0</v>
      </c>
      <c r="NX13" s="37">
        <f t="shared" ca="1" si="995"/>
        <v>0</v>
      </c>
      <c r="NY13" s="37">
        <f t="shared" ca="1" si="987"/>
        <v>0</v>
      </c>
      <c r="NZ13" s="37">
        <f t="shared" ca="1" si="987"/>
        <v>0</v>
      </c>
      <c r="OA13" s="37">
        <f t="shared" ca="1" si="987"/>
        <v>0</v>
      </c>
      <c r="OB13" s="37">
        <f t="shared" ca="1" si="987"/>
        <v>0</v>
      </c>
      <c r="OC13" s="37">
        <f t="shared" ca="1" si="987"/>
        <v>0</v>
      </c>
      <c r="OD13" s="37">
        <f t="shared" ca="1" si="987"/>
        <v>0</v>
      </c>
      <c r="OE13" s="37">
        <f t="shared" ca="1" si="987"/>
        <v>0</v>
      </c>
      <c r="OF13" s="37">
        <f t="shared" ca="1" si="987"/>
        <v>0</v>
      </c>
      <c r="OG13" s="37">
        <f t="shared" ca="1" si="987"/>
        <v>0</v>
      </c>
      <c r="OH13" s="37">
        <f t="shared" ca="1" si="987"/>
        <v>0</v>
      </c>
      <c r="OI13" s="37">
        <f t="shared" ca="1" si="987"/>
        <v>0</v>
      </c>
      <c r="OJ13" s="37">
        <f t="shared" ca="1" si="987"/>
        <v>0</v>
      </c>
      <c r="OK13" s="37">
        <f t="shared" ca="1" si="987"/>
        <v>0</v>
      </c>
      <c r="OL13" s="37">
        <f t="shared" ca="1" si="987"/>
        <v>0</v>
      </c>
      <c r="OM13" s="37">
        <f t="shared" ca="1" si="987"/>
        <v>0</v>
      </c>
      <c r="ON13" s="37">
        <f t="shared" ca="1" si="987"/>
        <v>0</v>
      </c>
      <c r="OO13" s="37">
        <f t="shared" ca="1" si="987"/>
        <v>0</v>
      </c>
      <c r="OP13" s="37">
        <f t="shared" ca="1" si="987"/>
        <v>0</v>
      </c>
      <c r="OQ13" s="37">
        <f t="shared" ca="1" si="987"/>
        <v>0</v>
      </c>
      <c r="OR13" s="37">
        <f t="shared" ca="1" si="987"/>
        <v>0</v>
      </c>
      <c r="OS13" s="37">
        <f t="shared" ca="1" si="987"/>
        <v>0</v>
      </c>
      <c r="OT13" s="37">
        <f t="shared" ca="1" si="987"/>
        <v>0</v>
      </c>
      <c r="OU13" s="37">
        <f t="shared" ca="1" si="987"/>
        <v>1</v>
      </c>
      <c r="OV13" s="37">
        <f t="shared" ca="1" si="987"/>
        <v>0</v>
      </c>
      <c r="OW13" s="37">
        <f t="shared" ca="1" si="987"/>
        <v>0</v>
      </c>
      <c r="OX13" s="37">
        <f t="shared" ca="1" si="987"/>
        <v>0</v>
      </c>
      <c r="OY13" s="37">
        <f t="shared" ca="1" si="987"/>
        <v>0</v>
      </c>
      <c r="OZ13" s="37">
        <f t="shared" ca="1" si="987"/>
        <v>0</v>
      </c>
      <c r="PA13" s="37">
        <f t="shared" ca="1" si="987"/>
        <v>0</v>
      </c>
      <c r="PB13" s="37">
        <f t="shared" ca="1" si="987"/>
        <v>0</v>
      </c>
      <c r="PC13" s="37">
        <f t="shared" ca="1" si="987"/>
        <v>0</v>
      </c>
      <c r="PD13" s="37">
        <f t="shared" ca="1" si="987"/>
        <v>0</v>
      </c>
      <c r="PE13" s="37">
        <f t="shared" ca="1" si="987"/>
        <v>0</v>
      </c>
      <c r="PF13" s="37">
        <f t="shared" ca="1" si="987"/>
        <v>0</v>
      </c>
      <c r="PG13" s="37">
        <f t="shared" ca="1" si="987"/>
        <v>0</v>
      </c>
      <c r="PH13" s="37">
        <f t="shared" ca="1" si="987"/>
        <v>0</v>
      </c>
      <c r="PI13" s="37">
        <f t="shared" ca="1" si="987"/>
        <v>1</v>
      </c>
      <c r="PJ13" s="37">
        <f t="shared" ca="1" si="987"/>
        <v>0</v>
      </c>
      <c r="PK13" s="37">
        <f t="shared" ca="1" si="987"/>
        <v>0</v>
      </c>
      <c r="PL13" s="37">
        <f t="shared" ca="1" si="987"/>
        <v>0</v>
      </c>
      <c r="PM13" s="37">
        <f t="shared" ca="1" si="987"/>
        <v>1</v>
      </c>
      <c r="PN13" s="37">
        <f t="shared" ca="1" si="987"/>
        <v>2</v>
      </c>
      <c r="PO13" s="37">
        <f t="shared" ca="1" si="987"/>
        <v>2</v>
      </c>
      <c r="PP13" s="37">
        <f t="shared" ca="1" si="987"/>
        <v>1</v>
      </c>
      <c r="PQ13" s="37">
        <f t="shared" ca="1" si="987"/>
        <v>1</v>
      </c>
      <c r="PR13" s="37">
        <f t="shared" ca="1" si="987"/>
        <v>1</v>
      </c>
      <c r="PS13" s="37">
        <f t="shared" ca="1" si="987"/>
        <v>0</v>
      </c>
      <c r="PT13" s="37">
        <f t="shared" ca="1" si="987"/>
        <v>0</v>
      </c>
      <c r="PU13" s="37">
        <f t="shared" ca="1" si="987"/>
        <v>1</v>
      </c>
      <c r="PV13" s="37">
        <f t="shared" ca="1" si="987"/>
        <v>2</v>
      </c>
      <c r="PW13" s="37">
        <f t="shared" ca="1" si="987"/>
        <v>0</v>
      </c>
      <c r="PX13" s="37">
        <f t="shared" ca="1" si="987"/>
        <v>0</v>
      </c>
      <c r="PY13" s="37">
        <f t="shared" ca="1" si="987"/>
        <v>0</v>
      </c>
      <c r="PZ13" s="37">
        <f t="shared" ca="1" si="987"/>
        <v>0</v>
      </c>
      <c r="QA13" s="37">
        <f t="shared" ca="1" si="987"/>
        <v>0</v>
      </c>
      <c r="QB13" s="37">
        <f t="shared" ca="1" si="987"/>
        <v>1</v>
      </c>
      <c r="QC13" s="37">
        <f t="shared" ca="1" si="987"/>
        <v>0</v>
      </c>
      <c r="QD13" s="37">
        <f t="shared" ca="1" si="987"/>
        <v>0</v>
      </c>
      <c r="QE13" s="37">
        <f t="shared" ca="1" si="987"/>
        <v>0</v>
      </c>
      <c r="QF13" s="37">
        <f t="shared" ca="1" si="987"/>
        <v>0</v>
      </c>
      <c r="QG13" s="37">
        <f t="shared" ca="1" si="987"/>
        <v>1</v>
      </c>
      <c r="QH13" s="37">
        <f t="shared" ca="1" si="987"/>
        <v>2</v>
      </c>
      <c r="QI13" s="37">
        <f t="shared" ca="1" si="987"/>
        <v>2</v>
      </c>
      <c r="QJ13" s="37">
        <f t="shared" ca="1" si="971"/>
        <v>1</v>
      </c>
      <c r="QK13" s="37">
        <f t="shared" ca="1" si="996"/>
        <v>1</v>
      </c>
      <c r="QL13" s="37">
        <f t="shared" ca="1" si="996"/>
        <v>1</v>
      </c>
      <c r="QM13" s="37">
        <f t="shared" ca="1" si="996"/>
        <v>0</v>
      </c>
      <c r="QN13" s="37">
        <f t="shared" ca="1" si="996"/>
        <v>0</v>
      </c>
      <c r="QO13" s="37">
        <f t="shared" ca="1" si="996"/>
        <v>0</v>
      </c>
      <c r="QP13" s="37">
        <f t="shared" ca="1" si="996"/>
        <v>0</v>
      </c>
      <c r="QQ13" s="37">
        <f t="shared" ca="1" si="996"/>
        <v>0</v>
      </c>
      <c r="QR13" s="37">
        <f t="shared" ca="1" si="996"/>
        <v>0</v>
      </c>
      <c r="QS13" s="37">
        <f t="shared" ca="1" si="996"/>
        <v>0</v>
      </c>
      <c r="QT13" s="37">
        <f t="shared" ca="1" si="996"/>
        <v>0</v>
      </c>
      <c r="QU13" s="37">
        <f t="shared" ca="1" si="996"/>
        <v>1</v>
      </c>
      <c r="QV13" s="37">
        <f t="shared" ca="1" si="996"/>
        <v>1</v>
      </c>
      <c r="QW13" s="37">
        <f t="shared" ca="1" si="996"/>
        <v>1</v>
      </c>
      <c r="QX13" s="37">
        <f t="shared" ca="1" si="996"/>
        <v>0</v>
      </c>
      <c r="QY13" s="37">
        <f t="shared" ca="1" si="996"/>
        <v>1</v>
      </c>
      <c r="QZ13" s="37">
        <f t="shared" ca="1" si="996"/>
        <v>1</v>
      </c>
      <c r="RA13" s="37">
        <f t="shared" ca="1" si="996"/>
        <v>0</v>
      </c>
      <c r="RB13" s="37">
        <f t="shared" ca="1" si="996"/>
        <v>0</v>
      </c>
      <c r="RC13" s="37">
        <f t="shared" ca="1" si="996"/>
        <v>0</v>
      </c>
      <c r="RD13" s="37">
        <f t="shared" ca="1" si="996"/>
        <v>0</v>
      </c>
      <c r="RE13" s="37">
        <f t="shared" ca="1" si="996"/>
        <v>0</v>
      </c>
      <c r="RF13" s="37">
        <f t="shared" ca="1" si="996"/>
        <v>0</v>
      </c>
      <c r="RG13" s="37">
        <f t="shared" ca="1" si="996"/>
        <v>0</v>
      </c>
      <c r="RH13" s="37">
        <f t="shared" ca="1" si="996"/>
        <v>0</v>
      </c>
      <c r="RI13" s="37">
        <f t="shared" ca="1" si="996"/>
        <v>0</v>
      </c>
      <c r="RJ13" s="37">
        <f t="shared" ca="1" si="996"/>
        <v>0</v>
      </c>
      <c r="RK13" s="37">
        <f t="shared" ca="1" si="996"/>
        <v>0</v>
      </c>
      <c r="RL13" s="37">
        <f t="shared" ca="1" si="996"/>
        <v>0</v>
      </c>
      <c r="RM13" s="37">
        <f t="shared" ca="1" si="996"/>
        <v>0</v>
      </c>
      <c r="RN13" s="37">
        <f t="shared" ca="1" si="996"/>
        <v>0</v>
      </c>
      <c r="RO13" s="37">
        <f t="shared" ca="1" si="996"/>
        <v>0</v>
      </c>
      <c r="RP13" s="37">
        <f t="shared" ca="1" si="996"/>
        <v>0</v>
      </c>
      <c r="RQ13" s="37">
        <f t="shared" ca="1" si="996"/>
        <v>0</v>
      </c>
      <c r="RR13" s="37">
        <f t="shared" ca="1" si="996"/>
        <v>1</v>
      </c>
      <c r="RS13" s="37">
        <f t="shared" ca="1" si="996"/>
        <v>0</v>
      </c>
      <c r="RT13" s="37">
        <f t="shared" ca="1" si="996"/>
        <v>0</v>
      </c>
      <c r="RU13" s="37">
        <f t="shared" ca="1" si="996"/>
        <v>1</v>
      </c>
      <c r="RV13" s="37">
        <f t="shared" ca="1" si="996"/>
        <v>0</v>
      </c>
      <c r="RW13" s="37">
        <f t="shared" ca="1" si="996"/>
        <v>0</v>
      </c>
      <c r="RX13" s="37">
        <f t="shared" ca="1" si="996"/>
        <v>1</v>
      </c>
      <c r="RY13" s="37">
        <f t="shared" ca="1" si="996"/>
        <v>0</v>
      </c>
      <c r="RZ13" s="37">
        <f t="shared" ca="1" si="996"/>
        <v>1</v>
      </c>
      <c r="SA13" s="37">
        <f t="shared" ca="1" si="996"/>
        <v>0</v>
      </c>
      <c r="SB13" s="37">
        <f t="shared" ca="1" si="996"/>
        <v>0</v>
      </c>
      <c r="SC13" s="37">
        <f t="shared" ca="1" si="996"/>
        <v>1</v>
      </c>
      <c r="SD13" s="37">
        <f t="shared" ca="1" si="996"/>
        <v>0</v>
      </c>
      <c r="SE13" s="37">
        <f t="shared" ca="1" si="996"/>
        <v>0</v>
      </c>
      <c r="SF13" s="37">
        <f t="shared" ca="1" si="996"/>
        <v>0</v>
      </c>
      <c r="SG13" s="37">
        <f t="shared" ca="1" si="996"/>
        <v>0</v>
      </c>
      <c r="SH13" s="37">
        <f t="shared" ca="1" si="996"/>
        <v>0</v>
      </c>
      <c r="SI13" s="37">
        <f t="shared" ca="1" si="996"/>
        <v>0</v>
      </c>
      <c r="SJ13" s="37">
        <f t="shared" ca="1" si="996"/>
        <v>1</v>
      </c>
      <c r="SK13" s="37">
        <f t="shared" ca="1" si="996"/>
        <v>2</v>
      </c>
      <c r="SL13" s="37">
        <f t="shared" ca="1" si="996"/>
        <v>2</v>
      </c>
      <c r="SM13" s="37">
        <f t="shared" ca="1" si="996"/>
        <v>0</v>
      </c>
      <c r="SN13" s="37">
        <f t="shared" ca="1" si="996"/>
        <v>0</v>
      </c>
      <c r="SO13" s="37">
        <f t="shared" ca="1" si="996"/>
        <v>0</v>
      </c>
      <c r="SP13" s="37">
        <f t="shared" ca="1" si="996"/>
        <v>0</v>
      </c>
      <c r="SQ13" s="37">
        <f t="shared" ca="1" si="996"/>
        <v>0</v>
      </c>
      <c r="SR13" s="37">
        <f t="shared" ca="1" si="996"/>
        <v>0</v>
      </c>
      <c r="SS13" s="37">
        <f t="shared" ca="1" si="996"/>
        <v>0</v>
      </c>
      <c r="ST13" s="37">
        <f t="shared" ca="1" si="996"/>
        <v>0</v>
      </c>
      <c r="SU13" s="37">
        <f t="shared" ca="1" si="996"/>
        <v>0</v>
      </c>
      <c r="SV13" s="37">
        <f t="shared" ca="1" si="996"/>
        <v>0</v>
      </c>
      <c r="SW13" s="37">
        <f t="shared" ca="1" si="988"/>
        <v>0</v>
      </c>
      <c r="SX13" s="37">
        <f t="shared" ca="1" si="988"/>
        <v>0</v>
      </c>
      <c r="SY13" s="37">
        <f t="shared" ca="1" si="988"/>
        <v>0</v>
      </c>
      <c r="SZ13" s="37">
        <f t="shared" ca="1" si="988"/>
        <v>0</v>
      </c>
      <c r="TA13" s="37">
        <f t="shared" ca="1" si="988"/>
        <v>0</v>
      </c>
      <c r="TB13" s="37">
        <f t="shared" ca="1" si="988"/>
        <v>0</v>
      </c>
      <c r="TC13" s="37">
        <f t="shared" ca="1" si="988"/>
        <v>0</v>
      </c>
      <c r="TD13" s="37">
        <f t="shared" ca="1" si="988"/>
        <v>0</v>
      </c>
      <c r="TE13" s="37">
        <f t="shared" ca="1" si="988"/>
        <v>0</v>
      </c>
      <c r="TF13" s="37">
        <f t="shared" ca="1" si="988"/>
        <v>0</v>
      </c>
      <c r="TG13" s="37">
        <f t="shared" ca="1" si="988"/>
        <v>0</v>
      </c>
      <c r="TH13" s="37">
        <f t="shared" ca="1" si="988"/>
        <v>0</v>
      </c>
      <c r="TI13" s="37">
        <f t="shared" ca="1" si="988"/>
        <v>0</v>
      </c>
      <c r="TJ13" s="37">
        <f t="shared" ca="1" si="988"/>
        <v>0</v>
      </c>
      <c r="TK13" s="37">
        <f t="shared" ca="1" si="988"/>
        <v>1</v>
      </c>
      <c r="TL13" s="37">
        <f t="shared" ca="1" si="988"/>
        <v>1</v>
      </c>
      <c r="TM13" s="37">
        <f t="shared" ca="1" si="988"/>
        <v>0</v>
      </c>
      <c r="TN13" s="37">
        <f t="shared" ca="1" si="988"/>
        <v>0</v>
      </c>
      <c r="TO13" s="37">
        <f t="shared" ca="1" si="988"/>
        <v>0</v>
      </c>
      <c r="TP13" s="37">
        <f t="shared" ca="1" si="988"/>
        <v>0</v>
      </c>
      <c r="TQ13" s="37">
        <f t="shared" ca="1" si="988"/>
        <v>0</v>
      </c>
      <c r="TR13" s="37">
        <f t="shared" ca="1" si="988"/>
        <v>0</v>
      </c>
      <c r="TS13" s="37">
        <f t="shared" ca="1" si="988"/>
        <v>1</v>
      </c>
      <c r="TT13" s="37">
        <f t="shared" ca="1" si="988"/>
        <v>0</v>
      </c>
      <c r="TU13" s="37">
        <f t="shared" ca="1" si="988"/>
        <v>0</v>
      </c>
      <c r="TV13" s="37">
        <f t="shared" ca="1" si="988"/>
        <v>0</v>
      </c>
      <c r="TW13" s="37">
        <f t="shared" ca="1" si="988"/>
        <v>0</v>
      </c>
      <c r="TX13" s="37">
        <f t="shared" ca="1" si="988"/>
        <v>0</v>
      </c>
      <c r="TY13" s="37">
        <f t="shared" ca="1" si="988"/>
        <v>0</v>
      </c>
      <c r="TZ13" s="37">
        <f t="shared" ca="1" si="988"/>
        <v>0</v>
      </c>
      <c r="UA13" s="37">
        <f t="shared" ca="1" si="988"/>
        <v>0</v>
      </c>
      <c r="UB13" s="37">
        <f t="shared" ca="1" si="988"/>
        <v>0</v>
      </c>
      <c r="UC13" s="37">
        <f t="shared" ca="1" si="988"/>
        <v>1</v>
      </c>
      <c r="UD13" s="37">
        <f t="shared" ca="1" si="988"/>
        <v>0</v>
      </c>
      <c r="UE13" s="37">
        <f t="shared" ca="1" si="988"/>
        <v>0</v>
      </c>
      <c r="UF13" s="37">
        <f t="shared" ca="1" si="988"/>
        <v>0</v>
      </c>
      <c r="UG13" s="37">
        <f t="shared" ca="1" si="988"/>
        <v>0</v>
      </c>
      <c r="UH13" s="37">
        <f t="shared" ca="1" si="988"/>
        <v>1</v>
      </c>
      <c r="UI13" s="37">
        <f t="shared" ca="1" si="988"/>
        <v>0</v>
      </c>
      <c r="UJ13" s="37">
        <f t="shared" ca="1" si="988"/>
        <v>0</v>
      </c>
      <c r="UK13" s="37">
        <f t="shared" ca="1" si="988"/>
        <v>0</v>
      </c>
      <c r="UL13" s="37">
        <f t="shared" ca="1" si="988"/>
        <v>0</v>
      </c>
      <c r="UM13" s="37">
        <f t="shared" ca="1" si="988"/>
        <v>0</v>
      </c>
      <c r="UN13" s="37">
        <f t="shared" ca="1" si="988"/>
        <v>0</v>
      </c>
      <c r="UO13" s="37">
        <f t="shared" ca="1" si="988"/>
        <v>1</v>
      </c>
      <c r="UP13" s="37">
        <f t="shared" ca="1" si="988"/>
        <v>0</v>
      </c>
      <c r="UQ13" s="37">
        <f t="shared" ca="1" si="988"/>
        <v>0</v>
      </c>
      <c r="UR13" s="37">
        <f t="shared" ca="1" si="988"/>
        <v>0</v>
      </c>
      <c r="US13" s="37">
        <f t="shared" ca="1" si="988"/>
        <v>0</v>
      </c>
      <c r="UT13" s="37">
        <f t="shared" ca="1" si="988"/>
        <v>0</v>
      </c>
      <c r="UU13" s="37">
        <f t="shared" ca="1" si="988"/>
        <v>0</v>
      </c>
      <c r="UV13" s="37">
        <f t="shared" ca="1" si="988"/>
        <v>0</v>
      </c>
      <c r="UW13" s="37">
        <f t="shared" ca="1" si="988"/>
        <v>0</v>
      </c>
      <c r="UX13" s="37">
        <f t="shared" ca="1" si="988"/>
        <v>1</v>
      </c>
      <c r="UY13" s="37">
        <f t="shared" ca="1" si="988"/>
        <v>1</v>
      </c>
      <c r="UZ13" s="37">
        <f t="shared" ca="1" si="988"/>
        <v>1</v>
      </c>
      <c r="VA13" s="37">
        <f t="shared" ca="1" si="988"/>
        <v>0</v>
      </c>
      <c r="VB13" s="37">
        <f t="shared" ca="1" si="988"/>
        <v>1</v>
      </c>
      <c r="VC13" s="37">
        <f t="shared" ca="1" si="988"/>
        <v>1</v>
      </c>
      <c r="VD13" s="37">
        <f t="shared" ca="1" si="988"/>
        <v>0</v>
      </c>
      <c r="VE13" s="37">
        <f t="shared" ca="1" si="988"/>
        <v>0</v>
      </c>
      <c r="VF13" s="37">
        <f t="shared" ca="1" si="988"/>
        <v>0</v>
      </c>
      <c r="VG13" s="37">
        <f t="shared" ca="1" si="988"/>
        <v>0</v>
      </c>
      <c r="VH13" s="37">
        <f t="shared" ca="1" si="973"/>
        <v>1</v>
      </c>
      <c r="VI13" s="37">
        <f t="shared" ca="1" si="997"/>
        <v>1</v>
      </c>
      <c r="VJ13" s="37">
        <f t="shared" ca="1" si="997"/>
        <v>1</v>
      </c>
      <c r="VK13" s="37">
        <f t="shared" ca="1" si="997"/>
        <v>1</v>
      </c>
      <c r="VL13" s="37">
        <f t="shared" ca="1" si="997"/>
        <v>0</v>
      </c>
      <c r="VM13" s="37">
        <f t="shared" ca="1" si="997"/>
        <v>1</v>
      </c>
      <c r="VN13" s="37">
        <f t="shared" ca="1" si="997"/>
        <v>1</v>
      </c>
      <c r="VO13" s="37">
        <f t="shared" ca="1" si="997"/>
        <v>0</v>
      </c>
      <c r="VP13" s="37">
        <f t="shared" ca="1" si="997"/>
        <v>0</v>
      </c>
      <c r="VQ13" s="37">
        <f t="shared" ca="1" si="997"/>
        <v>1</v>
      </c>
      <c r="VR13" s="37">
        <f t="shared" ca="1" si="997"/>
        <v>1</v>
      </c>
      <c r="VS13" s="37">
        <f t="shared" ca="1" si="997"/>
        <v>0</v>
      </c>
      <c r="VT13" s="37">
        <f t="shared" ca="1" si="997"/>
        <v>0</v>
      </c>
      <c r="VU13" s="37">
        <f t="shared" ca="1" si="997"/>
        <v>0</v>
      </c>
      <c r="VV13" s="37">
        <f t="shared" ca="1" si="997"/>
        <v>0</v>
      </c>
      <c r="VW13" s="37">
        <f t="shared" ca="1" si="997"/>
        <v>0</v>
      </c>
      <c r="VX13" s="37">
        <f t="shared" ca="1" si="997"/>
        <v>0</v>
      </c>
      <c r="VY13" s="37">
        <f t="shared" ca="1" si="997"/>
        <v>0</v>
      </c>
      <c r="VZ13" s="37">
        <f t="shared" ca="1" si="997"/>
        <v>0</v>
      </c>
      <c r="WA13" s="37">
        <f t="shared" ca="1" si="997"/>
        <v>0</v>
      </c>
      <c r="WB13" s="37">
        <f t="shared" ca="1" si="997"/>
        <v>0</v>
      </c>
      <c r="WC13" s="37">
        <f t="shared" ca="1" si="997"/>
        <v>0</v>
      </c>
      <c r="WD13" s="37">
        <f t="shared" ca="1" si="997"/>
        <v>0</v>
      </c>
      <c r="WE13" s="37">
        <f t="shared" ca="1" si="997"/>
        <v>0</v>
      </c>
      <c r="WF13" s="37">
        <f t="shared" ca="1" si="997"/>
        <v>1</v>
      </c>
      <c r="WG13" s="37">
        <f t="shared" ca="1" si="997"/>
        <v>0</v>
      </c>
      <c r="WH13" s="37">
        <f t="shared" ca="1" si="997"/>
        <v>0</v>
      </c>
      <c r="WI13" s="37">
        <f t="shared" ca="1" si="997"/>
        <v>0</v>
      </c>
      <c r="WJ13" s="37">
        <f t="shared" ca="1" si="997"/>
        <v>0</v>
      </c>
      <c r="WK13" s="37">
        <f t="shared" ca="1" si="997"/>
        <v>0</v>
      </c>
      <c r="WL13" s="37">
        <f t="shared" ca="1" si="997"/>
        <v>0</v>
      </c>
      <c r="WM13" s="37">
        <f t="shared" ca="1" si="997"/>
        <v>0</v>
      </c>
      <c r="WN13" s="37">
        <f t="shared" ca="1" si="997"/>
        <v>0</v>
      </c>
      <c r="WO13" s="37">
        <f t="shared" ca="1" si="997"/>
        <v>0</v>
      </c>
      <c r="WP13" s="37">
        <f t="shared" ca="1" si="997"/>
        <v>0</v>
      </c>
      <c r="WQ13" s="37">
        <f t="shared" ca="1" si="997"/>
        <v>0</v>
      </c>
      <c r="WR13" s="37">
        <f t="shared" ca="1" si="997"/>
        <v>0</v>
      </c>
      <c r="WS13" s="37">
        <f t="shared" ca="1" si="997"/>
        <v>0</v>
      </c>
      <c r="WT13" s="37">
        <f t="shared" ca="1" si="997"/>
        <v>0</v>
      </c>
      <c r="WU13" s="37">
        <f t="shared" ca="1" si="997"/>
        <v>0</v>
      </c>
      <c r="WV13" s="37">
        <f t="shared" ca="1" si="997"/>
        <v>1</v>
      </c>
      <c r="WW13" s="37">
        <f t="shared" ca="1" si="997"/>
        <v>0</v>
      </c>
      <c r="WX13" s="37">
        <f t="shared" ca="1" si="997"/>
        <v>0</v>
      </c>
      <c r="WY13" s="37">
        <f t="shared" ca="1" si="997"/>
        <v>0</v>
      </c>
      <c r="WZ13" s="37">
        <f t="shared" ca="1" si="997"/>
        <v>0</v>
      </c>
      <c r="XA13" s="37">
        <f t="shared" ca="1" si="997"/>
        <v>0</v>
      </c>
      <c r="XB13" s="37">
        <f t="shared" ca="1" si="997"/>
        <v>0</v>
      </c>
      <c r="XC13" s="37">
        <f t="shared" ca="1" si="997"/>
        <v>0</v>
      </c>
      <c r="XD13" s="37">
        <f t="shared" ca="1" si="997"/>
        <v>0</v>
      </c>
      <c r="XE13" s="37">
        <f t="shared" ca="1" si="997"/>
        <v>0</v>
      </c>
      <c r="XF13" s="37">
        <f t="shared" ca="1" si="997"/>
        <v>0</v>
      </c>
      <c r="XG13" s="37">
        <f t="shared" ca="1" si="997"/>
        <v>0</v>
      </c>
      <c r="XH13" s="37">
        <f t="shared" ca="1" si="997"/>
        <v>0</v>
      </c>
      <c r="XI13" s="37">
        <f t="shared" ca="1" si="997"/>
        <v>0</v>
      </c>
      <c r="XJ13" s="37">
        <f t="shared" ca="1" si="997"/>
        <v>1</v>
      </c>
      <c r="XK13" s="37">
        <f t="shared" ca="1" si="997"/>
        <v>0</v>
      </c>
      <c r="XL13" s="37">
        <f t="shared" ca="1" si="997"/>
        <v>0</v>
      </c>
      <c r="XM13" s="37">
        <f t="shared" ca="1" si="997"/>
        <v>0</v>
      </c>
      <c r="XN13" s="37">
        <f t="shared" ca="1" si="997"/>
        <v>0</v>
      </c>
      <c r="XO13" s="37">
        <f t="shared" ca="1" si="997"/>
        <v>1</v>
      </c>
      <c r="XP13" s="37">
        <f t="shared" ca="1" si="997"/>
        <v>1</v>
      </c>
      <c r="XQ13" s="37">
        <f t="shared" ca="1" si="997"/>
        <v>0</v>
      </c>
      <c r="XR13" s="37">
        <f t="shared" ca="1" si="997"/>
        <v>0</v>
      </c>
      <c r="XS13" s="37">
        <f t="shared" ca="1" si="997"/>
        <v>0</v>
      </c>
      <c r="XT13" s="37">
        <f t="shared" ca="1" si="997"/>
        <v>1</v>
      </c>
      <c r="XU13" s="37">
        <f t="shared" ca="1" si="989"/>
        <v>1</v>
      </c>
      <c r="XV13" s="37">
        <f t="shared" ca="1" si="989"/>
        <v>0</v>
      </c>
      <c r="XW13" s="37">
        <f t="shared" ca="1" si="989"/>
        <v>0</v>
      </c>
      <c r="XX13" s="37">
        <f t="shared" ca="1" si="989"/>
        <v>0</v>
      </c>
      <c r="XY13" s="37">
        <f t="shared" ca="1" si="989"/>
        <v>1</v>
      </c>
      <c r="XZ13" s="37">
        <f t="shared" ca="1" si="989"/>
        <v>1</v>
      </c>
      <c r="YA13" s="37">
        <f t="shared" ca="1" si="989"/>
        <v>1</v>
      </c>
      <c r="YB13" s="37">
        <f t="shared" ca="1" si="989"/>
        <v>0</v>
      </c>
      <c r="YC13" s="37">
        <f t="shared" ca="1" si="989"/>
        <v>0</v>
      </c>
      <c r="YD13" s="37">
        <f t="shared" ca="1" si="989"/>
        <v>1</v>
      </c>
      <c r="YE13" s="37">
        <f t="shared" ca="1" si="989"/>
        <v>0</v>
      </c>
      <c r="YF13" s="37">
        <f t="shared" ca="1" si="989"/>
        <v>0</v>
      </c>
      <c r="YG13" s="37">
        <f t="shared" ca="1" si="989"/>
        <v>0</v>
      </c>
      <c r="YH13" s="37">
        <f t="shared" ca="1" si="989"/>
        <v>0</v>
      </c>
      <c r="YI13" s="37">
        <f t="shared" ca="1" si="989"/>
        <v>0</v>
      </c>
      <c r="YJ13" s="37">
        <f t="shared" ca="1" si="989"/>
        <v>0</v>
      </c>
      <c r="YK13" s="37">
        <f t="shared" ca="1" si="989"/>
        <v>0</v>
      </c>
      <c r="YL13" s="37">
        <f t="shared" ca="1" si="989"/>
        <v>0</v>
      </c>
      <c r="YM13" s="37">
        <f t="shared" ca="1" si="989"/>
        <v>0</v>
      </c>
      <c r="YN13" s="37">
        <f t="shared" ca="1" si="989"/>
        <v>0</v>
      </c>
      <c r="YO13" s="37">
        <f t="shared" ca="1" si="989"/>
        <v>0</v>
      </c>
      <c r="YP13" s="37">
        <f t="shared" ca="1" si="989"/>
        <v>0</v>
      </c>
      <c r="YQ13" s="37">
        <f t="shared" ca="1" si="989"/>
        <v>0</v>
      </c>
      <c r="YR13" s="37">
        <f t="shared" ca="1" si="989"/>
        <v>0</v>
      </c>
      <c r="YS13" s="37">
        <f t="shared" ca="1" si="989"/>
        <v>0</v>
      </c>
      <c r="YT13" s="37">
        <f t="shared" ca="1" si="989"/>
        <v>0</v>
      </c>
      <c r="YU13" s="37">
        <f t="shared" ca="1" si="989"/>
        <v>0</v>
      </c>
      <c r="YV13" s="37">
        <f t="shared" ca="1" si="989"/>
        <v>0</v>
      </c>
      <c r="YW13" s="37">
        <f t="shared" ca="1" si="989"/>
        <v>1</v>
      </c>
      <c r="YX13" s="37">
        <f t="shared" ca="1" si="989"/>
        <v>1</v>
      </c>
      <c r="YY13" s="37">
        <f t="shared" ca="1" si="989"/>
        <v>1</v>
      </c>
      <c r="YZ13" s="37">
        <f t="shared" ca="1" si="989"/>
        <v>0</v>
      </c>
      <c r="ZA13" s="37">
        <f t="shared" ca="1" si="989"/>
        <v>0</v>
      </c>
      <c r="ZB13" s="37">
        <f t="shared" ca="1" si="989"/>
        <v>0</v>
      </c>
      <c r="ZC13" s="37">
        <f t="shared" ca="1" si="989"/>
        <v>0</v>
      </c>
      <c r="ZD13" s="37">
        <f t="shared" ca="1" si="989"/>
        <v>0</v>
      </c>
      <c r="ZE13" s="37">
        <f t="shared" ca="1" si="989"/>
        <v>0</v>
      </c>
      <c r="ZF13" s="37">
        <f t="shared" ca="1" si="989"/>
        <v>0</v>
      </c>
      <c r="ZG13" s="37">
        <f t="shared" ca="1" si="989"/>
        <v>1</v>
      </c>
      <c r="ZH13" s="37">
        <f t="shared" ca="1" si="989"/>
        <v>0</v>
      </c>
      <c r="ZI13" s="37">
        <f t="shared" ca="1" si="989"/>
        <v>0</v>
      </c>
      <c r="ZJ13" s="37">
        <f t="shared" ca="1" si="989"/>
        <v>0</v>
      </c>
      <c r="ZK13" s="37">
        <f t="shared" ca="1" si="989"/>
        <v>0</v>
      </c>
      <c r="ZL13" s="37">
        <f t="shared" ca="1" si="989"/>
        <v>0</v>
      </c>
      <c r="ZM13" s="37">
        <f t="shared" ca="1" si="989"/>
        <v>0</v>
      </c>
      <c r="ZN13" s="37">
        <f t="shared" ca="1" si="989"/>
        <v>1</v>
      </c>
      <c r="ZO13" s="37">
        <f t="shared" ca="1" si="989"/>
        <v>0</v>
      </c>
      <c r="ZP13" s="37">
        <f t="shared" ca="1" si="989"/>
        <v>2</v>
      </c>
      <c r="ZQ13" s="37">
        <f t="shared" ca="1" si="989"/>
        <v>1</v>
      </c>
      <c r="ZR13" s="37">
        <f t="shared" ca="1" si="989"/>
        <v>0</v>
      </c>
      <c r="ZS13" s="37">
        <f t="shared" ca="1" si="989"/>
        <v>0</v>
      </c>
      <c r="ZT13" s="37">
        <f t="shared" ca="1" si="989"/>
        <v>0</v>
      </c>
      <c r="ZU13" s="37">
        <f t="shared" ca="1" si="989"/>
        <v>0</v>
      </c>
      <c r="ZV13" s="37">
        <f t="shared" ca="1" si="989"/>
        <v>1</v>
      </c>
      <c r="ZW13" s="37">
        <f t="shared" ca="1" si="989"/>
        <v>0</v>
      </c>
      <c r="ZX13" s="37">
        <f t="shared" ca="1" si="989"/>
        <v>1</v>
      </c>
      <c r="ZY13" s="37">
        <f t="shared" ca="1" si="989"/>
        <v>1</v>
      </c>
      <c r="ZZ13" s="37">
        <f t="shared" ca="1" si="989"/>
        <v>1</v>
      </c>
      <c r="AAA13" s="37">
        <f t="shared" ca="1" si="989"/>
        <v>1</v>
      </c>
      <c r="AAB13" s="37">
        <f t="shared" ca="1" si="989"/>
        <v>1</v>
      </c>
      <c r="AAC13" s="37">
        <f t="shared" ca="1" si="989"/>
        <v>1</v>
      </c>
      <c r="AAD13" s="37">
        <f t="shared" ca="1" si="989"/>
        <v>1</v>
      </c>
      <c r="AAE13" s="37">
        <f t="shared" ca="1" si="989"/>
        <v>1</v>
      </c>
      <c r="AAF13" s="37">
        <f t="shared" ca="1" si="975"/>
        <v>0</v>
      </c>
      <c r="AAG13" s="37">
        <f t="shared" ca="1" si="998"/>
        <v>0</v>
      </c>
      <c r="AAH13" s="37">
        <f t="shared" ca="1" si="998"/>
        <v>1</v>
      </c>
      <c r="AAI13" s="37">
        <f t="shared" ca="1" si="998"/>
        <v>1</v>
      </c>
      <c r="AAJ13" s="37">
        <f t="shared" ca="1" si="998"/>
        <v>1</v>
      </c>
      <c r="AAK13" s="37">
        <f t="shared" ca="1" si="998"/>
        <v>2</v>
      </c>
      <c r="AAL13" s="37">
        <f t="shared" ca="1" si="998"/>
        <v>0</v>
      </c>
      <c r="AAM13" s="37">
        <f t="shared" ca="1" si="998"/>
        <v>0</v>
      </c>
      <c r="AAN13" s="37">
        <f t="shared" ca="1" si="998"/>
        <v>0</v>
      </c>
      <c r="AAO13" s="37">
        <f t="shared" ca="1" si="998"/>
        <v>0</v>
      </c>
      <c r="AAP13" s="37">
        <f t="shared" ca="1" si="998"/>
        <v>1</v>
      </c>
      <c r="AAQ13" s="37">
        <f t="shared" ca="1" si="998"/>
        <v>1</v>
      </c>
      <c r="AAR13" s="37">
        <f t="shared" ca="1" si="998"/>
        <v>1</v>
      </c>
      <c r="AAS13" s="37">
        <f t="shared" ca="1" si="998"/>
        <v>0</v>
      </c>
      <c r="AAT13" s="37">
        <f t="shared" ca="1" si="998"/>
        <v>0</v>
      </c>
      <c r="AAU13" s="37">
        <f t="shared" ca="1" si="998"/>
        <v>0</v>
      </c>
      <c r="AAV13" s="37">
        <f t="shared" ca="1" si="998"/>
        <v>0</v>
      </c>
      <c r="AAW13" s="37">
        <f t="shared" ca="1" si="998"/>
        <v>0</v>
      </c>
      <c r="AAX13" s="37">
        <f t="shared" ca="1" si="998"/>
        <v>0</v>
      </c>
      <c r="AAY13" s="37">
        <f t="shared" ca="1" si="998"/>
        <v>0</v>
      </c>
      <c r="AAZ13" s="37">
        <f t="shared" ca="1" si="998"/>
        <v>0</v>
      </c>
      <c r="ABA13" s="37">
        <f t="shared" ca="1" si="998"/>
        <v>0</v>
      </c>
      <c r="ABB13" s="37">
        <f t="shared" ca="1" si="998"/>
        <v>0</v>
      </c>
      <c r="ABC13" s="37">
        <f t="shared" ca="1" si="998"/>
        <v>0</v>
      </c>
      <c r="ABD13" s="37">
        <f t="shared" ca="1" si="998"/>
        <v>0</v>
      </c>
      <c r="ABE13" s="37">
        <f t="shared" ca="1" si="998"/>
        <v>0</v>
      </c>
      <c r="ABF13" s="37">
        <f t="shared" ca="1" si="998"/>
        <v>0</v>
      </c>
      <c r="ABG13" s="37">
        <f t="shared" ca="1" si="998"/>
        <v>0</v>
      </c>
      <c r="ABH13" s="37">
        <f t="shared" ca="1" si="998"/>
        <v>0</v>
      </c>
      <c r="ABI13" s="37">
        <f t="shared" ca="1" si="998"/>
        <v>0</v>
      </c>
      <c r="ABJ13" s="37">
        <f t="shared" ca="1" si="998"/>
        <v>0</v>
      </c>
      <c r="ABK13" s="37">
        <f t="shared" ca="1" si="998"/>
        <v>0</v>
      </c>
      <c r="ABL13" s="37">
        <f t="shared" ca="1" si="998"/>
        <v>0</v>
      </c>
      <c r="ABM13" s="37">
        <f t="shared" ca="1" si="998"/>
        <v>0</v>
      </c>
      <c r="ABN13" s="37">
        <f t="shared" ca="1" si="998"/>
        <v>0</v>
      </c>
      <c r="ABO13" s="37">
        <f t="shared" ca="1" si="998"/>
        <v>0</v>
      </c>
      <c r="ABP13" s="37">
        <f t="shared" ca="1" si="998"/>
        <v>1</v>
      </c>
      <c r="ABQ13" s="37">
        <f t="shared" ca="1" si="998"/>
        <v>1</v>
      </c>
      <c r="ABR13" s="37">
        <f t="shared" ca="1" si="998"/>
        <v>0</v>
      </c>
      <c r="ABS13" s="37">
        <f t="shared" ca="1" si="998"/>
        <v>0</v>
      </c>
      <c r="ABT13" s="37">
        <f t="shared" ca="1" si="998"/>
        <v>0</v>
      </c>
      <c r="ABU13" s="37">
        <f t="shared" ca="1" si="998"/>
        <v>0</v>
      </c>
      <c r="ABV13" s="37">
        <f t="shared" ca="1" si="998"/>
        <v>0</v>
      </c>
      <c r="ABW13" s="37">
        <f t="shared" ca="1" si="998"/>
        <v>0</v>
      </c>
      <c r="ABX13" s="37">
        <f t="shared" ca="1" si="998"/>
        <v>0</v>
      </c>
      <c r="ABY13" s="37">
        <f t="shared" ca="1" si="998"/>
        <v>0</v>
      </c>
      <c r="ABZ13" s="37">
        <f t="shared" ca="1" si="998"/>
        <v>0</v>
      </c>
      <c r="ACA13" s="37">
        <f t="shared" ca="1" si="998"/>
        <v>0</v>
      </c>
      <c r="ACB13" s="37">
        <f t="shared" ca="1" si="998"/>
        <v>0</v>
      </c>
      <c r="ACC13" s="37">
        <f t="shared" ca="1" si="998"/>
        <v>0</v>
      </c>
      <c r="ACD13" s="37">
        <f t="shared" ca="1" si="998"/>
        <v>0</v>
      </c>
      <c r="ACE13" s="37">
        <f t="shared" ca="1" si="998"/>
        <v>0</v>
      </c>
      <c r="ACF13" s="37">
        <f t="shared" ca="1" si="998"/>
        <v>1</v>
      </c>
      <c r="ACG13" s="37">
        <f t="shared" ca="1" si="998"/>
        <v>0</v>
      </c>
      <c r="ACH13" s="37">
        <f t="shared" ca="1" si="998"/>
        <v>0</v>
      </c>
      <c r="ACI13" s="37">
        <f t="shared" ca="1" si="998"/>
        <v>0</v>
      </c>
      <c r="ACJ13" s="37">
        <f t="shared" ca="1" si="998"/>
        <v>0</v>
      </c>
      <c r="ACK13" s="37">
        <f t="shared" ca="1" si="998"/>
        <v>0</v>
      </c>
      <c r="ACL13" s="37">
        <f t="shared" ca="1" si="998"/>
        <v>0</v>
      </c>
      <c r="ACM13" s="37">
        <f t="shared" ca="1" si="998"/>
        <v>0</v>
      </c>
      <c r="ACN13" s="37">
        <f t="shared" ca="1" si="998"/>
        <v>0</v>
      </c>
      <c r="ACO13" s="37">
        <f t="shared" ca="1" si="998"/>
        <v>0</v>
      </c>
      <c r="ACP13" s="37">
        <f t="shared" ca="1" si="998"/>
        <v>0</v>
      </c>
      <c r="ACQ13" s="37">
        <f t="shared" ca="1" si="998"/>
        <v>0</v>
      </c>
      <c r="ACR13" s="37">
        <f t="shared" ca="1" si="998"/>
        <v>0</v>
      </c>
      <c r="ACS13" s="37">
        <f t="shared" ca="1" si="990"/>
        <v>0</v>
      </c>
      <c r="ACT13" s="37">
        <f t="shared" ca="1" si="990"/>
        <v>1</v>
      </c>
      <c r="ACU13" s="37">
        <f t="shared" ca="1" si="990"/>
        <v>1</v>
      </c>
      <c r="ACV13" s="37">
        <f t="shared" ca="1" si="990"/>
        <v>0</v>
      </c>
      <c r="ACW13" s="37">
        <f t="shared" ca="1" si="990"/>
        <v>0</v>
      </c>
      <c r="ACX13" s="37">
        <f t="shared" ca="1" si="990"/>
        <v>1</v>
      </c>
      <c r="ACY13" s="37">
        <f t="shared" ca="1" si="990"/>
        <v>0</v>
      </c>
      <c r="ACZ13" s="37">
        <f t="shared" ca="1" si="990"/>
        <v>0</v>
      </c>
      <c r="ADA13" s="37">
        <f t="shared" ca="1" si="990"/>
        <v>0</v>
      </c>
      <c r="ADB13" s="37">
        <f t="shared" ca="1" si="990"/>
        <v>0</v>
      </c>
      <c r="ADC13" s="37">
        <f t="shared" ca="1" si="990"/>
        <v>0</v>
      </c>
      <c r="ADD13" s="37">
        <f t="shared" ca="1" si="990"/>
        <v>1</v>
      </c>
      <c r="ADE13" s="37">
        <f t="shared" ca="1" si="990"/>
        <v>1</v>
      </c>
      <c r="ADF13" s="37">
        <f t="shared" ca="1" si="990"/>
        <v>1</v>
      </c>
      <c r="ADG13" s="37">
        <f t="shared" ca="1" si="990"/>
        <v>1</v>
      </c>
      <c r="ADH13" s="37">
        <f t="shared" ca="1" si="990"/>
        <v>0</v>
      </c>
      <c r="ADI13" s="37">
        <f t="shared" ca="1" si="990"/>
        <v>0</v>
      </c>
      <c r="ADJ13" s="37">
        <f t="shared" ca="1" si="990"/>
        <v>0</v>
      </c>
      <c r="ADK13" s="37">
        <f t="shared" ca="1" si="990"/>
        <v>0</v>
      </c>
      <c r="ADL13" s="37">
        <f t="shared" ca="1" si="990"/>
        <v>0</v>
      </c>
      <c r="ADM13" s="37">
        <f t="shared" ca="1" si="990"/>
        <v>0</v>
      </c>
      <c r="ADN13" s="37">
        <f t="shared" ca="1" si="990"/>
        <v>0</v>
      </c>
      <c r="ADO13" s="37">
        <f t="shared" ca="1" si="990"/>
        <v>1</v>
      </c>
      <c r="ADP13" s="37">
        <f t="shared" ca="1" si="990"/>
        <v>1</v>
      </c>
      <c r="ADQ13" s="37">
        <f t="shared" ca="1" si="990"/>
        <v>0</v>
      </c>
      <c r="ADR13" s="37">
        <f t="shared" ca="1" si="990"/>
        <v>0</v>
      </c>
      <c r="ADS13" s="37">
        <f t="shared" ca="1" si="990"/>
        <v>0</v>
      </c>
      <c r="ADT13" s="37">
        <f t="shared" ca="1" si="990"/>
        <v>0</v>
      </c>
      <c r="ADU13" s="37">
        <f t="shared" ca="1" si="990"/>
        <v>0</v>
      </c>
      <c r="ADV13" s="37">
        <f t="shared" ca="1" si="990"/>
        <v>0</v>
      </c>
      <c r="ADW13" s="37">
        <f t="shared" ca="1" si="990"/>
        <v>1</v>
      </c>
      <c r="ADX13" s="37">
        <f t="shared" ca="1" si="990"/>
        <v>1</v>
      </c>
      <c r="ADY13" s="37">
        <f t="shared" ca="1" si="990"/>
        <v>1</v>
      </c>
      <c r="ADZ13" s="37">
        <f t="shared" ca="1" si="990"/>
        <v>1</v>
      </c>
      <c r="AEA13" s="37">
        <f t="shared" ca="1" si="990"/>
        <v>1</v>
      </c>
      <c r="AEB13" s="37">
        <f t="shared" ca="1" si="990"/>
        <v>0</v>
      </c>
      <c r="AEC13" s="37">
        <f t="shared" ca="1" si="990"/>
        <v>0</v>
      </c>
      <c r="AED13" s="37">
        <f t="shared" ca="1" si="990"/>
        <v>0</v>
      </c>
      <c r="AEE13" s="37">
        <f t="shared" ca="1" si="990"/>
        <v>1</v>
      </c>
      <c r="AEF13" s="37">
        <f t="shared" ca="1" si="990"/>
        <v>0</v>
      </c>
      <c r="AEG13" s="37">
        <f t="shared" ca="1" si="990"/>
        <v>0</v>
      </c>
      <c r="AEH13" s="37">
        <f t="shared" ca="1" si="990"/>
        <v>0</v>
      </c>
      <c r="AEI13" s="37">
        <f t="shared" ca="1" si="990"/>
        <v>0</v>
      </c>
      <c r="AEJ13" s="37">
        <f t="shared" ca="1" si="990"/>
        <v>1</v>
      </c>
      <c r="AEK13" s="37">
        <f t="shared" ca="1" si="990"/>
        <v>1</v>
      </c>
      <c r="AEL13" s="37">
        <f t="shared" ca="1" si="990"/>
        <v>0</v>
      </c>
      <c r="AEM13" s="37">
        <f t="shared" ca="1" si="990"/>
        <v>1</v>
      </c>
      <c r="AEN13" s="37">
        <f t="shared" ca="1" si="990"/>
        <v>0</v>
      </c>
      <c r="AEO13" s="37">
        <f t="shared" ca="1" si="990"/>
        <v>0</v>
      </c>
      <c r="AEP13" s="37">
        <f t="shared" ca="1" si="990"/>
        <v>0</v>
      </c>
      <c r="AEQ13" s="37">
        <f t="shared" ca="1" si="990"/>
        <v>0</v>
      </c>
      <c r="AER13" s="37">
        <f t="shared" ca="1" si="990"/>
        <v>2</v>
      </c>
      <c r="AES13" s="37">
        <f t="shared" ca="1" si="990"/>
        <v>0</v>
      </c>
      <c r="AET13" s="37">
        <f t="shared" ca="1" si="990"/>
        <v>0</v>
      </c>
      <c r="AEU13" s="37">
        <f t="shared" ca="1" si="990"/>
        <v>0</v>
      </c>
      <c r="AEV13" s="37">
        <f t="shared" ca="1" si="990"/>
        <v>0</v>
      </c>
      <c r="AEW13" s="37">
        <f t="shared" ca="1" si="990"/>
        <v>0</v>
      </c>
      <c r="AEX13" s="37">
        <f t="shared" ca="1" si="990"/>
        <v>0</v>
      </c>
      <c r="AEY13" s="37">
        <f t="shared" ca="1" si="990"/>
        <v>1</v>
      </c>
      <c r="AEZ13" s="37">
        <f t="shared" ca="1" si="990"/>
        <v>1</v>
      </c>
      <c r="AFA13" s="37">
        <f t="shared" ca="1" si="990"/>
        <v>0</v>
      </c>
      <c r="AFB13" s="37">
        <f t="shared" ca="1" si="990"/>
        <v>1</v>
      </c>
      <c r="AFC13" s="37">
        <f t="shared" ca="1" si="990"/>
        <v>1</v>
      </c>
      <c r="AFD13" s="37">
        <f t="shared" ca="1" si="977"/>
        <v>1</v>
      </c>
      <c r="AFE13" s="37">
        <f t="shared" ca="1" si="999"/>
        <v>1</v>
      </c>
      <c r="AFF13" s="37">
        <f t="shared" ca="1" si="999"/>
        <v>1</v>
      </c>
      <c r="AFG13" s="37">
        <f t="shared" ca="1" si="999"/>
        <v>2</v>
      </c>
      <c r="AFH13" s="37">
        <f t="shared" ca="1" si="999"/>
        <v>2</v>
      </c>
      <c r="AFI13" s="37">
        <f t="shared" ca="1" si="999"/>
        <v>2</v>
      </c>
      <c r="AFJ13" s="37">
        <f t="shared" ca="1" si="999"/>
        <v>1</v>
      </c>
      <c r="AFK13" s="37">
        <f t="shared" ca="1" si="999"/>
        <v>0</v>
      </c>
      <c r="AFL13" s="37">
        <f t="shared" ca="1" si="999"/>
        <v>0</v>
      </c>
      <c r="AFM13" s="37">
        <f t="shared" ca="1" si="999"/>
        <v>0</v>
      </c>
      <c r="AFN13" s="37">
        <f t="shared" ca="1" si="999"/>
        <v>0</v>
      </c>
      <c r="AFO13" s="37">
        <f t="shared" ca="1" si="999"/>
        <v>0</v>
      </c>
      <c r="AFP13" s="37">
        <f t="shared" ca="1" si="999"/>
        <v>0</v>
      </c>
      <c r="AFQ13" s="37">
        <f t="shared" ca="1" si="999"/>
        <v>0</v>
      </c>
      <c r="AFR13" s="37">
        <f t="shared" ca="1" si="999"/>
        <v>0</v>
      </c>
      <c r="AFS13" s="37">
        <f t="shared" ca="1" si="999"/>
        <v>0</v>
      </c>
      <c r="AFT13" s="37">
        <f t="shared" ca="1" si="999"/>
        <v>0</v>
      </c>
      <c r="AFU13" s="37">
        <f t="shared" ca="1" si="999"/>
        <v>1</v>
      </c>
      <c r="AFV13" s="37">
        <f t="shared" ca="1" si="999"/>
        <v>1</v>
      </c>
      <c r="AFW13" s="37">
        <f t="shared" ca="1" si="999"/>
        <v>1</v>
      </c>
      <c r="AFX13" s="37">
        <f t="shared" ca="1" si="999"/>
        <v>1</v>
      </c>
      <c r="AFY13" s="37">
        <f t="shared" ca="1" si="999"/>
        <v>1</v>
      </c>
      <c r="AFZ13" s="37">
        <f t="shared" ca="1" si="999"/>
        <v>0</v>
      </c>
      <c r="AGA13" s="37">
        <f t="shared" ca="1" si="999"/>
        <v>0</v>
      </c>
      <c r="AGB13" s="37">
        <f t="shared" ca="1" si="999"/>
        <v>0</v>
      </c>
      <c r="AGC13" s="37">
        <f t="shared" ca="1" si="999"/>
        <v>0</v>
      </c>
      <c r="AGD13" s="37">
        <f t="shared" ca="1" si="999"/>
        <v>0</v>
      </c>
      <c r="AGE13" s="37">
        <f t="shared" ca="1" si="999"/>
        <v>0</v>
      </c>
      <c r="AGF13" s="37">
        <f t="shared" ca="1" si="999"/>
        <v>0</v>
      </c>
      <c r="AGG13" s="37">
        <f t="shared" ca="1" si="999"/>
        <v>0</v>
      </c>
      <c r="AGH13" s="37">
        <f t="shared" ca="1" si="999"/>
        <v>0</v>
      </c>
      <c r="AGI13" s="37">
        <f t="shared" ca="1" si="999"/>
        <v>0</v>
      </c>
      <c r="AGJ13" s="37">
        <f t="shared" ca="1" si="999"/>
        <v>0</v>
      </c>
      <c r="AGK13" s="37">
        <f t="shared" ca="1" si="999"/>
        <v>0</v>
      </c>
      <c r="AGL13" s="37">
        <f t="shared" ca="1" si="999"/>
        <v>0</v>
      </c>
      <c r="AGM13" s="37">
        <f t="shared" ca="1" si="999"/>
        <v>0</v>
      </c>
      <c r="AGN13" s="37">
        <f t="shared" ca="1" si="999"/>
        <v>0</v>
      </c>
      <c r="AGO13" s="37">
        <f t="shared" ca="1" si="999"/>
        <v>0</v>
      </c>
      <c r="AGP13" s="37">
        <f t="shared" ca="1" si="999"/>
        <v>0</v>
      </c>
      <c r="AGQ13" s="37">
        <f t="shared" ca="1" si="999"/>
        <v>0</v>
      </c>
      <c r="AGR13" s="37">
        <f t="shared" ca="1" si="999"/>
        <v>0</v>
      </c>
      <c r="AGS13" s="37">
        <f t="shared" ca="1" si="999"/>
        <v>0</v>
      </c>
      <c r="AGT13" s="37">
        <f t="shared" ca="1" si="999"/>
        <v>0</v>
      </c>
      <c r="AGU13" s="37">
        <f t="shared" ca="1" si="999"/>
        <v>0</v>
      </c>
      <c r="AGV13" s="37">
        <f t="shared" ca="1" si="999"/>
        <v>0</v>
      </c>
      <c r="AGW13" s="37">
        <f t="shared" ca="1" si="999"/>
        <v>0</v>
      </c>
      <c r="AGX13" s="37">
        <f t="shared" ca="1" si="999"/>
        <v>0</v>
      </c>
      <c r="AGY13" s="37">
        <f t="shared" ca="1" si="999"/>
        <v>0</v>
      </c>
      <c r="AGZ13" s="37">
        <f t="shared" ca="1" si="999"/>
        <v>0</v>
      </c>
      <c r="AHA13" s="37">
        <f t="shared" ca="1" si="999"/>
        <v>0</v>
      </c>
      <c r="AHB13" s="37">
        <f t="shared" ca="1" si="999"/>
        <v>0</v>
      </c>
      <c r="AHC13" s="37">
        <f t="shared" ca="1" si="999"/>
        <v>0</v>
      </c>
      <c r="AHD13" s="37">
        <f t="shared" ca="1" si="999"/>
        <v>0</v>
      </c>
      <c r="AHE13" s="37">
        <f t="shared" ca="1" si="999"/>
        <v>0</v>
      </c>
      <c r="AHF13" s="37">
        <f t="shared" ca="1" si="999"/>
        <v>0</v>
      </c>
      <c r="AHG13" s="37">
        <f t="shared" ca="1" si="999"/>
        <v>0</v>
      </c>
      <c r="AHH13" s="37">
        <f t="shared" ca="1" si="999"/>
        <v>0</v>
      </c>
      <c r="AHI13" s="37">
        <f t="shared" ca="1" si="999"/>
        <v>1</v>
      </c>
      <c r="AHJ13" s="37">
        <f t="shared" ca="1" si="999"/>
        <v>0</v>
      </c>
      <c r="AHK13" s="37">
        <f t="shared" ca="1" si="999"/>
        <v>0</v>
      </c>
      <c r="AHL13" s="37">
        <f t="shared" ca="1" si="999"/>
        <v>0</v>
      </c>
      <c r="AHM13" s="37">
        <f t="shared" ca="1" si="999"/>
        <v>1</v>
      </c>
      <c r="AHN13" s="37">
        <f t="shared" ca="1" si="999"/>
        <v>1</v>
      </c>
      <c r="AHO13" s="37">
        <f t="shared" ca="1" si="999"/>
        <v>0</v>
      </c>
      <c r="AHP13" s="37">
        <f t="shared" ca="1" si="999"/>
        <v>0</v>
      </c>
      <c r="AHQ13" s="37">
        <f t="shared" ca="1" si="991"/>
        <v>0</v>
      </c>
      <c r="AHR13" s="37">
        <f t="shared" ca="1" si="991"/>
        <v>0</v>
      </c>
      <c r="AHS13" s="37">
        <f t="shared" ca="1" si="991"/>
        <v>0</v>
      </c>
      <c r="AHT13" s="37">
        <f t="shared" ca="1" si="991"/>
        <v>0</v>
      </c>
      <c r="AHU13" s="37">
        <f t="shared" ca="1" si="991"/>
        <v>0</v>
      </c>
      <c r="AHV13" s="37">
        <f t="shared" ca="1" si="991"/>
        <v>0</v>
      </c>
      <c r="AHW13" s="37">
        <f t="shared" ca="1" si="991"/>
        <v>0</v>
      </c>
      <c r="AHX13" s="37">
        <f t="shared" ca="1" si="991"/>
        <v>0</v>
      </c>
      <c r="AHY13" s="37">
        <f t="shared" ca="1" si="991"/>
        <v>0</v>
      </c>
      <c r="AHZ13" s="37">
        <f t="shared" ca="1" si="991"/>
        <v>0</v>
      </c>
      <c r="AIA13" s="37">
        <f t="shared" ca="1" si="991"/>
        <v>0</v>
      </c>
      <c r="AIB13" s="37">
        <f t="shared" ca="1" si="991"/>
        <v>0</v>
      </c>
      <c r="AIC13" s="37">
        <f t="shared" ca="1" si="991"/>
        <v>0</v>
      </c>
      <c r="AID13" s="37">
        <f t="shared" ca="1" si="991"/>
        <v>0</v>
      </c>
      <c r="AIE13" s="37">
        <f t="shared" ca="1" si="991"/>
        <v>0</v>
      </c>
      <c r="AIF13" s="37">
        <f t="shared" ca="1" si="991"/>
        <v>0</v>
      </c>
      <c r="AIG13" s="37">
        <f t="shared" ca="1" si="991"/>
        <v>0</v>
      </c>
      <c r="AIH13" s="37">
        <f t="shared" ca="1" si="991"/>
        <v>0</v>
      </c>
      <c r="AII13" s="37">
        <f t="shared" ca="1" si="991"/>
        <v>0</v>
      </c>
      <c r="AIJ13" s="37">
        <f t="shared" ca="1" si="991"/>
        <v>0</v>
      </c>
      <c r="AIK13" s="37">
        <f t="shared" ca="1" si="991"/>
        <v>0</v>
      </c>
      <c r="AIL13" s="37">
        <f t="shared" ca="1" si="991"/>
        <v>0</v>
      </c>
      <c r="AIM13" s="37">
        <f t="shared" ca="1" si="991"/>
        <v>0</v>
      </c>
      <c r="AIN13" s="37">
        <f t="shared" ca="1" si="991"/>
        <v>0</v>
      </c>
      <c r="AIO13" s="37">
        <f t="shared" ca="1" si="991"/>
        <v>0</v>
      </c>
      <c r="AIP13" s="37">
        <f t="shared" ca="1" si="991"/>
        <v>0</v>
      </c>
      <c r="AIQ13" s="37">
        <f t="shared" ca="1" si="991"/>
        <v>0</v>
      </c>
      <c r="AIR13" s="37">
        <f t="shared" ca="1" si="991"/>
        <v>0</v>
      </c>
      <c r="AIS13" s="37">
        <f t="shared" ca="1" si="991"/>
        <v>0</v>
      </c>
      <c r="AIT13" s="37">
        <f t="shared" ca="1" si="991"/>
        <v>0</v>
      </c>
      <c r="AIU13" s="37">
        <f t="shared" ca="1" si="991"/>
        <v>0</v>
      </c>
      <c r="AIV13" s="37">
        <f t="shared" ca="1" si="991"/>
        <v>0</v>
      </c>
      <c r="AIW13" s="37">
        <f t="shared" ca="1" si="991"/>
        <v>0</v>
      </c>
      <c r="AIX13" s="37">
        <f t="shared" ca="1" si="991"/>
        <v>1</v>
      </c>
      <c r="AIY13" s="37">
        <f t="shared" ca="1" si="991"/>
        <v>1</v>
      </c>
      <c r="AIZ13" s="37">
        <f t="shared" ca="1" si="991"/>
        <v>1</v>
      </c>
      <c r="AJA13" s="37">
        <f t="shared" ca="1" si="991"/>
        <v>0</v>
      </c>
      <c r="AJB13" s="37">
        <f t="shared" ca="1" si="991"/>
        <v>0</v>
      </c>
      <c r="AJC13" s="37">
        <f t="shared" ca="1" si="991"/>
        <v>1</v>
      </c>
      <c r="AJD13" s="37">
        <f t="shared" ca="1" si="991"/>
        <v>0</v>
      </c>
      <c r="AJE13" s="37">
        <f t="shared" ca="1" si="991"/>
        <v>0</v>
      </c>
      <c r="AJF13" s="37">
        <f t="shared" ca="1" si="991"/>
        <v>0</v>
      </c>
      <c r="AJG13" s="37">
        <f t="shared" ca="1" si="991"/>
        <v>0</v>
      </c>
      <c r="AJH13" s="37">
        <f t="shared" ca="1" si="991"/>
        <v>0</v>
      </c>
      <c r="AJI13" s="37">
        <f t="shared" ca="1" si="991"/>
        <v>0</v>
      </c>
      <c r="AJJ13" s="37">
        <f t="shared" ca="1" si="991"/>
        <v>0</v>
      </c>
      <c r="AJK13" s="37">
        <f t="shared" ca="1" si="991"/>
        <v>0</v>
      </c>
      <c r="AJL13" s="37">
        <f t="shared" ca="1" si="991"/>
        <v>0</v>
      </c>
      <c r="AJM13" s="37">
        <f t="shared" ca="1" si="991"/>
        <v>0</v>
      </c>
      <c r="AJN13" s="37">
        <f t="shared" ca="1" si="991"/>
        <v>0</v>
      </c>
      <c r="AJO13" s="37">
        <f t="shared" ca="1" si="991"/>
        <v>0</v>
      </c>
      <c r="AJP13" s="37">
        <f t="shared" ca="1" si="991"/>
        <v>0</v>
      </c>
      <c r="AJQ13" s="37">
        <f t="shared" ca="1" si="991"/>
        <v>0</v>
      </c>
      <c r="AJR13" s="37">
        <f t="shared" ca="1" si="991"/>
        <v>0</v>
      </c>
      <c r="AJS13" s="37">
        <f t="shared" ca="1" si="991"/>
        <v>0</v>
      </c>
      <c r="AJT13" s="37">
        <f t="shared" ca="1" si="991"/>
        <v>0</v>
      </c>
      <c r="AJU13" s="37">
        <f t="shared" ca="1" si="991"/>
        <v>0</v>
      </c>
      <c r="AJV13" s="37">
        <f t="shared" ca="1" si="991"/>
        <v>0</v>
      </c>
      <c r="AJW13" s="37">
        <f t="shared" ca="1" si="991"/>
        <v>0</v>
      </c>
      <c r="AJX13" s="37">
        <f t="shared" ca="1" si="991"/>
        <v>0</v>
      </c>
      <c r="AJY13" s="37">
        <f t="shared" ca="1" si="991"/>
        <v>0</v>
      </c>
      <c r="AJZ13" s="37">
        <f t="shared" ca="1" si="991"/>
        <v>0</v>
      </c>
      <c r="AKA13" s="37">
        <f t="shared" ca="1" si="991"/>
        <v>0</v>
      </c>
      <c r="AKB13" s="37">
        <f t="shared" ca="1" si="979"/>
        <v>0</v>
      </c>
      <c r="AKC13" s="37">
        <f t="shared" ca="1" si="1000"/>
        <v>0</v>
      </c>
      <c r="AKD13" s="37">
        <f t="shared" ca="1" si="1000"/>
        <v>0</v>
      </c>
      <c r="AKE13" s="37">
        <f t="shared" ca="1" si="1000"/>
        <v>0</v>
      </c>
      <c r="AKF13" s="37">
        <f t="shared" ca="1" si="1000"/>
        <v>0</v>
      </c>
      <c r="AKG13" s="37">
        <f t="shared" ca="1" si="1000"/>
        <v>0</v>
      </c>
      <c r="AKH13" s="37">
        <f t="shared" ca="1" si="1000"/>
        <v>0</v>
      </c>
      <c r="AKI13" s="37">
        <f t="shared" ca="1" si="1000"/>
        <v>0</v>
      </c>
      <c r="AKJ13" s="37">
        <f t="shared" ca="1" si="1000"/>
        <v>0</v>
      </c>
      <c r="AKK13" s="37">
        <f t="shared" ca="1" si="1000"/>
        <v>0</v>
      </c>
      <c r="AKL13" s="37">
        <f t="shared" ca="1" si="1000"/>
        <v>0</v>
      </c>
      <c r="AKM13" s="37">
        <f t="shared" ca="1" si="1000"/>
        <v>0</v>
      </c>
      <c r="AKN13" s="37">
        <f t="shared" ca="1" si="1000"/>
        <v>0</v>
      </c>
      <c r="AKO13" s="37">
        <f t="shared" ca="1" si="1000"/>
        <v>1</v>
      </c>
      <c r="AKP13" s="37">
        <f t="shared" ca="1" si="1000"/>
        <v>1</v>
      </c>
      <c r="AKQ13" s="37">
        <f t="shared" ca="1" si="1000"/>
        <v>3</v>
      </c>
      <c r="AKR13" s="37">
        <f t="shared" ca="1" si="1000"/>
        <v>3</v>
      </c>
      <c r="AKS13" s="37">
        <f t="shared" ca="1" si="1000"/>
        <v>1</v>
      </c>
      <c r="AKT13" s="37">
        <f t="shared" ca="1" si="1000"/>
        <v>1</v>
      </c>
      <c r="AKU13" s="37">
        <f t="shared" ca="1" si="1000"/>
        <v>0</v>
      </c>
      <c r="AKV13" s="37">
        <f t="shared" ca="1" si="1000"/>
        <v>1</v>
      </c>
      <c r="AKW13" s="37">
        <f t="shared" ca="1" si="1000"/>
        <v>0</v>
      </c>
      <c r="AKX13" s="37">
        <f t="shared" ca="1" si="1000"/>
        <v>0</v>
      </c>
      <c r="AKY13" s="37">
        <f t="shared" ca="1" si="1000"/>
        <v>0</v>
      </c>
      <c r="AKZ13" s="37">
        <f t="shared" ca="1" si="1000"/>
        <v>0</v>
      </c>
      <c r="ALA13" s="37">
        <f t="shared" ca="1" si="1000"/>
        <v>0</v>
      </c>
      <c r="ALB13" s="37">
        <f t="shared" ca="1" si="1000"/>
        <v>0</v>
      </c>
      <c r="ALC13" s="37">
        <f t="shared" ca="1" si="1000"/>
        <v>0</v>
      </c>
      <c r="ALD13" s="37">
        <f t="shared" ca="1" si="1000"/>
        <v>0</v>
      </c>
      <c r="ALE13" s="37">
        <f t="shared" ca="1" si="1000"/>
        <v>0</v>
      </c>
      <c r="ALF13" s="37">
        <f t="shared" ca="1" si="1000"/>
        <v>0</v>
      </c>
      <c r="ALG13" s="37">
        <f t="shared" ca="1" si="1000"/>
        <v>0</v>
      </c>
      <c r="ALH13" s="37">
        <f t="shared" ca="1" si="1000"/>
        <v>0</v>
      </c>
      <c r="ALI13" s="37">
        <f t="shared" ca="1" si="1000"/>
        <v>0</v>
      </c>
      <c r="ALJ13" s="37">
        <f t="shared" ca="1" si="1000"/>
        <v>0</v>
      </c>
      <c r="ALK13" s="37">
        <f t="shared" ca="1" si="1000"/>
        <v>0</v>
      </c>
      <c r="ALL13" s="37">
        <f t="shared" ca="1" si="1000"/>
        <v>0</v>
      </c>
      <c r="ALM13" s="37">
        <f t="shared" ca="1" si="1000"/>
        <v>0</v>
      </c>
      <c r="ALN13" s="37">
        <f t="shared" ca="1" si="1000"/>
        <v>0</v>
      </c>
      <c r="ALO13" s="37">
        <f t="shared" ca="1" si="1000"/>
        <v>0</v>
      </c>
      <c r="ALP13" s="37">
        <f t="shared" ca="1" si="1000"/>
        <v>0</v>
      </c>
      <c r="ALQ13" s="37">
        <f t="shared" ca="1" si="1000"/>
        <v>0</v>
      </c>
      <c r="ALR13" s="37">
        <f t="shared" ca="1" si="1000"/>
        <v>0</v>
      </c>
      <c r="ALS13" s="37">
        <f t="shared" ca="1" si="1000"/>
        <v>0</v>
      </c>
      <c r="ALT13" s="37">
        <f t="shared" ca="1" si="1000"/>
        <v>0</v>
      </c>
      <c r="ALU13" s="37">
        <f t="shared" ca="1" si="1000"/>
        <v>0</v>
      </c>
      <c r="ALV13" s="37">
        <f t="shared" ca="1" si="1000"/>
        <v>0</v>
      </c>
      <c r="ALW13" s="37">
        <f t="shared" ca="1" si="1000"/>
        <v>1</v>
      </c>
      <c r="ALX13" s="37">
        <f t="shared" ca="1" si="1000"/>
        <v>0</v>
      </c>
      <c r="ALY13" s="37">
        <f t="shared" ca="1" si="1000"/>
        <v>0</v>
      </c>
      <c r="ALZ13" s="37">
        <f t="shared" ca="1" si="1000"/>
        <v>0</v>
      </c>
      <c r="AMA13" s="37">
        <f t="shared" ca="1" si="1000"/>
        <v>0</v>
      </c>
      <c r="AMB13" s="37">
        <f t="shared" ca="1" si="1000"/>
        <v>0</v>
      </c>
      <c r="AMC13" s="37">
        <f t="shared" ca="1" si="1000"/>
        <v>0</v>
      </c>
      <c r="AMD13" s="37">
        <f t="shared" ca="1" si="1000"/>
        <v>1</v>
      </c>
      <c r="AME13" s="37">
        <f t="shared" ca="1" si="1000"/>
        <v>0</v>
      </c>
      <c r="AMF13" s="37">
        <f t="shared" ca="1" si="1000"/>
        <v>0</v>
      </c>
      <c r="AMG13" s="37">
        <f t="shared" ca="1" si="1000"/>
        <v>0</v>
      </c>
      <c r="AMH13" s="37">
        <f t="shared" ca="1" si="1000"/>
        <v>0</v>
      </c>
      <c r="AMI13" s="37">
        <f t="shared" ca="1" si="1000"/>
        <v>0</v>
      </c>
      <c r="AMJ13" s="37">
        <f t="shared" ca="1" si="1000"/>
        <v>1</v>
      </c>
      <c r="AMK13" s="37">
        <f t="shared" ca="1" si="1000"/>
        <v>1</v>
      </c>
      <c r="AML13" s="37">
        <f t="shared" ca="1" si="1000"/>
        <v>0</v>
      </c>
      <c r="AMM13" s="37">
        <f t="shared" ca="1" si="1000"/>
        <v>0</v>
      </c>
      <c r="AMN13" s="37">
        <f t="shared" ca="1" si="1000"/>
        <v>0</v>
      </c>
      <c r="AMO13" s="37">
        <f t="shared" ca="1" si="992"/>
        <v>0</v>
      </c>
      <c r="AMP13" s="37">
        <f t="shared" ca="1" si="992"/>
        <v>1</v>
      </c>
      <c r="AMQ13" s="37">
        <f t="shared" ca="1" si="992"/>
        <v>1</v>
      </c>
      <c r="AMR13" s="37">
        <f t="shared" ca="1" si="992"/>
        <v>1</v>
      </c>
      <c r="AMS13" s="37">
        <f t="shared" ca="1" si="992"/>
        <v>0</v>
      </c>
    </row>
    <row r="14" spans="2:1033" ht="17.25" thickBot="1" x14ac:dyDescent="0.35">
      <c r="B14" s="40">
        <v>7</v>
      </c>
      <c r="C14" s="107">
        <f t="shared" ca="1" si="982"/>
        <v>0</v>
      </c>
      <c r="D14" s="37">
        <f t="shared" ca="1" si="983"/>
        <v>0</v>
      </c>
      <c r="E14" s="37">
        <f t="shared" ca="1" si="1002"/>
        <v>0</v>
      </c>
      <c r="F14" s="37">
        <f t="shared" ca="1" si="1002"/>
        <v>0</v>
      </c>
      <c r="G14" s="37">
        <f t="shared" ca="1" si="1002"/>
        <v>0</v>
      </c>
      <c r="H14" s="37">
        <f t="shared" ca="1" si="1002"/>
        <v>0</v>
      </c>
      <c r="I14" s="37">
        <f t="shared" ca="1" si="1002"/>
        <v>0</v>
      </c>
      <c r="J14" s="37">
        <f t="shared" ca="1" si="1002"/>
        <v>1</v>
      </c>
      <c r="K14" s="37">
        <f t="shared" ca="1" si="1002"/>
        <v>0</v>
      </c>
      <c r="L14" s="37">
        <f t="shared" ca="1" si="1002"/>
        <v>0</v>
      </c>
      <c r="M14" s="37">
        <f t="shared" ca="1" si="1002"/>
        <v>0</v>
      </c>
      <c r="N14" s="37">
        <f t="shared" ca="1" si="1002"/>
        <v>0</v>
      </c>
      <c r="O14" s="37">
        <f t="shared" ca="1" si="1002"/>
        <v>0</v>
      </c>
      <c r="P14" s="37">
        <f t="shared" ca="1" si="1002"/>
        <v>0</v>
      </c>
      <c r="Q14" s="37">
        <f t="shared" ca="1" si="1002"/>
        <v>0</v>
      </c>
      <c r="R14" s="37">
        <f t="shared" ca="1" si="1002"/>
        <v>0</v>
      </c>
      <c r="S14" s="37">
        <f t="shared" ca="1" si="1002"/>
        <v>0</v>
      </c>
      <c r="T14" s="37">
        <f t="shared" ca="1" si="1002"/>
        <v>0</v>
      </c>
      <c r="U14" s="37">
        <f t="shared" ca="1" si="1002"/>
        <v>0</v>
      </c>
      <c r="V14" s="37">
        <f t="shared" ca="1" si="1002"/>
        <v>0</v>
      </c>
      <c r="W14" s="37">
        <f t="shared" ca="1" si="1002"/>
        <v>0</v>
      </c>
      <c r="X14" s="37">
        <f t="shared" ca="1" si="1002"/>
        <v>0</v>
      </c>
      <c r="Y14" s="37">
        <f t="shared" ca="1" si="1002"/>
        <v>0</v>
      </c>
      <c r="Z14" s="37">
        <f t="shared" ca="1" si="1002"/>
        <v>0</v>
      </c>
      <c r="AA14" s="37">
        <f t="shared" ca="1" si="1002"/>
        <v>0</v>
      </c>
      <c r="AB14" s="37">
        <f t="shared" ca="1" si="1002"/>
        <v>0</v>
      </c>
      <c r="AC14" s="37">
        <f t="shared" ca="1" si="1002"/>
        <v>0</v>
      </c>
      <c r="AD14" s="37">
        <f t="shared" ca="1" si="1002"/>
        <v>0</v>
      </c>
      <c r="AE14" s="37">
        <f t="shared" ca="1" si="1002"/>
        <v>0</v>
      </c>
      <c r="AF14" s="37">
        <f t="shared" ca="1" si="1002"/>
        <v>0</v>
      </c>
      <c r="AG14" s="37">
        <f t="shared" ca="1" si="1002"/>
        <v>0</v>
      </c>
      <c r="AH14" s="37">
        <f t="shared" ca="1" si="1002"/>
        <v>0</v>
      </c>
      <c r="AI14" s="37">
        <f t="shared" ca="1" si="1002"/>
        <v>0</v>
      </c>
      <c r="AJ14" s="37">
        <f t="shared" ca="1" si="1002"/>
        <v>0</v>
      </c>
      <c r="AK14" s="37">
        <f t="shared" ca="1" si="1002"/>
        <v>0</v>
      </c>
      <c r="AL14" s="37">
        <f t="shared" ca="1" si="1002"/>
        <v>0</v>
      </c>
      <c r="AM14" s="37">
        <f t="shared" ca="1" si="1002"/>
        <v>0</v>
      </c>
      <c r="AN14" s="37">
        <f t="shared" ca="1" si="1002"/>
        <v>0</v>
      </c>
      <c r="AO14" s="37">
        <f t="shared" ca="1" si="1002"/>
        <v>0</v>
      </c>
      <c r="AP14" s="37">
        <f t="shared" ca="1" si="1002"/>
        <v>0</v>
      </c>
      <c r="AQ14" s="37">
        <f t="shared" ca="1" si="1002"/>
        <v>0</v>
      </c>
      <c r="AR14" s="37">
        <f t="shared" ca="1" si="1002"/>
        <v>0</v>
      </c>
      <c r="AS14" s="37">
        <f t="shared" ca="1" si="1002"/>
        <v>0</v>
      </c>
      <c r="AT14" s="37">
        <f t="shared" ca="1" si="1002"/>
        <v>0</v>
      </c>
      <c r="AU14" s="37">
        <f t="shared" ca="1" si="1002"/>
        <v>0</v>
      </c>
      <c r="AV14" s="37">
        <f t="shared" ca="1" si="1002"/>
        <v>0</v>
      </c>
      <c r="AW14" s="37">
        <f t="shared" ca="1" si="1002"/>
        <v>0</v>
      </c>
      <c r="AX14" s="37">
        <f t="shared" ca="1" si="1002"/>
        <v>0</v>
      </c>
      <c r="AY14" s="37">
        <f t="shared" ca="1" si="1002"/>
        <v>0</v>
      </c>
      <c r="AZ14" s="37">
        <f t="shared" ca="1" si="1002"/>
        <v>0</v>
      </c>
      <c r="BA14" s="37">
        <f t="shared" ca="1" si="1002"/>
        <v>0</v>
      </c>
      <c r="BB14" s="37">
        <f t="shared" ca="1" si="1002"/>
        <v>0</v>
      </c>
      <c r="BC14" s="37">
        <f t="shared" ca="1" si="1002"/>
        <v>0</v>
      </c>
      <c r="BD14" s="37">
        <f t="shared" ca="1" si="1002"/>
        <v>0</v>
      </c>
      <c r="BE14" s="37">
        <f t="shared" ca="1" si="1002"/>
        <v>0</v>
      </c>
      <c r="BF14" s="37">
        <f t="shared" ca="1" si="1002"/>
        <v>0</v>
      </c>
      <c r="BG14" s="37">
        <f t="shared" ca="1" si="1002"/>
        <v>0</v>
      </c>
      <c r="BH14" s="37">
        <f t="shared" ca="1" si="1002"/>
        <v>0</v>
      </c>
      <c r="BI14" s="37">
        <f t="shared" ca="1" si="1002"/>
        <v>0</v>
      </c>
      <c r="BJ14" s="37">
        <f t="shared" ca="1" si="1002"/>
        <v>0</v>
      </c>
      <c r="BK14" s="37">
        <f t="shared" ca="1" si="1002"/>
        <v>0</v>
      </c>
      <c r="BL14" s="37">
        <f t="shared" ca="1" si="1002"/>
        <v>0</v>
      </c>
      <c r="BM14" s="37">
        <f t="shared" ca="1" si="1002"/>
        <v>0</v>
      </c>
      <c r="BN14" s="37">
        <f t="shared" ca="1" si="1002"/>
        <v>0</v>
      </c>
      <c r="BO14" s="37">
        <f t="shared" ca="1" si="1002"/>
        <v>0</v>
      </c>
      <c r="BP14" s="37">
        <f t="shared" ca="1" si="1002"/>
        <v>0</v>
      </c>
      <c r="BQ14" s="37">
        <f t="shared" ca="1" si="1001"/>
        <v>0</v>
      </c>
      <c r="BR14" s="37">
        <f t="shared" ca="1" si="1001"/>
        <v>0</v>
      </c>
      <c r="BS14" s="37">
        <f t="shared" ca="1" si="1001"/>
        <v>0</v>
      </c>
      <c r="BT14" s="37">
        <f t="shared" ca="1" si="1001"/>
        <v>0</v>
      </c>
      <c r="BU14" s="37">
        <f t="shared" ca="1" si="1001"/>
        <v>0</v>
      </c>
      <c r="BV14" s="37">
        <f t="shared" ca="1" si="1001"/>
        <v>0</v>
      </c>
      <c r="BW14" s="37">
        <f t="shared" ca="1" si="1001"/>
        <v>0</v>
      </c>
      <c r="BX14" s="37">
        <f t="shared" ca="1" si="1001"/>
        <v>0</v>
      </c>
      <c r="BY14" s="37">
        <f t="shared" ca="1" si="1001"/>
        <v>0</v>
      </c>
      <c r="BZ14" s="37">
        <f t="shared" ca="1" si="1001"/>
        <v>0</v>
      </c>
      <c r="CA14" s="37">
        <f t="shared" ca="1" si="1001"/>
        <v>0</v>
      </c>
      <c r="CB14" s="37">
        <f t="shared" ca="1" si="1001"/>
        <v>0</v>
      </c>
      <c r="CC14" s="37">
        <f t="shared" ca="1" si="1001"/>
        <v>0</v>
      </c>
      <c r="CD14" s="37">
        <f t="shared" ca="1" si="1001"/>
        <v>0</v>
      </c>
      <c r="CE14" s="37">
        <f t="shared" ca="1" si="1001"/>
        <v>0</v>
      </c>
      <c r="CF14" s="37">
        <f t="shared" ca="1" si="1001"/>
        <v>0</v>
      </c>
      <c r="CG14" s="37">
        <f t="shared" ca="1" si="1001"/>
        <v>0</v>
      </c>
      <c r="CH14" s="37">
        <f t="shared" ca="1" si="1001"/>
        <v>0</v>
      </c>
      <c r="CI14" s="37">
        <f t="shared" ca="1" si="1001"/>
        <v>0</v>
      </c>
      <c r="CJ14" s="37">
        <f t="shared" ca="1" si="1001"/>
        <v>0</v>
      </c>
      <c r="CK14" s="37">
        <f t="shared" ca="1" si="1001"/>
        <v>0</v>
      </c>
      <c r="CL14" s="37">
        <f t="shared" ca="1" si="1001"/>
        <v>0</v>
      </c>
      <c r="CM14" s="37">
        <f t="shared" ca="1" si="1001"/>
        <v>0</v>
      </c>
      <c r="CN14" s="37">
        <f t="shared" ca="1" si="1001"/>
        <v>0</v>
      </c>
      <c r="CO14" s="37">
        <f t="shared" ca="1" si="1001"/>
        <v>0</v>
      </c>
      <c r="CP14" s="37">
        <f t="shared" ca="1" si="1001"/>
        <v>0</v>
      </c>
      <c r="CQ14" s="37">
        <f t="shared" ca="1" si="1001"/>
        <v>0</v>
      </c>
      <c r="CR14" s="37">
        <f t="shared" ca="1" si="1001"/>
        <v>0</v>
      </c>
      <c r="CS14" s="37">
        <f t="shared" ca="1" si="1001"/>
        <v>0</v>
      </c>
      <c r="CT14" s="37">
        <f t="shared" ca="1" si="1001"/>
        <v>0</v>
      </c>
      <c r="CU14" s="37">
        <f t="shared" ca="1" si="1001"/>
        <v>0</v>
      </c>
      <c r="CV14" s="37">
        <f t="shared" ca="1" si="1001"/>
        <v>0</v>
      </c>
      <c r="CW14" s="37">
        <f t="shared" ca="1" si="1001"/>
        <v>0</v>
      </c>
      <c r="CX14" s="37">
        <f t="shared" ca="1" si="1001"/>
        <v>0</v>
      </c>
      <c r="CY14" s="37">
        <f t="shared" ca="1" si="1001"/>
        <v>0</v>
      </c>
      <c r="CZ14" s="37">
        <f t="shared" ca="1" si="1001"/>
        <v>0</v>
      </c>
      <c r="DA14" s="37">
        <f t="shared" ca="1" si="1001"/>
        <v>0</v>
      </c>
      <c r="DB14" s="37">
        <f t="shared" ca="1" si="1001"/>
        <v>0</v>
      </c>
      <c r="DC14" s="37">
        <f t="shared" ca="1" si="1001"/>
        <v>0</v>
      </c>
      <c r="DD14" s="37">
        <f t="shared" ca="1" si="1001"/>
        <v>0</v>
      </c>
      <c r="DE14" s="37">
        <f t="shared" ca="1" si="1001"/>
        <v>0</v>
      </c>
      <c r="DF14" s="37">
        <f t="shared" ca="1" si="1001"/>
        <v>0</v>
      </c>
      <c r="DG14" s="37">
        <f t="shared" ca="1" si="1001"/>
        <v>0</v>
      </c>
      <c r="DH14" s="37">
        <f t="shared" ca="1" si="1001"/>
        <v>0</v>
      </c>
      <c r="DI14" s="37">
        <f t="shared" ca="1" si="1001"/>
        <v>0</v>
      </c>
      <c r="DJ14" s="37">
        <f t="shared" ca="1" si="1001"/>
        <v>0</v>
      </c>
      <c r="DK14" s="37">
        <f t="shared" ca="1" si="1001"/>
        <v>0</v>
      </c>
      <c r="DL14" s="37">
        <f t="shared" ca="1" si="1001"/>
        <v>0</v>
      </c>
      <c r="DM14" s="37">
        <f t="shared" ca="1" si="1001"/>
        <v>0</v>
      </c>
      <c r="DN14" s="37">
        <f t="shared" ca="1" si="1001"/>
        <v>0</v>
      </c>
      <c r="DO14" s="37">
        <f t="shared" ca="1" si="1001"/>
        <v>0</v>
      </c>
      <c r="DP14" s="37">
        <f t="shared" ca="1" si="1001"/>
        <v>0</v>
      </c>
      <c r="DQ14" s="37">
        <f t="shared" ca="1" si="1001"/>
        <v>0</v>
      </c>
      <c r="DR14" s="37">
        <f t="shared" ca="1" si="1001"/>
        <v>0</v>
      </c>
      <c r="DS14" s="37">
        <f t="shared" ca="1" si="1001"/>
        <v>0</v>
      </c>
      <c r="DT14" s="37">
        <f t="shared" ca="1" si="1001"/>
        <v>0</v>
      </c>
      <c r="DU14" s="37">
        <f t="shared" ca="1" si="1001"/>
        <v>0</v>
      </c>
      <c r="DV14" s="37">
        <f t="shared" ca="1" si="1001"/>
        <v>0</v>
      </c>
      <c r="DW14" s="37">
        <f t="shared" ca="1" si="1001"/>
        <v>0</v>
      </c>
      <c r="DX14" s="37">
        <f t="shared" ca="1" si="1001"/>
        <v>0</v>
      </c>
      <c r="DY14" s="37">
        <f t="shared" ca="1" si="1001"/>
        <v>0</v>
      </c>
      <c r="DZ14" s="37">
        <f t="shared" ca="1" si="1001"/>
        <v>0</v>
      </c>
      <c r="EA14" s="37">
        <f t="shared" ca="1" si="1001"/>
        <v>0</v>
      </c>
      <c r="EB14" s="37">
        <f t="shared" ca="1" si="993"/>
        <v>0</v>
      </c>
      <c r="EC14" s="37">
        <f t="shared" ca="1" si="985"/>
        <v>0</v>
      </c>
      <c r="ED14" s="37">
        <f t="shared" ca="1" si="985"/>
        <v>0</v>
      </c>
      <c r="EE14" s="37">
        <f t="shared" ref="EE14:GP14" ca="1" si="1003">COUNTIF(INDIRECT(EE$5), $B14)</f>
        <v>0</v>
      </c>
      <c r="EF14" s="37">
        <f t="shared" ca="1" si="1003"/>
        <v>0</v>
      </c>
      <c r="EG14" s="37">
        <f t="shared" ca="1" si="1003"/>
        <v>0</v>
      </c>
      <c r="EH14" s="37">
        <f t="shared" ca="1" si="1003"/>
        <v>0</v>
      </c>
      <c r="EI14" s="37">
        <f t="shared" ca="1" si="1003"/>
        <v>0</v>
      </c>
      <c r="EJ14" s="37">
        <f t="shared" ca="1" si="1003"/>
        <v>0</v>
      </c>
      <c r="EK14" s="37">
        <f t="shared" ca="1" si="1003"/>
        <v>0</v>
      </c>
      <c r="EL14" s="37">
        <f t="shared" ca="1" si="1003"/>
        <v>0</v>
      </c>
      <c r="EM14" s="37">
        <f t="shared" ca="1" si="1003"/>
        <v>0</v>
      </c>
      <c r="EN14" s="37">
        <f t="shared" ca="1" si="1003"/>
        <v>0</v>
      </c>
      <c r="EO14" s="37">
        <f t="shared" ca="1" si="1003"/>
        <v>0</v>
      </c>
      <c r="EP14" s="37">
        <f t="shared" ca="1" si="1003"/>
        <v>0</v>
      </c>
      <c r="EQ14" s="37">
        <f t="shared" ca="1" si="1003"/>
        <v>0</v>
      </c>
      <c r="ER14" s="37">
        <f t="shared" ca="1" si="1003"/>
        <v>0</v>
      </c>
      <c r="ES14" s="37">
        <f t="shared" ca="1" si="1003"/>
        <v>0</v>
      </c>
      <c r="ET14" s="37">
        <f t="shared" ca="1" si="1003"/>
        <v>0</v>
      </c>
      <c r="EU14" s="37">
        <f t="shared" ca="1" si="1003"/>
        <v>0</v>
      </c>
      <c r="EV14" s="37">
        <f t="shared" ca="1" si="1003"/>
        <v>0</v>
      </c>
      <c r="EW14" s="37">
        <f t="shared" ca="1" si="1003"/>
        <v>0</v>
      </c>
      <c r="EX14" s="37">
        <f t="shared" ca="1" si="1003"/>
        <v>0</v>
      </c>
      <c r="EY14" s="37">
        <f t="shared" ca="1" si="1003"/>
        <v>0</v>
      </c>
      <c r="EZ14" s="37">
        <f t="shared" ca="1" si="1003"/>
        <v>0</v>
      </c>
      <c r="FA14" s="37">
        <f t="shared" ca="1" si="1003"/>
        <v>0</v>
      </c>
      <c r="FB14" s="37">
        <f t="shared" ca="1" si="1003"/>
        <v>0</v>
      </c>
      <c r="FC14" s="37">
        <f t="shared" ca="1" si="1003"/>
        <v>0</v>
      </c>
      <c r="FD14" s="37">
        <f t="shared" ca="1" si="1003"/>
        <v>0</v>
      </c>
      <c r="FE14" s="37">
        <f t="shared" ca="1" si="1003"/>
        <v>0</v>
      </c>
      <c r="FF14" s="37">
        <f t="shared" ca="1" si="1003"/>
        <v>0</v>
      </c>
      <c r="FG14" s="37">
        <f t="shared" ca="1" si="1003"/>
        <v>0</v>
      </c>
      <c r="FH14" s="37">
        <f t="shared" ca="1" si="1003"/>
        <v>0</v>
      </c>
      <c r="FI14" s="37">
        <f t="shared" ca="1" si="1003"/>
        <v>0</v>
      </c>
      <c r="FJ14" s="37">
        <f t="shared" ca="1" si="1003"/>
        <v>0</v>
      </c>
      <c r="FK14" s="37">
        <f t="shared" ca="1" si="1003"/>
        <v>0</v>
      </c>
      <c r="FL14" s="37">
        <f t="shared" ca="1" si="1003"/>
        <v>0</v>
      </c>
      <c r="FM14" s="37">
        <f t="shared" ca="1" si="1003"/>
        <v>0</v>
      </c>
      <c r="FN14" s="37">
        <f t="shared" ca="1" si="1003"/>
        <v>0</v>
      </c>
      <c r="FO14" s="37">
        <f t="shared" ca="1" si="1003"/>
        <v>0</v>
      </c>
      <c r="FP14" s="37">
        <f t="shared" ca="1" si="1003"/>
        <v>0</v>
      </c>
      <c r="FQ14" s="37">
        <f t="shared" ca="1" si="1003"/>
        <v>0</v>
      </c>
      <c r="FR14" s="37">
        <f t="shared" ca="1" si="1003"/>
        <v>0</v>
      </c>
      <c r="FS14" s="37">
        <f t="shared" ca="1" si="1003"/>
        <v>0</v>
      </c>
      <c r="FT14" s="37">
        <f t="shared" ca="1" si="1003"/>
        <v>0</v>
      </c>
      <c r="FU14" s="37">
        <f t="shared" ca="1" si="1003"/>
        <v>0</v>
      </c>
      <c r="FV14" s="37">
        <f t="shared" ca="1" si="1003"/>
        <v>0</v>
      </c>
      <c r="FW14" s="37">
        <f t="shared" ca="1" si="1003"/>
        <v>0</v>
      </c>
      <c r="FX14" s="37">
        <f t="shared" ca="1" si="1003"/>
        <v>0</v>
      </c>
      <c r="FY14" s="37">
        <f t="shared" ca="1" si="1003"/>
        <v>0</v>
      </c>
      <c r="FZ14" s="37">
        <f t="shared" ca="1" si="1003"/>
        <v>0</v>
      </c>
      <c r="GA14" s="37">
        <f t="shared" ca="1" si="1003"/>
        <v>0</v>
      </c>
      <c r="GB14" s="37">
        <f t="shared" ca="1" si="1003"/>
        <v>1</v>
      </c>
      <c r="GC14" s="37">
        <f t="shared" ca="1" si="1003"/>
        <v>1</v>
      </c>
      <c r="GD14" s="37">
        <f t="shared" ca="1" si="1003"/>
        <v>1</v>
      </c>
      <c r="GE14" s="37">
        <f t="shared" ca="1" si="1003"/>
        <v>0</v>
      </c>
      <c r="GF14" s="37">
        <f t="shared" ca="1" si="1003"/>
        <v>0</v>
      </c>
      <c r="GG14" s="37">
        <f t="shared" ca="1" si="1003"/>
        <v>0</v>
      </c>
      <c r="GH14" s="37">
        <f t="shared" ca="1" si="1003"/>
        <v>0</v>
      </c>
      <c r="GI14" s="37">
        <f t="shared" ca="1" si="1003"/>
        <v>0</v>
      </c>
      <c r="GJ14" s="37">
        <f t="shared" ca="1" si="1003"/>
        <v>0</v>
      </c>
      <c r="GK14" s="37">
        <f t="shared" ca="1" si="1003"/>
        <v>0</v>
      </c>
      <c r="GL14" s="37">
        <f t="shared" ca="1" si="1003"/>
        <v>0</v>
      </c>
      <c r="GM14" s="37">
        <f t="shared" ca="1" si="1003"/>
        <v>0</v>
      </c>
      <c r="GN14" s="37">
        <f t="shared" ca="1" si="1003"/>
        <v>0</v>
      </c>
      <c r="GO14" s="37">
        <f t="shared" ca="1" si="1003"/>
        <v>0</v>
      </c>
      <c r="GP14" s="37">
        <f t="shared" ca="1" si="1003"/>
        <v>0</v>
      </c>
      <c r="GQ14" s="37">
        <f t="shared" ca="1" si="994"/>
        <v>0</v>
      </c>
      <c r="GR14" s="37">
        <f t="shared" ca="1" si="994"/>
        <v>0</v>
      </c>
      <c r="GS14" s="37">
        <f t="shared" ca="1" si="994"/>
        <v>0</v>
      </c>
      <c r="GT14" s="37">
        <f t="shared" ca="1" si="994"/>
        <v>0</v>
      </c>
      <c r="GU14" s="37">
        <f t="shared" ca="1" si="994"/>
        <v>0</v>
      </c>
      <c r="GV14" s="37">
        <f t="shared" ca="1" si="994"/>
        <v>0</v>
      </c>
      <c r="GW14" s="37">
        <f t="shared" ca="1" si="994"/>
        <v>0</v>
      </c>
      <c r="GX14" s="37">
        <f t="shared" ca="1" si="994"/>
        <v>0</v>
      </c>
      <c r="GY14" s="37">
        <f t="shared" ca="1" si="994"/>
        <v>0</v>
      </c>
      <c r="GZ14" s="37">
        <f t="shared" ca="1" si="994"/>
        <v>0</v>
      </c>
      <c r="HA14" s="37">
        <f t="shared" ca="1" si="994"/>
        <v>0</v>
      </c>
      <c r="HB14" s="37">
        <f t="shared" ca="1" si="994"/>
        <v>0</v>
      </c>
      <c r="HC14" s="37">
        <f t="shared" ca="1" si="994"/>
        <v>0</v>
      </c>
      <c r="HD14" s="37">
        <f t="shared" ca="1" si="994"/>
        <v>0</v>
      </c>
      <c r="HE14" s="37">
        <f t="shared" ca="1" si="994"/>
        <v>0</v>
      </c>
      <c r="HF14" s="37">
        <f t="shared" ca="1" si="994"/>
        <v>0</v>
      </c>
      <c r="HG14" s="37">
        <f t="shared" ca="1" si="994"/>
        <v>0</v>
      </c>
      <c r="HH14" s="37">
        <f t="shared" ca="1" si="994"/>
        <v>0</v>
      </c>
      <c r="HI14" s="37">
        <f t="shared" ca="1" si="994"/>
        <v>0</v>
      </c>
      <c r="HJ14" s="37">
        <f t="shared" ca="1" si="994"/>
        <v>0</v>
      </c>
      <c r="HK14" s="37">
        <f t="shared" ca="1" si="994"/>
        <v>0</v>
      </c>
      <c r="HL14" s="37">
        <f t="shared" ca="1" si="994"/>
        <v>0</v>
      </c>
      <c r="HM14" s="37">
        <f t="shared" ca="1" si="994"/>
        <v>0</v>
      </c>
      <c r="HN14" s="37">
        <f t="shared" ca="1" si="994"/>
        <v>0</v>
      </c>
      <c r="HO14" s="37">
        <f t="shared" ca="1" si="994"/>
        <v>0</v>
      </c>
      <c r="HP14" s="37">
        <f t="shared" ca="1" si="994"/>
        <v>0</v>
      </c>
      <c r="HQ14" s="37">
        <f t="shared" ca="1" si="994"/>
        <v>0</v>
      </c>
      <c r="HR14" s="37">
        <f t="shared" ca="1" si="994"/>
        <v>0</v>
      </c>
      <c r="HS14" s="37">
        <f t="shared" ca="1" si="994"/>
        <v>0</v>
      </c>
      <c r="HT14" s="37">
        <f t="shared" ca="1" si="994"/>
        <v>0</v>
      </c>
      <c r="HU14" s="37">
        <f t="shared" ca="1" si="994"/>
        <v>0</v>
      </c>
      <c r="HV14" s="37">
        <f t="shared" ca="1" si="994"/>
        <v>0</v>
      </c>
      <c r="HW14" s="37">
        <f t="shared" ca="1" si="994"/>
        <v>0</v>
      </c>
      <c r="HX14" s="37">
        <f t="shared" ca="1" si="994"/>
        <v>0</v>
      </c>
      <c r="HY14" s="37">
        <f t="shared" ca="1" si="994"/>
        <v>0</v>
      </c>
      <c r="HZ14" s="37">
        <f t="shared" ca="1" si="994"/>
        <v>0</v>
      </c>
      <c r="IA14" s="37">
        <f t="shared" ca="1" si="994"/>
        <v>0</v>
      </c>
      <c r="IB14" s="37">
        <f t="shared" ca="1" si="994"/>
        <v>0</v>
      </c>
      <c r="IC14" s="37">
        <f t="shared" ca="1" si="994"/>
        <v>0</v>
      </c>
      <c r="ID14" s="37">
        <f t="shared" ca="1" si="994"/>
        <v>0</v>
      </c>
      <c r="IE14" s="37">
        <f t="shared" ca="1" si="994"/>
        <v>0</v>
      </c>
      <c r="IF14" s="37">
        <f t="shared" ca="1" si="994"/>
        <v>0</v>
      </c>
      <c r="IG14" s="37">
        <f t="shared" ca="1" si="994"/>
        <v>0</v>
      </c>
      <c r="IH14" s="37">
        <f t="shared" ca="1" si="994"/>
        <v>0</v>
      </c>
      <c r="II14" s="37">
        <f t="shared" ca="1" si="994"/>
        <v>0</v>
      </c>
      <c r="IJ14" s="37">
        <f t="shared" ca="1" si="994"/>
        <v>0</v>
      </c>
      <c r="IK14" s="37">
        <f t="shared" ca="1" si="994"/>
        <v>0</v>
      </c>
      <c r="IL14" s="37">
        <f t="shared" ca="1" si="994"/>
        <v>0</v>
      </c>
      <c r="IM14" s="37">
        <f t="shared" ca="1" si="994"/>
        <v>0</v>
      </c>
      <c r="IN14" s="37">
        <f t="shared" ca="1" si="994"/>
        <v>0</v>
      </c>
      <c r="IO14" s="37">
        <f t="shared" ca="1" si="994"/>
        <v>0</v>
      </c>
      <c r="IP14" s="37">
        <f t="shared" ca="1" si="994"/>
        <v>0</v>
      </c>
      <c r="IQ14" s="37">
        <f t="shared" ca="1" si="994"/>
        <v>0</v>
      </c>
      <c r="IR14" s="37">
        <f t="shared" ca="1" si="994"/>
        <v>0</v>
      </c>
      <c r="IS14" s="37">
        <f t="shared" ca="1" si="994"/>
        <v>0</v>
      </c>
      <c r="IT14" s="37">
        <f t="shared" ca="1" si="994"/>
        <v>0</v>
      </c>
      <c r="IU14" s="37">
        <f t="shared" ca="1" si="994"/>
        <v>0</v>
      </c>
      <c r="IV14" s="37">
        <f t="shared" ca="1" si="994"/>
        <v>0</v>
      </c>
      <c r="IW14" s="37">
        <f t="shared" ca="1" si="994"/>
        <v>0</v>
      </c>
      <c r="IX14" s="37">
        <f t="shared" ca="1" si="994"/>
        <v>0</v>
      </c>
      <c r="IY14" s="37">
        <f t="shared" ca="1" si="994"/>
        <v>0</v>
      </c>
      <c r="IZ14" s="37">
        <f t="shared" ca="1" si="994"/>
        <v>0</v>
      </c>
      <c r="JA14" s="37">
        <f t="shared" ca="1" si="986"/>
        <v>0</v>
      </c>
      <c r="JB14" s="37">
        <f t="shared" ca="1" si="986"/>
        <v>0</v>
      </c>
      <c r="JC14" s="37">
        <f t="shared" ref="JC14:LN14" ca="1" si="1004">COUNTIF(INDIRECT(JC$5), $B14)</f>
        <v>0</v>
      </c>
      <c r="JD14" s="37">
        <f t="shared" ca="1" si="1004"/>
        <v>0</v>
      </c>
      <c r="JE14" s="37">
        <f t="shared" ca="1" si="1004"/>
        <v>0</v>
      </c>
      <c r="JF14" s="37">
        <f t="shared" ca="1" si="1004"/>
        <v>0</v>
      </c>
      <c r="JG14" s="37">
        <f t="shared" ca="1" si="1004"/>
        <v>1</v>
      </c>
      <c r="JH14" s="37">
        <f t="shared" ca="1" si="1004"/>
        <v>1</v>
      </c>
      <c r="JI14" s="37">
        <f t="shared" ca="1" si="1004"/>
        <v>1</v>
      </c>
      <c r="JJ14" s="37">
        <f t="shared" ca="1" si="1004"/>
        <v>0</v>
      </c>
      <c r="JK14" s="37">
        <f t="shared" ca="1" si="1004"/>
        <v>0</v>
      </c>
      <c r="JL14" s="37">
        <f t="shared" ca="1" si="1004"/>
        <v>0</v>
      </c>
      <c r="JM14" s="37">
        <f t="shared" ca="1" si="1004"/>
        <v>0</v>
      </c>
      <c r="JN14" s="37">
        <f t="shared" ca="1" si="1004"/>
        <v>0</v>
      </c>
      <c r="JO14" s="37">
        <f t="shared" ca="1" si="1004"/>
        <v>0</v>
      </c>
      <c r="JP14" s="37">
        <f t="shared" ca="1" si="1004"/>
        <v>0</v>
      </c>
      <c r="JQ14" s="37">
        <f t="shared" ca="1" si="1004"/>
        <v>0</v>
      </c>
      <c r="JR14" s="37">
        <f t="shared" ca="1" si="1004"/>
        <v>0</v>
      </c>
      <c r="JS14" s="37">
        <f t="shared" ca="1" si="1004"/>
        <v>0</v>
      </c>
      <c r="JT14" s="37">
        <f t="shared" ca="1" si="1004"/>
        <v>0</v>
      </c>
      <c r="JU14" s="37">
        <f t="shared" ca="1" si="1004"/>
        <v>0</v>
      </c>
      <c r="JV14" s="37">
        <f t="shared" ca="1" si="1004"/>
        <v>0</v>
      </c>
      <c r="JW14" s="37">
        <f t="shared" ca="1" si="1004"/>
        <v>0</v>
      </c>
      <c r="JX14" s="37">
        <f t="shared" ca="1" si="1004"/>
        <v>0</v>
      </c>
      <c r="JY14" s="37">
        <f t="shared" ca="1" si="1004"/>
        <v>0</v>
      </c>
      <c r="JZ14" s="37">
        <f t="shared" ca="1" si="1004"/>
        <v>0</v>
      </c>
      <c r="KA14" s="37">
        <f t="shared" ca="1" si="1004"/>
        <v>0</v>
      </c>
      <c r="KB14" s="37">
        <f t="shared" ca="1" si="1004"/>
        <v>0</v>
      </c>
      <c r="KC14" s="37">
        <f t="shared" ca="1" si="1004"/>
        <v>0</v>
      </c>
      <c r="KD14" s="37">
        <f t="shared" ca="1" si="1004"/>
        <v>0</v>
      </c>
      <c r="KE14" s="37">
        <f t="shared" ca="1" si="1004"/>
        <v>0</v>
      </c>
      <c r="KF14" s="37">
        <f t="shared" ca="1" si="1004"/>
        <v>0</v>
      </c>
      <c r="KG14" s="37">
        <f t="shared" ca="1" si="1004"/>
        <v>0</v>
      </c>
      <c r="KH14" s="37">
        <f t="shared" ca="1" si="1004"/>
        <v>0</v>
      </c>
      <c r="KI14" s="37">
        <f t="shared" ca="1" si="1004"/>
        <v>0</v>
      </c>
      <c r="KJ14" s="37">
        <f t="shared" ca="1" si="1004"/>
        <v>0</v>
      </c>
      <c r="KK14" s="37">
        <f t="shared" ca="1" si="1004"/>
        <v>0</v>
      </c>
      <c r="KL14" s="37">
        <f t="shared" ca="1" si="1004"/>
        <v>0</v>
      </c>
      <c r="KM14" s="37">
        <f t="shared" ca="1" si="1004"/>
        <v>0</v>
      </c>
      <c r="KN14" s="37">
        <f t="shared" ca="1" si="1004"/>
        <v>0</v>
      </c>
      <c r="KO14" s="37">
        <f t="shared" ca="1" si="1004"/>
        <v>0</v>
      </c>
      <c r="KP14" s="37">
        <f t="shared" ca="1" si="1004"/>
        <v>0</v>
      </c>
      <c r="KQ14" s="37">
        <f t="shared" ca="1" si="1004"/>
        <v>0</v>
      </c>
      <c r="KR14" s="37">
        <f t="shared" ca="1" si="1004"/>
        <v>0</v>
      </c>
      <c r="KS14" s="37">
        <f t="shared" ca="1" si="1004"/>
        <v>0</v>
      </c>
      <c r="KT14" s="37">
        <f t="shared" ca="1" si="1004"/>
        <v>0</v>
      </c>
      <c r="KU14" s="37">
        <f t="shared" ca="1" si="1004"/>
        <v>0</v>
      </c>
      <c r="KV14" s="37">
        <f t="shared" ca="1" si="1004"/>
        <v>0</v>
      </c>
      <c r="KW14" s="37">
        <f t="shared" ca="1" si="1004"/>
        <v>0</v>
      </c>
      <c r="KX14" s="37">
        <f t="shared" ca="1" si="1004"/>
        <v>0</v>
      </c>
      <c r="KY14" s="37">
        <f t="shared" ca="1" si="1004"/>
        <v>0</v>
      </c>
      <c r="KZ14" s="37">
        <f t="shared" ca="1" si="1004"/>
        <v>0</v>
      </c>
      <c r="LA14" s="37">
        <f t="shared" ca="1" si="1004"/>
        <v>0</v>
      </c>
      <c r="LB14" s="37">
        <f t="shared" ca="1" si="1004"/>
        <v>0</v>
      </c>
      <c r="LC14" s="37">
        <f t="shared" ca="1" si="1004"/>
        <v>0</v>
      </c>
      <c r="LD14" s="37">
        <f t="shared" ca="1" si="1004"/>
        <v>0</v>
      </c>
      <c r="LE14" s="37">
        <f t="shared" ca="1" si="1004"/>
        <v>0</v>
      </c>
      <c r="LF14" s="37">
        <f t="shared" ca="1" si="1004"/>
        <v>0</v>
      </c>
      <c r="LG14" s="37">
        <f t="shared" ca="1" si="1004"/>
        <v>0</v>
      </c>
      <c r="LH14" s="37">
        <f t="shared" ca="1" si="1004"/>
        <v>0</v>
      </c>
      <c r="LI14" s="37">
        <f t="shared" ca="1" si="1004"/>
        <v>0</v>
      </c>
      <c r="LJ14" s="37">
        <f t="shared" ca="1" si="1004"/>
        <v>0</v>
      </c>
      <c r="LK14" s="37">
        <f t="shared" ca="1" si="1004"/>
        <v>0</v>
      </c>
      <c r="LL14" s="37">
        <f t="shared" ca="1" si="1004"/>
        <v>0</v>
      </c>
      <c r="LM14" s="37">
        <f t="shared" ca="1" si="1004"/>
        <v>0</v>
      </c>
      <c r="LN14" s="37">
        <f t="shared" ca="1" si="1004"/>
        <v>0</v>
      </c>
      <c r="LO14" s="37">
        <f t="shared" ca="1" si="995"/>
        <v>0</v>
      </c>
      <c r="LP14" s="37">
        <f t="shared" ca="1" si="995"/>
        <v>0</v>
      </c>
      <c r="LQ14" s="37">
        <f t="shared" ca="1" si="995"/>
        <v>0</v>
      </c>
      <c r="LR14" s="37">
        <f t="shared" ca="1" si="995"/>
        <v>0</v>
      </c>
      <c r="LS14" s="37">
        <f t="shared" ca="1" si="995"/>
        <v>0</v>
      </c>
      <c r="LT14" s="37">
        <f t="shared" ca="1" si="995"/>
        <v>0</v>
      </c>
      <c r="LU14" s="37">
        <f t="shared" ca="1" si="995"/>
        <v>0</v>
      </c>
      <c r="LV14" s="37">
        <f t="shared" ca="1" si="995"/>
        <v>0</v>
      </c>
      <c r="LW14" s="37">
        <f t="shared" ca="1" si="995"/>
        <v>0</v>
      </c>
      <c r="LX14" s="37">
        <f t="shared" ca="1" si="995"/>
        <v>0</v>
      </c>
      <c r="LY14" s="37">
        <f t="shared" ca="1" si="995"/>
        <v>0</v>
      </c>
      <c r="LZ14" s="37">
        <f t="shared" ca="1" si="995"/>
        <v>0</v>
      </c>
      <c r="MA14" s="37">
        <f t="shared" ca="1" si="995"/>
        <v>0</v>
      </c>
      <c r="MB14" s="37">
        <f t="shared" ca="1" si="995"/>
        <v>0</v>
      </c>
      <c r="MC14" s="37">
        <f t="shared" ca="1" si="995"/>
        <v>0</v>
      </c>
      <c r="MD14" s="37">
        <f t="shared" ca="1" si="995"/>
        <v>0</v>
      </c>
      <c r="ME14" s="37">
        <f t="shared" ca="1" si="995"/>
        <v>0</v>
      </c>
      <c r="MF14" s="37">
        <f t="shared" ca="1" si="995"/>
        <v>0</v>
      </c>
      <c r="MG14" s="37">
        <f t="shared" ca="1" si="995"/>
        <v>0</v>
      </c>
      <c r="MH14" s="37">
        <f t="shared" ca="1" si="995"/>
        <v>0</v>
      </c>
      <c r="MI14" s="37">
        <f t="shared" ca="1" si="995"/>
        <v>0</v>
      </c>
      <c r="MJ14" s="37">
        <f t="shared" ca="1" si="995"/>
        <v>0</v>
      </c>
      <c r="MK14" s="37">
        <f t="shared" ca="1" si="995"/>
        <v>0</v>
      </c>
      <c r="ML14" s="37">
        <f t="shared" ca="1" si="995"/>
        <v>0</v>
      </c>
      <c r="MM14" s="37">
        <f t="shared" ca="1" si="995"/>
        <v>0</v>
      </c>
      <c r="MN14" s="37">
        <f t="shared" ca="1" si="995"/>
        <v>0</v>
      </c>
      <c r="MO14" s="37">
        <f t="shared" ca="1" si="995"/>
        <v>0</v>
      </c>
      <c r="MP14" s="37">
        <f t="shared" ca="1" si="995"/>
        <v>0</v>
      </c>
      <c r="MQ14" s="37">
        <f t="shared" ca="1" si="995"/>
        <v>1</v>
      </c>
      <c r="MR14" s="37">
        <f t="shared" ca="1" si="995"/>
        <v>0</v>
      </c>
      <c r="MS14" s="37">
        <f t="shared" ca="1" si="995"/>
        <v>0</v>
      </c>
      <c r="MT14" s="37">
        <f t="shared" ca="1" si="995"/>
        <v>0</v>
      </c>
      <c r="MU14" s="37">
        <f t="shared" ca="1" si="995"/>
        <v>0</v>
      </c>
      <c r="MV14" s="37">
        <f t="shared" ca="1" si="995"/>
        <v>0</v>
      </c>
      <c r="MW14" s="37">
        <f t="shared" ca="1" si="995"/>
        <v>0</v>
      </c>
      <c r="MX14" s="37">
        <f t="shared" ca="1" si="995"/>
        <v>0</v>
      </c>
      <c r="MY14" s="37">
        <f t="shared" ca="1" si="995"/>
        <v>0</v>
      </c>
      <c r="MZ14" s="37">
        <f t="shared" ca="1" si="995"/>
        <v>0</v>
      </c>
      <c r="NA14" s="37">
        <f t="shared" ca="1" si="995"/>
        <v>0</v>
      </c>
      <c r="NB14" s="37">
        <f t="shared" ca="1" si="995"/>
        <v>0</v>
      </c>
      <c r="NC14" s="37">
        <f t="shared" ca="1" si="995"/>
        <v>0</v>
      </c>
      <c r="ND14" s="37">
        <f t="shared" ca="1" si="995"/>
        <v>0</v>
      </c>
      <c r="NE14" s="37">
        <f t="shared" ca="1" si="995"/>
        <v>0</v>
      </c>
      <c r="NF14" s="37">
        <f t="shared" ca="1" si="995"/>
        <v>0</v>
      </c>
      <c r="NG14" s="37">
        <f t="shared" ca="1" si="995"/>
        <v>0</v>
      </c>
      <c r="NH14" s="37">
        <f t="shared" ca="1" si="995"/>
        <v>0</v>
      </c>
      <c r="NI14" s="37">
        <f t="shared" ca="1" si="995"/>
        <v>0</v>
      </c>
      <c r="NJ14" s="37">
        <f t="shared" ca="1" si="995"/>
        <v>0</v>
      </c>
      <c r="NK14" s="37">
        <f t="shared" ca="1" si="995"/>
        <v>0</v>
      </c>
      <c r="NL14" s="37">
        <f t="shared" ca="1" si="995"/>
        <v>0</v>
      </c>
      <c r="NM14" s="37">
        <f t="shared" ca="1" si="995"/>
        <v>0</v>
      </c>
      <c r="NN14" s="37">
        <f t="shared" ca="1" si="995"/>
        <v>0</v>
      </c>
      <c r="NO14" s="37">
        <f t="shared" ca="1" si="995"/>
        <v>0</v>
      </c>
      <c r="NP14" s="37">
        <f t="shared" ca="1" si="995"/>
        <v>0</v>
      </c>
      <c r="NQ14" s="37">
        <f t="shared" ca="1" si="995"/>
        <v>0</v>
      </c>
      <c r="NR14" s="37">
        <f t="shared" ca="1" si="995"/>
        <v>0</v>
      </c>
      <c r="NS14" s="37">
        <f t="shared" ca="1" si="995"/>
        <v>0</v>
      </c>
      <c r="NT14" s="37">
        <f t="shared" ca="1" si="995"/>
        <v>0</v>
      </c>
      <c r="NU14" s="37">
        <f t="shared" ca="1" si="995"/>
        <v>0</v>
      </c>
      <c r="NV14" s="37">
        <f t="shared" ca="1" si="995"/>
        <v>0</v>
      </c>
      <c r="NW14" s="37">
        <f t="shared" ca="1" si="995"/>
        <v>0</v>
      </c>
      <c r="NX14" s="37">
        <f t="shared" ca="1" si="995"/>
        <v>0</v>
      </c>
      <c r="NY14" s="37">
        <f t="shared" ca="1" si="987"/>
        <v>0</v>
      </c>
      <c r="NZ14" s="37">
        <f t="shared" ca="1" si="987"/>
        <v>0</v>
      </c>
      <c r="OA14" s="37">
        <f t="shared" ref="OA14:QL14" ca="1" si="1005">COUNTIF(INDIRECT(OA$5), $B14)</f>
        <v>0</v>
      </c>
      <c r="OB14" s="37">
        <f t="shared" ca="1" si="1005"/>
        <v>0</v>
      </c>
      <c r="OC14" s="37">
        <f t="shared" ca="1" si="1005"/>
        <v>0</v>
      </c>
      <c r="OD14" s="37">
        <f t="shared" ca="1" si="1005"/>
        <v>0</v>
      </c>
      <c r="OE14" s="37">
        <f t="shared" ca="1" si="1005"/>
        <v>0</v>
      </c>
      <c r="OF14" s="37">
        <f t="shared" ca="1" si="1005"/>
        <v>0</v>
      </c>
      <c r="OG14" s="37">
        <f t="shared" ca="1" si="1005"/>
        <v>0</v>
      </c>
      <c r="OH14" s="37">
        <f t="shared" ca="1" si="1005"/>
        <v>0</v>
      </c>
      <c r="OI14" s="37">
        <f t="shared" ca="1" si="1005"/>
        <v>0</v>
      </c>
      <c r="OJ14" s="37">
        <f t="shared" ca="1" si="1005"/>
        <v>0</v>
      </c>
      <c r="OK14" s="37">
        <f t="shared" ca="1" si="1005"/>
        <v>0</v>
      </c>
      <c r="OL14" s="37">
        <f t="shared" ca="1" si="1005"/>
        <v>0</v>
      </c>
      <c r="OM14" s="37">
        <f t="shared" ca="1" si="1005"/>
        <v>0</v>
      </c>
      <c r="ON14" s="37">
        <f t="shared" ca="1" si="1005"/>
        <v>0</v>
      </c>
      <c r="OO14" s="37">
        <f t="shared" ca="1" si="1005"/>
        <v>0</v>
      </c>
      <c r="OP14" s="37">
        <f t="shared" ca="1" si="1005"/>
        <v>0</v>
      </c>
      <c r="OQ14" s="37">
        <f t="shared" ca="1" si="1005"/>
        <v>0</v>
      </c>
      <c r="OR14" s="37">
        <f t="shared" ca="1" si="1005"/>
        <v>0</v>
      </c>
      <c r="OS14" s="37">
        <f t="shared" ca="1" si="1005"/>
        <v>0</v>
      </c>
      <c r="OT14" s="37">
        <f t="shared" ca="1" si="1005"/>
        <v>0</v>
      </c>
      <c r="OU14" s="37">
        <f t="shared" ca="1" si="1005"/>
        <v>0</v>
      </c>
      <c r="OV14" s="37">
        <f t="shared" ca="1" si="1005"/>
        <v>0</v>
      </c>
      <c r="OW14" s="37">
        <f t="shared" ca="1" si="1005"/>
        <v>0</v>
      </c>
      <c r="OX14" s="37">
        <f t="shared" ca="1" si="1005"/>
        <v>0</v>
      </c>
      <c r="OY14" s="37">
        <f t="shared" ca="1" si="1005"/>
        <v>0</v>
      </c>
      <c r="OZ14" s="37">
        <f t="shared" ca="1" si="1005"/>
        <v>0</v>
      </c>
      <c r="PA14" s="37">
        <f t="shared" ca="1" si="1005"/>
        <v>0</v>
      </c>
      <c r="PB14" s="37">
        <f t="shared" ca="1" si="1005"/>
        <v>0</v>
      </c>
      <c r="PC14" s="37">
        <f t="shared" ca="1" si="1005"/>
        <v>0</v>
      </c>
      <c r="PD14" s="37">
        <f t="shared" ca="1" si="1005"/>
        <v>0</v>
      </c>
      <c r="PE14" s="37">
        <f t="shared" ca="1" si="1005"/>
        <v>0</v>
      </c>
      <c r="PF14" s="37">
        <f t="shared" ca="1" si="1005"/>
        <v>0</v>
      </c>
      <c r="PG14" s="37">
        <f t="shared" ca="1" si="1005"/>
        <v>0</v>
      </c>
      <c r="PH14" s="37">
        <f t="shared" ca="1" si="1005"/>
        <v>0</v>
      </c>
      <c r="PI14" s="37">
        <f t="shared" ca="1" si="1005"/>
        <v>0</v>
      </c>
      <c r="PJ14" s="37">
        <f t="shared" ca="1" si="1005"/>
        <v>0</v>
      </c>
      <c r="PK14" s="37">
        <f t="shared" ca="1" si="1005"/>
        <v>0</v>
      </c>
      <c r="PL14" s="37">
        <f t="shared" ca="1" si="1005"/>
        <v>0</v>
      </c>
      <c r="PM14" s="37">
        <f t="shared" ca="1" si="1005"/>
        <v>0</v>
      </c>
      <c r="PN14" s="37">
        <f t="shared" ca="1" si="1005"/>
        <v>0</v>
      </c>
      <c r="PO14" s="37">
        <f t="shared" ca="1" si="1005"/>
        <v>0</v>
      </c>
      <c r="PP14" s="37">
        <f t="shared" ca="1" si="1005"/>
        <v>0</v>
      </c>
      <c r="PQ14" s="37">
        <f t="shared" ca="1" si="1005"/>
        <v>0</v>
      </c>
      <c r="PR14" s="37">
        <f t="shared" ca="1" si="1005"/>
        <v>0</v>
      </c>
      <c r="PS14" s="37">
        <f t="shared" ca="1" si="1005"/>
        <v>0</v>
      </c>
      <c r="PT14" s="37">
        <f t="shared" ca="1" si="1005"/>
        <v>0</v>
      </c>
      <c r="PU14" s="37">
        <f t="shared" ca="1" si="1005"/>
        <v>0</v>
      </c>
      <c r="PV14" s="37">
        <f t="shared" ca="1" si="1005"/>
        <v>0</v>
      </c>
      <c r="PW14" s="37">
        <f t="shared" ca="1" si="1005"/>
        <v>0</v>
      </c>
      <c r="PX14" s="37">
        <f t="shared" ca="1" si="1005"/>
        <v>0</v>
      </c>
      <c r="PY14" s="37">
        <f t="shared" ca="1" si="1005"/>
        <v>0</v>
      </c>
      <c r="PZ14" s="37">
        <f t="shared" ca="1" si="1005"/>
        <v>0</v>
      </c>
      <c r="QA14" s="37">
        <f t="shared" ca="1" si="1005"/>
        <v>0</v>
      </c>
      <c r="QB14" s="37">
        <f t="shared" ca="1" si="1005"/>
        <v>0</v>
      </c>
      <c r="QC14" s="37">
        <f t="shared" ca="1" si="1005"/>
        <v>0</v>
      </c>
      <c r="QD14" s="37">
        <f t="shared" ca="1" si="1005"/>
        <v>0</v>
      </c>
      <c r="QE14" s="37">
        <f t="shared" ca="1" si="1005"/>
        <v>0</v>
      </c>
      <c r="QF14" s="37">
        <f t="shared" ca="1" si="1005"/>
        <v>0</v>
      </c>
      <c r="QG14" s="37">
        <f t="shared" ca="1" si="1005"/>
        <v>0</v>
      </c>
      <c r="QH14" s="37">
        <f t="shared" ca="1" si="1005"/>
        <v>0</v>
      </c>
      <c r="QI14" s="37">
        <f t="shared" ca="1" si="1005"/>
        <v>0</v>
      </c>
      <c r="QJ14" s="37">
        <f t="shared" ca="1" si="1005"/>
        <v>0</v>
      </c>
      <c r="QK14" s="37">
        <f t="shared" ca="1" si="1005"/>
        <v>0</v>
      </c>
      <c r="QL14" s="37">
        <f t="shared" ca="1" si="1005"/>
        <v>0</v>
      </c>
      <c r="QM14" s="37">
        <f t="shared" ca="1" si="996"/>
        <v>0</v>
      </c>
      <c r="QN14" s="37">
        <f t="shared" ca="1" si="996"/>
        <v>0</v>
      </c>
      <c r="QO14" s="37">
        <f t="shared" ca="1" si="996"/>
        <v>0</v>
      </c>
      <c r="QP14" s="37">
        <f t="shared" ca="1" si="996"/>
        <v>0</v>
      </c>
      <c r="QQ14" s="37">
        <f t="shared" ca="1" si="996"/>
        <v>0</v>
      </c>
      <c r="QR14" s="37">
        <f t="shared" ca="1" si="996"/>
        <v>0</v>
      </c>
      <c r="QS14" s="37">
        <f t="shared" ca="1" si="996"/>
        <v>0</v>
      </c>
      <c r="QT14" s="37">
        <f t="shared" ca="1" si="996"/>
        <v>0</v>
      </c>
      <c r="QU14" s="37">
        <f t="shared" ca="1" si="996"/>
        <v>0</v>
      </c>
      <c r="QV14" s="37">
        <f t="shared" ca="1" si="996"/>
        <v>0</v>
      </c>
      <c r="QW14" s="37">
        <f t="shared" ca="1" si="996"/>
        <v>0</v>
      </c>
      <c r="QX14" s="37">
        <f t="shared" ca="1" si="996"/>
        <v>1</v>
      </c>
      <c r="QY14" s="37">
        <f t="shared" ca="1" si="996"/>
        <v>0</v>
      </c>
      <c r="QZ14" s="37">
        <f t="shared" ca="1" si="996"/>
        <v>0</v>
      </c>
      <c r="RA14" s="37">
        <f t="shared" ca="1" si="996"/>
        <v>0</v>
      </c>
      <c r="RB14" s="37">
        <f t="shared" ca="1" si="996"/>
        <v>0</v>
      </c>
      <c r="RC14" s="37">
        <f t="shared" ca="1" si="996"/>
        <v>0</v>
      </c>
      <c r="RD14" s="37">
        <f t="shared" ca="1" si="996"/>
        <v>0</v>
      </c>
      <c r="RE14" s="37">
        <f t="shared" ca="1" si="996"/>
        <v>0</v>
      </c>
      <c r="RF14" s="37">
        <f t="shared" ca="1" si="996"/>
        <v>0</v>
      </c>
      <c r="RG14" s="37">
        <f t="shared" ca="1" si="996"/>
        <v>0</v>
      </c>
      <c r="RH14" s="37">
        <f t="shared" ca="1" si="996"/>
        <v>0</v>
      </c>
      <c r="RI14" s="37">
        <f t="shared" ca="1" si="996"/>
        <v>0</v>
      </c>
      <c r="RJ14" s="37">
        <f t="shared" ca="1" si="996"/>
        <v>0</v>
      </c>
      <c r="RK14" s="37">
        <f t="shared" ca="1" si="996"/>
        <v>0</v>
      </c>
      <c r="RL14" s="37">
        <f t="shared" ca="1" si="996"/>
        <v>0</v>
      </c>
      <c r="RM14" s="37">
        <f t="shared" ca="1" si="996"/>
        <v>0</v>
      </c>
      <c r="RN14" s="37">
        <f t="shared" ca="1" si="996"/>
        <v>0</v>
      </c>
      <c r="RO14" s="37">
        <f t="shared" ca="1" si="996"/>
        <v>0</v>
      </c>
      <c r="RP14" s="37">
        <f t="shared" ca="1" si="996"/>
        <v>0</v>
      </c>
      <c r="RQ14" s="37">
        <f t="shared" ca="1" si="996"/>
        <v>0</v>
      </c>
      <c r="RR14" s="37">
        <f t="shared" ca="1" si="996"/>
        <v>0</v>
      </c>
      <c r="RS14" s="37">
        <f t="shared" ca="1" si="996"/>
        <v>1</v>
      </c>
      <c r="RT14" s="37">
        <f t="shared" ca="1" si="996"/>
        <v>1</v>
      </c>
      <c r="RU14" s="37">
        <f t="shared" ca="1" si="996"/>
        <v>0</v>
      </c>
      <c r="RV14" s="37">
        <f t="shared" ca="1" si="996"/>
        <v>0</v>
      </c>
      <c r="RW14" s="37">
        <f t="shared" ca="1" si="996"/>
        <v>0</v>
      </c>
      <c r="RX14" s="37">
        <f t="shared" ca="1" si="996"/>
        <v>0</v>
      </c>
      <c r="RY14" s="37">
        <f t="shared" ca="1" si="996"/>
        <v>0</v>
      </c>
      <c r="RZ14" s="37">
        <f t="shared" ca="1" si="996"/>
        <v>0</v>
      </c>
      <c r="SA14" s="37">
        <f t="shared" ca="1" si="996"/>
        <v>0</v>
      </c>
      <c r="SB14" s="37">
        <f t="shared" ca="1" si="996"/>
        <v>0</v>
      </c>
      <c r="SC14" s="37">
        <f t="shared" ca="1" si="996"/>
        <v>0</v>
      </c>
      <c r="SD14" s="37">
        <f t="shared" ca="1" si="996"/>
        <v>1</v>
      </c>
      <c r="SE14" s="37">
        <f t="shared" ca="1" si="996"/>
        <v>1</v>
      </c>
      <c r="SF14" s="37">
        <f t="shared" ca="1" si="996"/>
        <v>1</v>
      </c>
      <c r="SG14" s="37">
        <f t="shared" ca="1" si="996"/>
        <v>1</v>
      </c>
      <c r="SH14" s="37">
        <f t="shared" ca="1" si="996"/>
        <v>1</v>
      </c>
      <c r="SI14" s="37">
        <f t="shared" ca="1" si="996"/>
        <v>1</v>
      </c>
      <c r="SJ14" s="37">
        <f t="shared" ca="1" si="996"/>
        <v>1</v>
      </c>
      <c r="SK14" s="37">
        <f t="shared" ca="1" si="996"/>
        <v>0</v>
      </c>
      <c r="SL14" s="37">
        <f t="shared" ca="1" si="996"/>
        <v>0</v>
      </c>
      <c r="SM14" s="37">
        <f t="shared" ca="1" si="996"/>
        <v>0</v>
      </c>
      <c r="SN14" s="37">
        <f t="shared" ca="1" si="996"/>
        <v>0</v>
      </c>
      <c r="SO14" s="37">
        <f t="shared" ca="1" si="996"/>
        <v>0</v>
      </c>
      <c r="SP14" s="37">
        <f t="shared" ca="1" si="996"/>
        <v>0</v>
      </c>
      <c r="SQ14" s="37">
        <f t="shared" ca="1" si="996"/>
        <v>0</v>
      </c>
      <c r="SR14" s="37">
        <f t="shared" ca="1" si="996"/>
        <v>0</v>
      </c>
      <c r="SS14" s="37">
        <f t="shared" ca="1" si="996"/>
        <v>0</v>
      </c>
      <c r="ST14" s="37">
        <f t="shared" ca="1" si="996"/>
        <v>0</v>
      </c>
      <c r="SU14" s="37">
        <f t="shared" ca="1" si="996"/>
        <v>0</v>
      </c>
      <c r="SV14" s="37">
        <f t="shared" ca="1" si="996"/>
        <v>0</v>
      </c>
      <c r="SW14" s="37">
        <f t="shared" ca="1" si="988"/>
        <v>0</v>
      </c>
      <c r="SX14" s="37">
        <f t="shared" ca="1" si="988"/>
        <v>0</v>
      </c>
      <c r="SY14" s="37">
        <f t="shared" ref="SY14:VJ14" ca="1" si="1006">COUNTIF(INDIRECT(SY$5), $B14)</f>
        <v>0</v>
      </c>
      <c r="SZ14" s="37">
        <f t="shared" ca="1" si="1006"/>
        <v>0</v>
      </c>
      <c r="TA14" s="37">
        <f t="shared" ca="1" si="1006"/>
        <v>0</v>
      </c>
      <c r="TB14" s="37">
        <f t="shared" ca="1" si="1006"/>
        <v>0</v>
      </c>
      <c r="TC14" s="37">
        <f t="shared" ca="1" si="1006"/>
        <v>0</v>
      </c>
      <c r="TD14" s="37">
        <f t="shared" ca="1" si="1006"/>
        <v>0</v>
      </c>
      <c r="TE14" s="37">
        <f t="shared" ca="1" si="1006"/>
        <v>0</v>
      </c>
      <c r="TF14" s="37">
        <f t="shared" ca="1" si="1006"/>
        <v>0</v>
      </c>
      <c r="TG14" s="37">
        <f t="shared" ca="1" si="1006"/>
        <v>0</v>
      </c>
      <c r="TH14" s="37">
        <f t="shared" ca="1" si="1006"/>
        <v>0</v>
      </c>
      <c r="TI14" s="37">
        <f t="shared" ca="1" si="1006"/>
        <v>0</v>
      </c>
      <c r="TJ14" s="37">
        <f t="shared" ca="1" si="1006"/>
        <v>0</v>
      </c>
      <c r="TK14" s="37">
        <f t="shared" ca="1" si="1006"/>
        <v>0</v>
      </c>
      <c r="TL14" s="37">
        <f t="shared" ca="1" si="1006"/>
        <v>0</v>
      </c>
      <c r="TM14" s="37">
        <f t="shared" ca="1" si="1006"/>
        <v>0</v>
      </c>
      <c r="TN14" s="37">
        <f t="shared" ca="1" si="1006"/>
        <v>0</v>
      </c>
      <c r="TO14" s="37">
        <f t="shared" ca="1" si="1006"/>
        <v>0</v>
      </c>
      <c r="TP14" s="37">
        <f t="shared" ca="1" si="1006"/>
        <v>0</v>
      </c>
      <c r="TQ14" s="37">
        <f t="shared" ca="1" si="1006"/>
        <v>0</v>
      </c>
      <c r="TR14" s="37">
        <f t="shared" ca="1" si="1006"/>
        <v>0</v>
      </c>
      <c r="TS14" s="37">
        <f t="shared" ca="1" si="1006"/>
        <v>0</v>
      </c>
      <c r="TT14" s="37">
        <f t="shared" ca="1" si="1006"/>
        <v>0</v>
      </c>
      <c r="TU14" s="37">
        <f t="shared" ca="1" si="1006"/>
        <v>0</v>
      </c>
      <c r="TV14" s="37">
        <f t="shared" ca="1" si="1006"/>
        <v>0</v>
      </c>
      <c r="TW14" s="37">
        <f t="shared" ca="1" si="1006"/>
        <v>0</v>
      </c>
      <c r="TX14" s="37">
        <f t="shared" ca="1" si="1006"/>
        <v>0</v>
      </c>
      <c r="TY14" s="37">
        <f t="shared" ca="1" si="1006"/>
        <v>0</v>
      </c>
      <c r="TZ14" s="37">
        <f t="shared" ca="1" si="1006"/>
        <v>0</v>
      </c>
      <c r="UA14" s="37">
        <f t="shared" ca="1" si="1006"/>
        <v>0</v>
      </c>
      <c r="UB14" s="37">
        <f t="shared" ca="1" si="1006"/>
        <v>0</v>
      </c>
      <c r="UC14" s="37">
        <f t="shared" ca="1" si="1006"/>
        <v>0</v>
      </c>
      <c r="UD14" s="37">
        <f t="shared" ca="1" si="1006"/>
        <v>0</v>
      </c>
      <c r="UE14" s="37">
        <f t="shared" ca="1" si="1006"/>
        <v>0</v>
      </c>
      <c r="UF14" s="37">
        <f t="shared" ca="1" si="1006"/>
        <v>0</v>
      </c>
      <c r="UG14" s="37">
        <f t="shared" ca="1" si="1006"/>
        <v>0</v>
      </c>
      <c r="UH14" s="37">
        <f t="shared" ca="1" si="1006"/>
        <v>0</v>
      </c>
      <c r="UI14" s="37">
        <f t="shared" ca="1" si="1006"/>
        <v>0</v>
      </c>
      <c r="UJ14" s="37">
        <f t="shared" ca="1" si="1006"/>
        <v>0</v>
      </c>
      <c r="UK14" s="37">
        <f t="shared" ca="1" si="1006"/>
        <v>0</v>
      </c>
      <c r="UL14" s="37">
        <f t="shared" ca="1" si="1006"/>
        <v>0</v>
      </c>
      <c r="UM14" s="37">
        <f t="shared" ca="1" si="1006"/>
        <v>0</v>
      </c>
      <c r="UN14" s="37">
        <f t="shared" ca="1" si="1006"/>
        <v>0</v>
      </c>
      <c r="UO14" s="37">
        <f t="shared" ca="1" si="1006"/>
        <v>0</v>
      </c>
      <c r="UP14" s="37">
        <f t="shared" ca="1" si="1006"/>
        <v>0</v>
      </c>
      <c r="UQ14" s="37">
        <f t="shared" ca="1" si="1006"/>
        <v>0</v>
      </c>
      <c r="UR14" s="37">
        <f t="shared" ca="1" si="1006"/>
        <v>0</v>
      </c>
      <c r="US14" s="37">
        <f t="shared" ca="1" si="1006"/>
        <v>0</v>
      </c>
      <c r="UT14" s="37">
        <f t="shared" ca="1" si="1006"/>
        <v>0</v>
      </c>
      <c r="UU14" s="37">
        <f t="shared" ca="1" si="1006"/>
        <v>0</v>
      </c>
      <c r="UV14" s="37">
        <f t="shared" ca="1" si="1006"/>
        <v>0</v>
      </c>
      <c r="UW14" s="37">
        <f t="shared" ca="1" si="1006"/>
        <v>0</v>
      </c>
      <c r="UX14" s="37">
        <f t="shared" ca="1" si="1006"/>
        <v>0</v>
      </c>
      <c r="UY14" s="37">
        <f t="shared" ca="1" si="1006"/>
        <v>0</v>
      </c>
      <c r="UZ14" s="37">
        <f t="shared" ca="1" si="1006"/>
        <v>0</v>
      </c>
      <c r="VA14" s="37">
        <f t="shared" ca="1" si="1006"/>
        <v>1</v>
      </c>
      <c r="VB14" s="37">
        <f t="shared" ca="1" si="1006"/>
        <v>0</v>
      </c>
      <c r="VC14" s="37">
        <f t="shared" ca="1" si="1006"/>
        <v>0</v>
      </c>
      <c r="VD14" s="37">
        <f t="shared" ca="1" si="1006"/>
        <v>0</v>
      </c>
      <c r="VE14" s="37">
        <f t="shared" ca="1" si="1006"/>
        <v>0</v>
      </c>
      <c r="VF14" s="37">
        <f t="shared" ca="1" si="1006"/>
        <v>0</v>
      </c>
      <c r="VG14" s="37">
        <f t="shared" ca="1" si="1006"/>
        <v>0</v>
      </c>
      <c r="VH14" s="37">
        <f t="shared" ca="1" si="1006"/>
        <v>0</v>
      </c>
      <c r="VI14" s="37">
        <f t="shared" ca="1" si="1006"/>
        <v>0</v>
      </c>
      <c r="VJ14" s="37">
        <f t="shared" ca="1" si="1006"/>
        <v>0</v>
      </c>
      <c r="VK14" s="37">
        <f t="shared" ca="1" si="997"/>
        <v>0</v>
      </c>
      <c r="VL14" s="37">
        <f t="shared" ca="1" si="997"/>
        <v>0</v>
      </c>
      <c r="VM14" s="37">
        <f t="shared" ca="1" si="997"/>
        <v>0</v>
      </c>
      <c r="VN14" s="37">
        <f t="shared" ca="1" si="997"/>
        <v>0</v>
      </c>
      <c r="VO14" s="37">
        <f t="shared" ca="1" si="997"/>
        <v>0</v>
      </c>
      <c r="VP14" s="37">
        <f t="shared" ca="1" si="997"/>
        <v>0</v>
      </c>
      <c r="VQ14" s="37">
        <f t="shared" ca="1" si="997"/>
        <v>0</v>
      </c>
      <c r="VR14" s="37">
        <f t="shared" ca="1" si="997"/>
        <v>0</v>
      </c>
      <c r="VS14" s="37">
        <f t="shared" ca="1" si="997"/>
        <v>0</v>
      </c>
      <c r="VT14" s="37">
        <f t="shared" ca="1" si="997"/>
        <v>0</v>
      </c>
      <c r="VU14" s="37">
        <f t="shared" ca="1" si="997"/>
        <v>0</v>
      </c>
      <c r="VV14" s="37">
        <f t="shared" ca="1" si="997"/>
        <v>0</v>
      </c>
      <c r="VW14" s="37">
        <f t="shared" ca="1" si="997"/>
        <v>0</v>
      </c>
      <c r="VX14" s="37">
        <f t="shared" ca="1" si="997"/>
        <v>0</v>
      </c>
      <c r="VY14" s="37">
        <f t="shared" ca="1" si="997"/>
        <v>0</v>
      </c>
      <c r="VZ14" s="37">
        <f t="shared" ca="1" si="997"/>
        <v>0</v>
      </c>
      <c r="WA14" s="37">
        <f t="shared" ca="1" si="997"/>
        <v>0</v>
      </c>
      <c r="WB14" s="37">
        <f t="shared" ca="1" si="997"/>
        <v>0</v>
      </c>
      <c r="WC14" s="37">
        <f t="shared" ca="1" si="997"/>
        <v>0</v>
      </c>
      <c r="WD14" s="37">
        <f t="shared" ca="1" si="997"/>
        <v>0</v>
      </c>
      <c r="WE14" s="37">
        <f t="shared" ca="1" si="997"/>
        <v>0</v>
      </c>
      <c r="WF14" s="37">
        <f t="shared" ca="1" si="997"/>
        <v>0</v>
      </c>
      <c r="WG14" s="37">
        <f t="shared" ca="1" si="997"/>
        <v>0</v>
      </c>
      <c r="WH14" s="37">
        <f t="shared" ca="1" si="997"/>
        <v>0</v>
      </c>
      <c r="WI14" s="37">
        <f t="shared" ca="1" si="997"/>
        <v>0</v>
      </c>
      <c r="WJ14" s="37">
        <f t="shared" ca="1" si="997"/>
        <v>0</v>
      </c>
      <c r="WK14" s="37">
        <f t="shared" ca="1" si="997"/>
        <v>0</v>
      </c>
      <c r="WL14" s="37">
        <f t="shared" ca="1" si="997"/>
        <v>0</v>
      </c>
      <c r="WM14" s="37">
        <f t="shared" ca="1" si="997"/>
        <v>0</v>
      </c>
      <c r="WN14" s="37">
        <f t="shared" ca="1" si="997"/>
        <v>0</v>
      </c>
      <c r="WO14" s="37">
        <f t="shared" ca="1" si="997"/>
        <v>0</v>
      </c>
      <c r="WP14" s="37">
        <f t="shared" ca="1" si="997"/>
        <v>0</v>
      </c>
      <c r="WQ14" s="37">
        <f t="shared" ca="1" si="997"/>
        <v>0</v>
      </c>
      <c r="WR14" s="37">
        <f t="shared" ca="1" si="997"/>
        <v>0</v>
      </c>
      <c r="WS14" s="37">
        <f t="shared" ca="1" si="997"/>
        <v>0</v>
      </c>
      <c r="WT14" s="37">
        <f t="shared" ca="1" si="997"/>
        <v>0</v>
      </c>
      <c r="WU14" s="37">
        <f t="shared" ca="1" si="997"/>
        <v>0</v>
      </c>
      <c r="WV14" s="37">
        <f t="shared" ca="1" si="997"/>
        <v>0</v>
      </c>
      <c r="WW14" s="37">
        <f t="shared" ca="1" si="997"/>
        <v>0</v>
      </c>
      <c r="WX14" s="37">
        <f t="shared" ca="1" si="997"/>
        <v>0</v>
      </c>
      <c r="WY14" s="37">
        <f t="shared" ca="1" si="997"/>
        <v>0</v>
      </c>
      <c r="WZ14" s="37">
        <f t="shared" ca="1" si="997"/>
        <v>0</v>
      </c>
      <c r="XA14" s="37">
        <f t="shared" ca="1" si="997"/>
        <v>0</v>
      </c>
      <c r="XB14" s="37">
        <f t="shared" ca="1" si="997"/>
        <v>0</v>
      </c>
      <c r="XC14" s="37">
        <f t="shared" ca="1" si="997"/>
        <v>0</v>
      </c>
      <c r="XD14" s="37">
        <f t="shared" ca="1" si="997"/>
        <v>0</v>
      </c>
      <c r="XE14" s="37">
        <f t="shared" ca="1" si="997"/>
        <v>0</v>
      </c>
      <c r="XF14" s="37">
        <f t="shared" ca="1" si="997"/>
        <v>0</v>
      </c>
      <c r="XG14" s="37">
        <f t="shared" ca="1" si="997"/>
        <v>0</v>
      </c>
      <c r="XH14" s="37">
        <f t="shared" ca="1" si="997"/>
        <v>0</v>
      </c>
      <c r="XI14" s="37">
        <f t="shared" ca="1" si="997"/>
        <v>0</v>
      </c>
      <c r="XJ14" s="37">
        <f t="shared" ca="1" si="997"/>
        <v>0</v>
      </c>
      <c r="XK14" s="37">
        <f t="shared" ca="1" si="997"/>
        <v>0</v>
      </c>
      <c r="XL14" s="37">
        <f t="shared" ca="1" si="997"/>
        <v>0</v>
      </c>
      <c r="XM14" s="37">
        <f t="shared" ca="1" si="997"/>
        <v>0</v>
      </c>
      <c r="XN14" s="37">
        <f t="shared" ca="1" si="997"/>
        <v>0</v>
      </c>
      <c r="XO14" s="37">
        <f t="shared" ca="1" si="997"/>
        <v>0</v>
      </c>
      <c r="XP14" s="37">
        <f t="shared" ca="1" si="997"/>
        <v>0</v>
      </c>
      <c r="XQ14" s="37">
        <f t="shared" ca="1" si="997"/>
        <v>0</v>
      </c>
      <c r="XR14" s="37">
        <f t="shared" ca="1" si="997"/>
        <v>0</v>
      </c>
      <c r="XS14" s="37">
        <f t="shared" ca="1" si="997"/>
        <v>0</v>
      </c>
      <c r="XT14" s="37">
        <f t="shared" ca="1" si="997"/>
        <v>0</v>
      </c>
      <c r="XU14" s="37">
        <f t="shared" ca="1" si="989"/>
        <v>0</v>
      </c>
      <c r="XV14" s="37">
        <f t="shared" ca="1" si="989"/>
        <v>0</v>
      </c>
      <c r="XW14" s="37">
        <f t="shared" ref="XW14:AAH14" ca="1" si="1007">COUNTIF(INDIRECT(XW$5), $B14)</f>
        <v>0</v>
      </c>
      <c r="XX14" s="37">
        <f t="shared" ca="1" si="1007"/>
        <v>0</v>
      </c>
      <c r="XY14" s="37">
        <f t="shared" ca="1" si="1007"/>
        <v>0</v>
      </c>
      <c r="XZ14" s="37">
        <f t="shared" ca="1" si="1007"/>
        <v>0</v>
      </c>
      <c r="YA14" s="37">
        <f t="shared" ca="1" si="1007"/>
        <v>0</v>
      </c>
      <c r="YB14" s="37">
        <f t="shared" ca="1" si="1007"/>
        <v>0</v>
      </c>
      <c r="YC14" s="37">
        <f t="shared" ca="1" si="1007"/>
        <v>0</v>
      </c>
      <c r="YD14" s="37">
        <f t="shared" ca="1" si="1007"/>
        <v>0</v>
      </c>
      <c r="YE14" s="37">
        <f t="shared" ca="1" si="1007"/>
        <v>0</v>
      </c>
      <c r="YF14" s="37">
        <f t="shared" ca="1" si="1007"/>
        <v>0</v>
      </c>
      <c r="YG14" s="37">
        <f t="shared" ca="1" si="1007"/>
        <v>0</v>
      </c>
      <c r="YH14" s="37">
        <f t="shared" ca="1" si="1007"/>
        <v>0</v>
      </c>
      <c r="YI14" s="37">
        <f t="shared" ca="1" si="1007"/>
        <v>0</v>
      </c>
      <c r="YJ14" s="37">
        <f t="shared" ca="1" si="1007"/>
        <v>0</v>
      </c>
      <c r="YK14" s="37">
        <f t="shared" ca="1" si="1007"/>
        <v>0</v>
      </c>
      <c r="YL14" s="37">
        <f t="shared" ca="1" si="1007"/>
        <v>0</v>
      </c>
      <c r="YM14" s="37">
        <f t="shared" ca="1" si="1007"/>
        <v>0</v>
      </c>
      <c r="YN14" s="37">
        <f t="shared" ca="1" si="1007"/>
        <v>0</v>
      </c>
      <c r="YO14" s="37">
        <f t="shared" ca="1" si="1007"/>
        <v>0</v>
      </c>
      <c r="YP14" s="37">
        <f t="shared" ca="1" si="1007"/>
        <v>0</v>
      </c>
      <c r="YQ14" s="37">
        <f t="shared" ca="1" si="1007"/>
        <v>0</v>
      </c>
      <c r="YR14" s="37">
        <f t="shared" ca="1" si="1007"/>
        <v>0</v>
      </c>
      <c r="YS14" s="37">
        <f t="shared" ca="1" si="1007"/>
        <v>0</v>
      </c>
      <c r="YT14" s="37">
        <f t="shared" ca="1" si="1007"/>
        <v>0</v>
      </c>
      <c r="YU14" s="37">
        <f t="shared" ca="1" si="1007"/>
        <v>0</v>
      </c>
      <c r="YV14" s="37">
        <f t="shared" ca="1" si="1007"/>
        <v>0</v>
      </c>
      <c r="YW14" s="37">
        <f t="shared" ca="1" si="1007"/>
        <v>0</v>
      </c>
      <c r="YX14" s="37">
        <f t="shared" ca="1" si="1007"/>
        <v>0</v>
      </c>
      <c r="YY14" s="37">
        <f t="shared" ca="1" si="1007"/>
        <v>0</v>
      </c>
      <c r="YZ14" s="37">
        <f t="shared" ca="1" si="1007"/>
        <v>0</v>
      </c>
      <c r="ZA14" s="37">
        <f t="shared" ca="1" si="1007"/>
        <v>0</v>
      </c>
      <c r="ZB14" s="37">
        <f t="shared" ca="1" si="1007"/>
        <v>0</v>
      </c>
      <c r="ZC14" s="37">
        <f t="shared" ca="1" si="1007"/>
        <v>0</v>
      </c>
      <c r="ZD14" s="37">
        <f t="shared" ca="1" si="1007"/>
        <v>0</v>
      </c>
      <c r="ZE14" s="37">
        <f t="shared" ca="1" si="1007"/>
        <v>0</v>
      </c>
      <c r="ZF14" s="37">
        <f t="shared" ca="1" si="1007"/>
        <v>0</v>
      </c>
      <c r="ZG14" s="37">
        <f t="shared" ca="1" si="1007"/>
        <v>0</v>
      </c>
      <c r="ZH14" s="37">
        <f t="shared" ca="1" si="1007"/>
        <v>0</v>
      </c>
      <c r="ZI14" s="37">
        <f t="shared" ca="1" si="1007"/>
        <v>0</v>
      </c>
      <c r="ZJ14" s="37">
        <f t="shared" ca="1" si="1007"/>
        <v>0</v>
      </c>
      <c r="ZK14" s="37">
        <f t="shared" ca="1" si="1007"/>
        <v>0</v>
      </c>
      <c r="ZL14" s="37">
        <f t="shared" ca="1" si="1007"/>
        <v>0</v>
      </c>
      <c r="ZM14" s="37">
        <f t="shared" ca="1" si="1007"/>
        <v>0</v>
      </c>
      <c r="ZN14" s="37">
        <f t="shared" ca="1" si="1007"/>
        <v>0</v>
      </c>
      <c r="ZO14" s="37">
        <f t="shared" ca="1" si="1007"/>
        <v>0</v>
      </c>
      <c r="ZP14" s="37">
        <f t="shared" ca="1" si="1007"/>
        <v>0</v>
      </c>
      <c r="ZQ14" s="37">
        <f t="shared" ca="1" si="1007"/>
        <v>0</v>
      </c>
      <c r="ZR14" s="37">
        <f t="shared" ca="1" si="1007"/>
        <v>0</v>
      </c>
      <c r="ZS14" s="37">
        <f t="shared" ca="1" si="1007"/>
        <v>0</v>
      </c>
      <c r="ZT14" s="37">
        <f t="shared" ca="1" si="1007"/>
        <v>0</v>
      </c>
      <c r="ZU14" s="37">
        <f t="shared" ca="1" si="1007"/>
        <v>0</v>
      </c>
      <c r="ZV14" s="37">
        <f t="shared" ca="1" si="1007"/>
        <v>0</v>
      </c>
      <c r="ZW14" s="37">
        <f t="shared" ca="1" si="1007"/>
        <v>0</v>
      </c>
      <c r="ZX14" s="37">
        <f t="shared" ca="1" si="1007"/>
        <v>0</v>
      </c>
      <c r="ZY14" s="37">
        <f t="shared" ca="1" si="1007"/>
        <v>0</v>
      </c>
      <c r="ZZ14" s="37">
        <f t="shared" ca="1" si="1007"/>
        <v>0</v>
      </c>
      <c r="AAA14" s="37">
        <f t="shared" ca="1" si="1007"/>
        <v>0</v>
      </c>
      <c r="AAB14" s="37">
        <f t="shared" ca="1" si="1007"/>
        <v>0</v>
      </c>
      <c r="AAC14" s="37">
        <f t="shared" ca="1" si="1007"/>
        <v>0</v>
      </c>
      <c r="AAD14" s="37">
        <f t="shared" ca="1" si="1007"/>
        <v>0</v>
      </c>
      <c r="AAE14" s="37">
        <f t="shared" ca="1" si="1007"/>
        <v>0</v>
      </c>
      <c r="AAF14" s="37">
        <f t="shared" ca="1" si="1007"/>
        <v>0</v>
      </c>
      <c r="AAG14" s="37">
        <f t="shared" ca="1" si="1007"/>
        <v>0</v>
      </c>
      <c r="AAH14" s="37">
        <f t="shared" ca="1" si="1007"/>
        <v>0</v>
      </c>
      <c r="AAI14" s="37">
        <f t="shared" ca="1" si="998"/>
        <v>0</v>
      </c>
      <c r="AAJ14" s="37">
        <f t="shared" ca="1" si="998"/>
        <v>0</v>
      </c>
      <c r="AAK14" s="37">
        <f t="shared" ca="1" si="998"/>
        <v>0</v>
      </c>
      <c r="AAL14" s="37">
        <f t="shared" ca="1" si="998"/>
        <v>1</v>
      </c>
      <c r="AAM14" s="37">
        <f t="shared" ca="1" si="998"/>
        <v>1</v>
      </c>
      <c r="AAN14" s="37">
        <f t="shared" ca="1" si="998"/>
        <v>1</v>
      </c>
      <c r="AAO14" s="37">
        <f t="shared" ca="1" si="998"/>
        <v>1</v>
      </c>
      <c r="AAP14" s="37">
        <f t="shared" ca="1" si="998"/>
        <v>0</v>
      </c>
      <c r="AAQ14" s="37">
        <f t="shared" ca="1" si="998"/>
        <v>0</v>
      </c>
      <c r="AAR14" s="37">
        <f t="shared" ca="1" si="998"/>
        <v>0</v>
      </c>
      <c r="AAS14" s="37">
        <f t="shared" ca="1" si="998"/>
        <v>0</v>
      </c>
      <c r="AAT14" s="37">
        <f t="shared" ca="1" si="998"/>
        <v>0</v>
      </c>
      <c r="AAU14" s="37">
        <f t="shared" ca="1" si="998"/>
        <v>0</v>
      </c>
      <c r="AAV14" s="37">
        <f t="shared" ca="1" si="998"/>
        <v>0</v>
      </c>
      <c r="AAW14" s="37">
        <f t="shared" ca="1" si="998"/>
        <v>0</v>
      </c>
      <c r="AAX14" s="37">
        <f t="shared" ca="1" si="998"/>
        <v>0</v>
      </c>
      <c r="AAY14" s="37">
        <f t="shared" ca="1" si="998"/>
        <v>0</v>
      </c>
      <c r="AAZ14" s="37">
        <f t="shared" ca="1" si="998"/>
        <v>0</v>
      </c>
      <c r="ABA14" s="37">
        <f t="shared" ca="1" si="998"/>
        <v>0</v>
      </c>
      <c r="ABB14" s="37">
        <f t="shared" ca="1" si="998"/>
        <v>0</v>
      </c>
      <c r="ABC14" s="37">
        <f t="shared" ca="1" si="998"/>
        <v>0</v>
      </c>
      <c r="ABD14" s="37">
        <f t="shared" ca="1" si="998"/>
        <v>0</v>
      </c>
      <c r="ABE14" s="37">
        <f t="shared" ca="1" si="998"/>
        <v>0</v>
      </c>
      <c r="ABF14" s="37">
        <f t="shared" ca="1" si="998"/>
        <v>0</v>
      </c>
      <c r="ABG14" s="37">
        <f t="shared" ca="1" si="998"/>
        <v>0</v>
      </c>
      <c r="ABH14" s="37">
        <f t="shared" ca="1" si="998"/>
        <v>0</v>
      </c>
      <c r="ABI14" s="37">
        <f t="shared" ca="1" si="998"/>
        <v>0</v>
      </c>
      <c r="ABJ14" s="37">
        <f t="shared" ca="1" si="998"/>
        <v>0</v>
      </c>
      <c r="ABK14" s="37">
        <f t="shared" ca="1" si="998"/>
        <v>0</v>
      </c>
      <c r="ABL14" s="37">
        <f t="shared" ca="1" si="998"/>
        <v>0</v>
      </c>
      <c r="ABM14" s="37">
        <f t="shared" ca="1" si="998"/>
        <v>0</v>
      </c>
      <c r="ABN14" s="37">
        <f t="shared" ca="1" si="998"/>
        <v>0</v>
      </c>
      <c r="ABO14" s="37">
        <f t="shared" ca="1" si="998"/>
        <v>0</v>
      </c>
      <c r="ABP14" s="37">
        <f t="shared" ca="1" si="998"/>
        <v>0</v>
      </c>
      <c r="ABQ14" s="37">
        <f t="shared" ca="1" si="998"/>
        <v>0</v>
      </c>
      <c r="ABR14" s="37">
        <f t="shared" ca="1" si="998"/>
        <v>0</v>
      </c>
      <c r="ABS14" s="37">
        <f t="shared" ca="1" si="998"/>
        <v>0</v>
      </c>
      <c r="ABT14" s="37">
        <f t="shared" ca="1" si="998"/>
        <v>0</v>
      </c>
      <c r="ABU14" s="37">
        <f t="shared" ca="1" si="998"/>
        <v>0</v>
      </c>
      <c r="ABV14" s="37">
        <f t="shared" ca="1" si="998"/>
        <v>0</v>
      </c>
      <c r="ABW14" s="37">
        <f t="shared" ca="1" si="998"/>
        <v>0</v>
      </c>
      <c r="ABX14" s="37">
        <f t="shared" ca="1" si="998"/>
        <v>0</v>
      </c>
      <c r="ABY14" s="37">
        <f t="shared" ca="1" si="998"/>
        <v>0</v>
      </c>
      <c r="ABZ14" s="37">
        <f t="shared" ca="1" si="998"/>
        <v>0</v>
      </c>
      <c r="ACA14" s="37">
        <f t="shared" ca="1" si="998"/>
        <v>0</v>
      </c>
      <c r="ACB14" s="37">
        <f t="shared" ca="1" si="998"/>
        <v>0</v>
      </c>
      <c r="ACC14" s="37">
        <f t="shared" ca="1" si="998"/>
        <v>0</v>
      </c>
      <c r="ACD14" s="37">
        <f t="shared" ca="1" si="998"/>
        <v>0</v>
      </c>
      <c r="ACE14" s="37">
        <f t="shared" ca="1" si="998"/>
        <v>0</v>
      </c>
      <c r="ACF14" s="37">
        <f t="shared" ca="1" si="998"/>
        <v>0</v>
      </c>
      <c r="ACG14" s="37">
        <f t="shared" ca="1" si="998"/>
        <v>0</v>
      </c>
      <c r="ACH14" s="37">
        <f t="shared" ca="1" si="998"/>
        <v>0</v>
      </c>
      <c r="ACI14" s="37">
        <f t="shared" ca="1" si="998"/>
        <v>0</v>
      </c>
      <c r="ACJ14" s="37">
        <f t="shared" ca="1" si="998"/>
        <v>0</v>
      </c>
      <c r="ACK14" s="37">
        <f t="shared" ca="1" si="998"/>
        <v>0</v>
      </c>
      <c r="ACL14" s="37">
        <f t="shared" ca="1" si="998"/>
        <v>0</v>
      </c>
      <c r="ACM14" s="37">
        <f t="shared" ca="1" si="998"/>
        <v>0</v>
      </c>
      <c r="ACN14" s="37">
        <f t="shared" ca="1" si="998"/>
        <v>0</v>
      </c>
      <c r="ACO14" s="37">
        <f t="shared" ca="1" si="998"/>
        <v>0</v>
      </c>
      <c r="ACP14" s="37">
        <f t="shared" ca="1" si="998"/>
        <v>0</v>
      </c>
      <c r="ACQ14" s="37">
        <f t="shared" ca="1" si="998"/>
        <v>0</v>
      </c>
      <c r="ACR14" s="37">
        <f t="shared" ca="1" si="998"/>
        <v>0</v>
      </c>
      <c r="ACS14" s="37">
        <f t="shared" ca="1" si="990"/>
        <v>0</v>
      </c>
      <c r="ACT14" s="37">
        <f t="shared" ca="1" si="990"/>
        <v>0</v>
      </c>
      <c r="ACU14" s="37">
        <f t="shared" ref="ACU14:AFF14" ca="1" si="1008">COUNTIF(INDIRECT(ACU$5), $B14)</f>
        <v>0</v>
      </c>
      <c r="ACV14" s="37">
        <f t="shared" ca="1" si="1008"/>
        <v>1</v>
      </c>
      <c r="ACW14" s="37">
        <f t="shared" ca="1" si="1008"/>
        <v>1</v>
      </c>
      <c r="ACX14" s="37">
        <f t="shared" ca="1" si="1008"/>
        <v>0</v>
      </c>
      <c r="ACY14" s="37">
        <f t="shared" ca="1" si="1008"/>
        <v>0</v>
      </c>
      <c r="ACZ14" s="37">
        <f t="shared" ca="1" si="1008"/>
        <v>0</v>
      </c>
      <c r="ADA14" s="37">
        <f t="shared" ca="1" si="1008"/>
        <v>0</v>
      </c>
      <c r="ADB14" s="37">
        <f t="shared" ca="1" si="1008"/>
        <v>0</v>
      </c>
      <c r="ADC14" s="37">
        <f t="shared" ca="1" si="1008"/>
        <v>0</v>
      </c>
      <c r="ADD14" s="37">
        <f t="shared" ca="1" si="1008"/>
        <v>0</v>
      </c>
      <c r="ADE14" s="37">
        <f t="shared" ca="1" si="1008"/>
        <v>0</v>
      </c>
      <c r="ADF14" s="37">
        <f t="shared" ca="1" si="1008"/>
        <v>0</v>
      </c>
      <c r="ADG14" s="37">
        <f t="shared" ca="1" si="1008"/>
        <v>0</v>
      </c>
      <c r="ADH14" s="37">
        <f t="shared" ca="1" si="1008"/>
        <v>0</v>
      </c>
      <c r="ADI14" s="37">
        <f t="shared" ca="1" si="1008"/>
        <v>0</v>
      </c>
      <c r="ADJ14" s="37">
        <f t="shared" ca="1" si="1008"/>
        <v>0</v>
      </c>
      <c r="ADK14" s="37">
        <f t="shared" ca="1" si="1008"/>
        <v>0</v>
      </c>
      <c r="ADL14" s="37">
        <f t="shared" ca="1" si="1008"/>
        <v>0</v>
      </c>
      <c r="ADM14" s="37">
        <f t="shared" ca="1" si="1008"/>
        <v>0</v>
      </c>
      <c r="ADN14" s="37">
        <f t="shared" ca="1" si="1008"/>
        <v>0</v>
      </c>
      <c r="ADO14" s="37">
        <f t="shared" ca="1" si="1008"/>
        <v>0</v>
      </c>
      <c r="ADP14" s="37">
        <f t="shared" ca="1" si="1008"/>
        <v>0</v>
      </c>
      <c r="ADQ14" s="37">
        <f t="shared" ca="1" si="1008"/>
        <v>0</v>
      </c>
      <c r="ADR14" s="37">
        <f t="shared" ca="1" si="1008"/>
        <v>0</v>
      </c>
      <c r="ADS14" s="37">
        <f t="shared" ca="1" si="1008"/>
        <v>0</v>
      </c>
      <c r="ADT14" s="37">
        <f t="shared" ca="1" si="1008"/>
        <v>0</v>
      </c>
      <c r="ADU14" s="37">
        <f t="shared" ca="1" si="1008"/>
        <v>0</v>
      </c>
      <c r="ADV14" s="37">
        <f t="shared" ca="1" si="1008"/>
        <v>0</v>
      </c>
      <c r="ADW14" s="37">
        <f t="shared" ca="1" si="1008"/>
        <v>0</v>
      </c>
      <c r="ADX14" s="37">
        <f t="shared" ca="1" si="1008"/>
        <v>0</v>
      </c>
      <c r="ADY14" s="37">
        <f t="shared" ca="1" si="1008"/>
        <v>0</v>
      </c>
      <c r="ADZ14" s="37">
        <f t="shared" ca="1" si="1008"/>
        <v>0</v>
      </c>
      <c r="AEA14" s="37">
        <f t="shared" ca="1" si="1008"/>
        <v>0</v>
      </c>
      <c r="AEB14" s="37">
        <f t="shared" ca="1" si="1008"/>
        <v>0</v>
      </c>
      <c r="AEC14" s="37">
        <f t="shared" ca="1" si="1008"/>
        <v>0</v>
      </c>
      <c r="AED14" s="37">
        <f t="shared" ca="1" si="1008"/>
        <v>0</v>
      </c>
      <c r="AEE14" s="37">
        <f t="shared" ca="1" si="1008"/>
        <v>0</v>
      </c>
      <c r="AEF14" s="37">
        <f t="shared" ca="1" si="1008"/>
        <v>0</v>
      </c>
      <c r="AEG14" s="37">
        <f t="shared" ca="1" si="1008"/>
        <v>0</v>
      </c>
      <c r="AEH14" s="37">
        <f t="shared" ca="1" si="1008"/>
        <v>0</v>
      </c>
      <c r="AEI14" s="37">
        <f t="shared" ca="1" si="1008"/>
        <v>0</v>
      </c>
      <c r="AEJ14" s="37">
        <f t="shared" ca="1" si="1008"/>
        <v>0</v>
      </c>
      <c r="AEK14" s="37">
        <f t="shared" ca="1" si="1008"/>
        <v>0</v>
      </c>
      <c r="AEL14" s="37">
        <f t="shared" ca="1" si="1008"/>
        <v>1</v>
      </c>
      <c r="AEM14" s="37">
        <f t="shared" ca="1" si="1008"/>
        <v>0</v>
      </c>
      <c r="AEN14" s="37">
        <f t="shared" ca="1" si="1008"/>
        <v>0</v>
      </c>
      <c r="AEO14" s="37">
        <f t="shared" ca="1" si="1008"/>
        <v>0</v>
      </c>
      <c r="AEP14" s="37">
        <f t="shared" ca="1" si="1008"/>
        <v>0</v>
      </c>
      <c r="AEQ14" s="37">
        <f t="shared" ca="1" si="1008"/>
        <v>0</v>
      </c>
      <c r="AER14" s="37">
        <f t="shared" ca="1" si="1008"/>
        <v>0</v>
      </c>
      <c r="AES14" s="37">
        <f t="shared" ca="1" si="1008"/>
        <v>1</v>
      </c>
      <c r="AET14" s="37">
        <f t="shared" ca="1" si="1008"/>
        <v>1</v>
      </c>
      <c r="AEU14" s="37">
        <f t="shared" ca="1" si="1008"/>
        <v>1</v>
      </c>
      <c r="AEV14" s="37">
        <f t="shared" ca="1" si="1008"/>
        <v>1</v>
      </c>
      <c r="AEW14" s="37">
        <f t="shared" ca="1" si="1008"/>
        <v>1</v>
      </c>
      <c r="AEX14" s="37">
        <f t="shared" ca="1" si="1008"/>
        <v>1</v>
      </c>
      <c r="AEY14" s="37">
        <f t="shared" ca="1" si="1008"/>
        <v>0</v>
      </c>
      <c r="AEZ14" s="37">
        <f t="shared" ca="1" si="1008"/>
        <v>0</v>
      </c>
      <c r="AFA14" s="37">
        <f t="shared" ca="1" si="1008"/>
        <v>0</v>
      </c>
      <c r="AFB14" s="37">
        <f t="shared" ca="1" si="1008"/>
        <v>0</v>
      </c>
      <c r="AFC14" s="37">
        <f t="shared" ca="1" si="1008"/>
        <v>0</v>
      </c>
      <c r="AFD14" s="37">
        <f t="shared" ca="1" si="1008"/>
        <v>0</v>
      </c>
      <c r="AFE14" s="37">
        <f t="shared" ca="1" si="1008"/>
        <v>0</v>
      </c>
      <c r="AFF14" s="37">
        <f t="shared" ca="1" si="1008"/>
        <v>0</v>
      </c>
      <c r="AFG14" s="37">
        <f t="shared" ca="1" si="999"/>
        <v>0</v>
      </c>
      <c r="AFH14" s="37">
        <f t="shared" ca="1" si="999"/>
        <v>0</v>
      </c>
      <c r="AFI14" s="37">
        <f t="shared" ca="1" si="999"/>
        <v>0</v>
      </c>
      <c r="AFJ14" s="37">
        <f t="shared" ca="1" si="999"/>
        <v>0</v>
      </c>
      <c r="AFK14" s="37">
        <f t="shared" ca="1" si="999"/>
        <v>0</v>
      </c>
      <c r="AFL14" s="37">
        <f t="shared" ca="1" si="999"/>
        <v>0</v>
      </c>
      <c r="AFM14" s="37">
        <f t="shared" ca="1" si="999"/>
        <v>0</v>
      </c>
      <c r="AFN14" s="37">
        <f t="shared" ca="1" si="999"/>
        <v>0</v>
      </c>
      <c r="AFO14" s="37">
        <f t="shared" ca="1" si="999"/>
        <v>0</v>
      </c>
      <c r="AFP14" s="37">
        <f t="shared" ca="1" si="999"/>
        <v>0</v>
      </c>
      <c r="AFQ14" s="37">
        <f t="shared" ca="1" si="999"/>
        <v>0</v>
      </c>
      <c r="AFR14" s="37">
        <f t="shared" ca="1" si="999"/>
        <v>0</v>
      </c>
      <c r="AFS14" s="37">
        <f t="shared" ca="1" si="999"/>
        <v>0</v>
      </c>
      <c r="AFT14" s="37">
        <f t="shared" ca="1" si="999"/>
        <v>0</v>
      </c>
      <c r="AFU14" s="37">
        <f t="shared" ca="1" si="999"/>
        <v>0</v>
      </c>
      <c r="AFV14" s="37">
        <f t="shared" ca="1" si="999"/>
        <v>0</v>
      </c>
      <c r="AFW14" s="37">
        <f t="shared" ca="1" si="999"/>
        <v>0</v>
      </c>
      <c r="AFX14" s="37">
        <f t="shared" ca="1" si="999"/>
        <v>0</v>
      </c>
      <c r="AFY14" s="37">
        <f t="shared" ca="1" si="999"/>
        <v>0</v>
      </c>
      <c r="AFZ14" s="37">
        <f t="shared" ca="1" si="999"/>
        <v>0</v>
      </c>
      <c r="AGA14" s="37">
        <f t="shared" ca="1" si="999"/>
        <v>0</v>
      </c>
      <c r="AGB14" s="37">
        <f t="shared" ca="1" si="999"/>
        <v>0</v>
      </c>
      <c r="AGC14" s="37">
        <f t="shared" ca="1" si="999"/>
        <v>0</v>
      </c>
      <c r="AGD14" s="37">
        <f t="shared" ca="1" si="999"/>
        <v>0</v>
      </c>
      <c r="AGE14" s="37">
        <f t="shared" ca="1" si="999"/>
        <v>0</v>
      </c>
      <c r="AGF14" s="37">
        <f t="shared" ca="1" si="999"/>
        <v>0</v>
      </c>
      <c r="AGG14" s="37">
        <f t="shared" ca="1" si="999"/>
        <v>0</v>
      </c>
      <c r="AGH14" s="37">
        <f t="shared" ca="1" si="999"/>
        <v>0</v>
      </c>
      <c r="AGI14" s="37">
        <f t="shared" ca="1" si="999"/>
        <v>0</v>
      </c>
      <c r="AGJ14" s="37">
        <f t="shared" ca="1" si="999"/>
        <v>0</v>
      </c>
      <c r="AGK14" s="37">
        <f t="shared" ca="1" si="999"/>
        <v>0</v>
      </c>
      <c r="AGL14" s="37">
        <f t="shared" ca="1" si="999"/>
        <v>0</v>
      </c>
      <c r="AGM14" s="37">
        <f t="shared" ca="1" si="999"/>
        <v>0</v>
      </c>
      <c r="AGN14" s="37">
        <f t="shared" ca="1" si="999"/>
        <v>0</v>
      </c>
      <c r="AGO14" s="37">
        <f t="shared" ca="1" si="999"/>
        <v>0</v>
      </c>
      <c r="AGP14" s="37">
        <f t="shared" ca="1" si="999"/>
        <v>0</v>
      </c>
      <c r="AGQ14" s="37">
        <f t="shared" ca="1" si="999"/>
        <v>0</v>
      </c>
      <c r="AGR14" s="37">
        <f t="shared" ca="1" si="999"/>
        <v>0</v>
      </c>
      <c r="AGS14" s="37">
        <f t="shared" ca="1" si="999"/>
        <v>0</v>
      </c>
      <c r="AGT14" s="37">
        <f t="shared" ca="1" si="999"/>
        <v>0</v>
      </c>
      <c r="AGU14" s="37">
        <f t="shared" ca="1" si="999"/>
        <v>0</v>
      </c>
      <c r="AGV14" s="37">
        <f t="shared" ca="1" si="999"/>
        <v>0</v>
      </c>
      <c r="AGW14" s="37">
        <f t="shared" ca="1" si="999"/>
        <v>0</v>
      </c>
      <c r="AGX14" s="37">
        <f t="shared" ca="1" si="999"/>
        <v>0</v>
      </c>
      <c r="AGY14" s="37">
        <f t="shared" ca="1" si="999"/>
        <v>0</v>
      </c>
      <c r="AGZ14" s="37">
        <f t="shared" ca="1" si="999"/>
        <v>0</v>
      </c>
      <c r="AHA14" s="37">
        <f t="shared" ca="1" si="999"/>
        <v>0</v>
      </c>
      <c r="AHB14" s="37">
        <f t="shared" ca="1" si="999"/>
        <v>0</v>
      </c>
      <c r="AHC14" s="37">
        <f t="shared" ca="1" si="999"/>
        <v>0</v>
      </c>
      <c r="AHD14" s="37">
        <f t="shared" ca="1" si="999"/>
        <v>0</v>
      </c>
      <c r="AHE14" s="37">
        <f t="shared" ca="1" si="999"/>
        <v>0</v>
      </c>
      <c r="AHF14" s="37">
        <f t="shared" ca="1" si="999"/>
        <v>0</v>
      </c>
      <c r="AHG14" s="37">
        <f t="shared" ca="1" si="999"/>
        <v>0</v>
      </c>
      <c r="AHH14" s="37">
        <f t="shared" ca="1" si="999"/>
        <v>0</v>
      </c>
      <c r="AHI14" s="37">
        <f t="shared" ca="1" si="999"/>
        <v>0</v>
      </c>
      <c r="AHJ14" s="37">
        <f t="shared" ca="1" si="999"/>
        <v>0</v>
      </c>
      <c r="AHK14" s="37">
        <f t="shared" ca="1" si="999"/>
        <v>0</v>
      </c>
      <c r="AHL14" s="37">
        <f t="shared" ca="1" si="999"/>
        <v>0</v>
      </c>
      <c r="AHM14" s="37">
        <f t="shared" ca="1" si="999"/>
        <v>0</v>
      </c>
      <c r="AHN14" s="37">
        <f t="shared" ca="1" si="999"/>
        <v>0</v>
      </c>
      <c r="AHO14" s="37">
        <f t="shared" ca="1" si="999"/>
        <v>0</v>
      </c>
      <c r="AHP14" s="37">
        <f t="shared" ca="1" si="999"/>
        <v>0</v>
      </c>
      <c r="AHQ14" s="37">
        <f t="shared" ca="1" si="991"/>
        <v>0</v>
      </c>
      <c r="AHR14" s="37">
        <f t="shared" ca="1" si="991"/>
        <v>0</v>
      </c>
      <c r="AHS14" s="37">
        <f t="shared" ref="AHS14:AKD14" ca="1" si="1009">COUNTIF(INDIRECT(AHS$5), $B14)</f>
        <v>0</v>
      </c>
      <c r="AHT14" s="37">
        <f t="shared" ca="1" si="1009"/>
        <v>0</v>
      </c>
      <c r="AHU14" s="37">
        <f t="shared" ca="1" si="1009"/>
        <v>0</v>
      </c>
      <c r="AHV14" s="37">
        <f t="shared" ca="1" si="1009"/>
        <v>0</v>
      </c>
      <c r="AHW14" s="37">
        <f t="shared" ca="1" si="1009"/>
        <v>0</v>
      </c>
      <c r="AHX14" s="37">
        <f t="shared" ca="1" si="1009"/>
        <v>0</v>
      </c>
      <c r="AHY14" s="37">
        <f t="shared" ca="1" si="1009"/>
        <v>0</v>
      </c>
      <c r="AHZ14" s="37">
        <f t="shared" ca="1" si="1009"/>
        <v>0</v>
      </c>
      <c r="AIA14" s="37">
        <f t="shared" ca="1" si="1009"/>
        <v>0</v>
      </c>
      <c r="AIB14" s="37">
        <f t="shared" ca="1" si="1009"/>
        <v>0</v>
      </c>
      <c r="AIC14" s="37">
        <f t="shared" ca="1" si="1009"/>
        <v>0</v>
      </c>
      <c r="AID14" s="37">
        <f t="shared" ca="1" si="1009"/>
        <v>0</v>
      </c>
      <c r="AIE14" s="37">
        <f t="shared" ca="1" si="1009"/>
        <v>0</v>
      </c>
      <c r="AIF14" s="37">
        <f t="shared" ca="1" si="1009"/>
        <v>0</v>
      </c>
      <c r="AIG14" s="37">
        <f t="shared" ca="1" si="1009"/>
        <v>0</v>
      </c>
      <c r="AIH14" s="37">
        <f t="shared" ca="1" si="1009"/>
        <v>0</v>
      </c>
      <c r="AII14" s="37">
        <f t="shared" ca="1" si="1009"/>
        <v>0</v>
      </c>
      <c r="AIJ14" s="37">
        <f t="shared" ca="1" si="1009"/>
        <v>0</v>
      </c>
      <c r="AIK14" s="37">
        <f t="shared" ca="1" si="1009"/>
        <v>0</v>
      </c>
      <c r="AIL14" s="37">
        <f t="shared" ca="1" si="1009"/>
        <v>0</v>
      </c>
      <c r="AIM14" s="37">
        <f t="shared" ca="1" si="1009"/>
        <v>0</v>
      </c>
      <c r="AIN14" s="37">
        <f t="shared" ca="1" si="1009"/>
        <v>0</v>
      </c>
      <c r="AIO14" s="37">
        <f t="shared" ca="1" si="1009"/>
        <v>0</v>
      </c>
      <c r="AIP14" s="37">
        <f t="shared" ca="1" si="1009"/>
        <v>0</v>
      </c>
      <c r="AIQ14" s="37">
        <f t="shared" ca="1" si="1009"/>
        <v>0</v>
      </c>
      <c r="AIR14" s="37">
        <f t="shared" ca="1" si="1009"/>
        <v>0</v>
      </c>
      <c r="AIS14" s="37">
        <f t="shared" ca="1" si="1009"/>
        <v>0</v>
      </c>
      <c r="AIT14" s="37">
        <f t="shared" ca="1" si="1009"/>
        <v>0</v>
      </c>
      <c r="AIU14" s="37">
        <f t="shared" ca="1" si="1009"/>
        <v>0</v>
      </c>
      <c r="AIV14" s="37">
        <f t="shared" ca="1" si="1009"/>
        <v>0</v>
      </c>
      <c r="AIW14" s="37">
        <f t="shared" ca="1" si="1009"/>
        <v>0</v>
      </c>
      <c r="AIX14" s="37">
        <f t="shared" ca="1" si="1009"/>
        <v>0</v>
      </c>
      <c r="AIY14" s="37">
        <f t="shared" ca="1" si="1009"/>
        <v>0</v>
      </c>
      <c r="AIZ14" s="37">
        <f t="shared" ca="1" si="1009"/>
        <v>0</v>
      </c>
      <c r="AJA14" s="37">
        <f t="shared" ca="1" si="1009"/>
        <v>0</v>
      </c>
      <c r="AJB14" s="37">
        <f t="shared" ca="1" si="1009"/>
        <v>0</v>
      </c>
      <c r="AJC14" s="37">
        <f t="shared" ca="1" si="1009"/>
        <v>0</v>
      </c>
      <c r="AJD14" s="37">
        <f t="shared" ca="1" si="1009"/>
        <v>0</v>
      </c>
      <c r="AJE14" s="37">
        <f t="shared" ca="1" si="1009"/>
        <v>0</v>
      </c>
      <c r="AJF14" s="37">
        <f t="shared" ca="1" si="1009"/>
        <v>0</v>
      </c>
      <c r="AJG14" s="37">
        <f t="shared" ca="1" si="1009"/>
        <v>0</v>
      </c>
      <c r="AJH14" s="37">
        <f t="shared" ca="1" si="1009"/>
        <v>0</v>
      </c>
      <c r="AJI14" s="37">
        <f t="shared" ca="1" si="1009"/>
        <v>0</v>
      </c>
      <c r="AJJ14" s="37">
        <f t="shared" ca="1" si="1009"/>
        <v>0</v>
      </c>
      <c r="AJK14" s="37">
        <f t="shared" ca="1" si="1009"/>
        <v>0</v>
      </c>
      <c r="AJL14" s="37">
        <f t="shared" ca="1" si="1009"/>
        <v>0</v>
      </c>
      <c r="AJM14" s="37">
        <f t="shared" ca="1" si="1009"/>
        <v>0</v>
      </c>
      <c r="AJN14" s="37">
        <f t="shared" ca="1" si="1009"/>
        <v>0</v>
      </c>
      <c r="AJO14" s="37">
        <f t="shared" ca="1" si="1009"/>
        <v>0</v>
      </c>
      <c r="AJP14" s="37">
        <f t="shared" ca="1" si="1009"/>
        <v>0</v>
      </c>
      <c r="AJQ14" s="37">
        <f t="shared" ca="1" si="1009"/>
        <v>0</v>
      </c>
      <c r="AJR14" s="37">
        <f t="shared" ca="1" si="1009"/>
        <v>0</v>
      </c>
      <c r="AJS14" s="37">
        <f t="shared" ca="1" si="1009"/>
        <v>0</v>
      </c>
      <c r="AJT14" s="37">
        <f t="shared" ca="1" si="1009"/>
        <v>0</v>
      </c>
      <c r="AJU14" s="37">
        <f t="shared" ca="1" si="1009"/>
        <v>0</v>
      </c>
      <c r="AJV14" s="37">
        <f t="shared" ca="1" si="1009"/>
        <v>0</v>
      </c>
      <c r="AJW14" s="37">
        <f t="shared" ca="1" si="1009"/>
        <v>0</v>
      </c>
      <c r="AJX14" s="37">
        <f t="shared" ca="1" si="1009"/>
        <v>0</v>
      </c>
      <c r="AJY14" s="37">
        <f t="shared" ca="1" si="1009"/>
        <v>0</v>
      </c>
      <c r="AJZ14" s="37">
        <f t="shared" ca="1" si="1009"/>
        <v>0</v>
      </c>
      <c r="AKA14" s="37">
        <f t="shared" ca="1" si="1009"/>
        <v>0</v>
      </c>
      <c r="AKB14" s="37">
        <f t="shared" ca="1" si="1009"/>
        <v>0</v>
      </c>
      <c r="AKC14" s="37">
        <f t="shared" ca="1" si="1009"/>
        <v>0</v>
      </c>
      <c r="AKD14" s="37">
        <f t="shared" ca="1" si="1009"/>
        <v>0</v>
      </c>
      <c r="AKE14" s="37">
        <f t="shared" ca="1" si="1000"/>
        <v>0</v>
      </c>
      <c r="AKF14" s="37">
        <f t="shared" ca="1" si="1000"/>
        <v>0</v>
      </c>
      <c r="AKG14" s="37">
        <f t="shared" ca="1" si="1000"/>
        <v>0</v>
      </c>
      <c r="AKH14" s="37">
        <f t="shared" ca="1" si="1000"/>
        <v>0</v>
      </c>
      <c r="AKI14" s="37">
        <f t="shared" ca="1" si="1000"/>
        <v>0</v>
      </c>
      <c r="AKJ14" s="37">
        <f t="shared" ca="1" si="1000"/>
        <v>0</v>
      </c>
      <c r="AKK14" s="37">
        <f t="shared" ca="1" si="1000"/>
        <v>0</v>
      </c>
      <c r="AKL14" s="37">
        <f t="shared" ca="1" si="1000"/>
        <v>0</v>
      </c>
      <c r="AKM14" s="37">
        <f t="shared" ca="1" si="1000"/>
        <v>0</v>
      </c>
      <c r="AKN14" s="37">
        <f t="shared" ca="1" si="1000"/>
        <v>0</v>
      </c>
      <c r="AKO14" s="37">
        <f t="shared" ca="1" si="1000"/>
        <v>0</v>
      </c>
      <c r="AKP14" s="37">
        <f t="shared" ca="1" si="1000"/>
        <v>0</v>
      </c>
      <c r="AKQ14" s="37">
        <f t="shared" ca="1" si="1000"/>
        <v>0</v>
      </c>
      <c r="AKR14" s="37">
        <f t="shared" ca="1" si="1000"/>
        <v>0</v>
      </c>
      <c r="AKS14" s="37">
        <f t="shared" ca="1" si="1000"/>
        <v>0</v>
      </c>
      <c r="AKT14" s="37">
        <f t="shared" ca="1" si="1000"/>
        <v>0</v>
      </c>
      <c r="AKU14" s="37">
        <f t="shared" ca="1" si="1000"/>
        <v>0</v>
      </c>
      <c r="AKV14" s="37">
        <f t="shared" ca="1" si="1000"/>
        <v>0</v>
      </c>
      <c r="AKW14" s="37">
        <f t="shared" ca="1" si="1000"/>
        <v>0</v>
      </c>
      <c r="AKX14" s="37">
        <f t="shared" ca="1" si="1000"/>
        <v>0</v>
      </c>
      <c r="AKY14" s="37">
        <f t="shared" ca="1" si="1000"/>
        <v>0</v>
      </c>
      <c r="AKZ14" s="37">
        <f t="shared" ca="1" si="1000"/>
        <v>0</v>
      </c>
      <c r="ALA14" s="37">
        <f t="shared" ca="1" si="1000"/>
        <v>0</v>
      </c>
      <c r="ALB14" s="37">
        <f t="shared" ca="1" si="1000"/>
        <v>0</v>
      </c>
      <c r="ALC14" s="37">
        <f t="shared" ca="1" si="1000"/>
        <v>0</v>
      </c>
      <c r="ALD14" s="37">
        <f t="shared" ca="1" si="1000"/>
        <v>0</v>
      </c>
      <c r="ALE14" s="37">
        <f t="shared" ca="1" si="1000"/>
        <v>0</v>
      </c>
      <c r="ALF14" s="37">
        <f t="shared" ca="1" si="1000"/>
        <v>0</v>
      </c>
      <c r="ALG14" s="37">
        <f t="shared" ca="1" si="1000"/>
        <v>0</v>
      </c>
      <c r="ALH14" s="37">
        <f t="shared" ca="1" si="1000"/>
        <v>0</v>
      </c>
      <c r="ALI14" s="37">
        <f t="shared" ca="1" si="1000"/>
        <v>0</v>
      </c>
      <c r="ALJ14" s="37">
        <f t="shared" ca="1" si="1000"/>
        <v>0</v>
      </c>
      <c r="ALK14" s="37">
        <f t="shared" ca="1" si="1000"/>
        <v>0</v>
      </c>
      <c r="ALL14" s="37">
        <f t="shared" ca="1" si="1000"/>
        <v>0</v>
      </c>
      <c r="ALM14" s="37">
        <f t="shared" ca="1" si="1000"/>
        <v>0</v>
      </c>
      <c r="ALN14" s="37">
        <f t="shared" ca="1" si="1000"/>
        <v>0</v>
      </c>
      <c r="ALO14" s="37">
        <f t="shared" ca="1" si="1000"/>
        <v>0</v>
      </c>
      <c r="ALP14" s="37">
        <f t="shared" ca="1" si="1000"/>
        <v>0</v>
      </c>
      <c r="ALQ14" s="37">
        <f t="shared" ca="1" si="1000"/>
        <v>0</v>
      </c>
      <c r="ALR14" s="37">
        <f t="shared" ca="1" si="1000"/>
        <v>0</v>
      </c>
      <c r="ALS14" s="37">
        <f t="shared" ca="1" si="1000"/>
        <v>0</v>
      </c>
      <c r="ALT14" s="37">
        <f t="shared" ca="1" si="1000"/>
        <v>0</v>
      </c>
      <c r="ALU14" s="37">
        <f t="shared" ca="1" si="1000"/>
        <v>0</v>
      </c>
      <c r="ALV14" s="37">
        <f t="shared" ca="1" si="1000"/>
        <v>0</v>
      </c>
      <c r="ALW14" s="37">
        <f t="shared" ca="1" si="1000"/>
        <v>0</v>
      </c>
      <c r="ALX14" s="37">
        <f t="shared" ca="1" si="1000"/>
        <v>0</v>
      </c>
      <c r="ALY14" s="37">
        <f t="shared" ca="1" si="1000"/>
        <v>0</v>
      </c>
      <c r="ALZ14" s="37">
        <f t="shared" ca="1" si="1000"/>
        <v>0</v>
      </c>
      <c r="AMA14" s="37">
        <f t="shared" ca="1" si="1000"/>
        <v>0</v>
      </c>
      <c r="AMB14" s="37">
        <f t="shared" ca="1" si="1000"/>
        <v>0</v>
      </c>
      <c r="AMC14" s="37">
        <f t="shared" ca="1" si="1000"/>
        <v>0</v>
      </c>
      <c r="AMD14" s="37">
        <f t="shared" ca="1" si="1000"/>
        <v>0</v>
      </c>
      <c r="AME14" s="37">
        <f t="shared" ca="1" si="1000"/>
        <v>0</v>
      </c>
      <c r="AMF14" s="37">
        <f t="shared" ca="1" si="1000"/>
        <v>0</v>
      </c>
      <c r="AMG14" s="37">
        <f t="shared" ca="1" si="1000"/>
        <v>0</v>
      </c>
      <c r="AMH14" s="37">
        <f t="shared" ca="1" si="1000"/>
        <v>0</v>
      </c>
      <c r="AMI14" s="37">
        <f t="shared" ca="1" si="1000"/>
        <v>0</v>
      </c>
      <c r="AMJ14" s="37">
        <f t="shared" ca="1" si="1000"/>
        <v>0</v>
      </c>
      <c r="AMK14" s="37">
        <f t="shared" ca="1" si="1000"/>
        <v>0</v>
      </c>
      <c r="AML14" s="37">
        <f t="shared" ca="1" si="1000"/>
        <v>0</v>
      </c>
      <c r="AMM14" s="37">
        <f t="shared" ca="1" si="1000"/>
        <v>0</v>
      </c>
      <c r="AMN14" s="37">
        <f t="shared" ca="1" si="1000"/>
        <v>0</v>
      </c>
      <c r="AMO14" s="37">
        <f t="shared" ca="1" si="992"/>
        <v>0</v>
      </c>
      <c r="AMP14" s="37">
        <f t="shared" ca="1" si="992"/>
        <v>0</v>
      </c>
      <c r="AMQ14" s="37">
        <f t="shared" ca="1" si="992"/>
        <v>0</v>
      </c>
      <c r="AMR14" s="37">
        <f t="shared" ca="1" si="992"/>
        <v>0</v>
      </c>
      <c r="AMS14" s="37">
        <f t="shared" ca="1" si="992"/>
        <v>0</v>
      </c>
    </row>
    <row r="15" spans="2:1033" x14ac:dyDescent="0.3">
      <c r="C15" s="69"/>
    </row>
  </sheetData>
  <phoneticPr fontId="21" type="noConversion"/>
  <conditionalFormatting sqref="B7:B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4"/>
  <sheetViews>
    <sheetView workbookViewId="0">
      <selection activeCell="P4" sqref="P4"/>
    </sheetView>
  </sheetViews>
  <sheetFormatPr defaultRowHeight="16.5" x14ac:dyDescent="0.3"/>
  <cols>
    <col min="2" max="11" width="3.625" customWidth="1"/>
    <col min="14" max="14" width="10.75" customWidth="1"/>
    <col min="15" max="16" width="5.25" bestFit="1" customWidth="1"/>
    <col min="17" max="21" width="3.625" customWidth="1"/>
    <col min="26" max="33" width="3.625" customWidth="1"/>
    <col min="34" max="34" width="8.5" bestFit="1" customWidth="1"/>
    <col min="35" max="35" width="8.5" customWidth="1"/>
    <col min="36" max="36" width="35.75" bestFit="1" customWidth="1"/>
  </cols>
  <sheetData>
    <row r="1" spans="1:36" ht="17.25" thickBot="1" x14ac:dyDescent="0.35">
      <c r="A1" s="136" t="s">
        <v>1133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8"/>
    </row>
    <row r="2" spans="1:36" ht="17.25" thickBot="1" x14ac:dyDescent="0.3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  <c r="Z2" s="130" t="s">
        <v>1131</v>
      </c>
      <c r="AA2" s="131"/>
      <c r="AB2" s="131"/>
      <c r="AC2" s="131"/>
      <c r="AD2" s="131"/>
      <c r="AE2" s="131"/>
      <c r="AF2" s="132"/>
      <c r="AG2" s="69"/>
      <c r="AH2" s="69"/>
      <c r="AI2" s="69"/>
    </row>
    <row r="3" spans="1:36" ht="17.25" thickBot="1" x14ac:dyDescent="0.35">
      <c r="A3" s="46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47"/>
      <c r="N3" s="133" t="s">
        <v>1132</v>
      </c>
      <c r="O3" s="134"/>
      <c r="P3" s="134"/>
      <c r="Q3" s="134"/>
      <c r="R3" s="134"/>
      <c r="S3" s="134"/>
      <c r="T3" s="134"/>
      <c r="U3" s="135"/>
      <c r="W3" s="33">
        <v>0</v>
      </c>
      <c r="X3" s="51">
        <v>7.5875000000000004</v>
      </c>
      <c r="Z3" s="79">
        <v>3</v>
      </c>
      <c r="AA3" s="80">
        <v>5</v>
      </c>
      <c r="AB3" s="81">
        <v>12</v>
      </c>
      <c r="AC3" s="82">
        <v>22</v>
      </c>
      <c r="AD3" s="82">
        <v>26</v>
      </c>
      <c r="AE3" s="82">
        <v>31</v>
      </c>
      <c r="AF3" s="83">
        <v>19</v>
      </c>
    </row>
    <row r="4" spans="1:36" x14ac:dyDescent="0.3">
      <c r="A4" s="46"/>
      <c r="B4" s="1">
        <v>11</v>
      </c>
      <c r="C4" s="1">
        <v>12</v>
      </c>
      <c r="D4" s="1">
        <v>13</v>
      </c>
      <c r="E4" s="1">
        <v>14</v>
      </c>
      <c r="F4" s="1">
        <v>15</v>
      </c>
      <c r="G4" s="1">
        <v>16</v>
      </c>
      <c r="H4" s="1">
        <v>17</v>
      </c>
      <c r="I4" s="1">
        <v>18</v>
      </c>
      <c r="J4" s="1">
        <v>19</v>
      </c>
      <c r="K4" s="1">
        <v>20</v>
      </c>
      <c r="L4" s="47"/>
      <c r="N4" s="52" t="s">
        <v>15</v>
      </c>
      <c r="O4" s="10">
        <v>5</v>
      </c>
      <c r="P4" s="10">
        <v>14</v>
      </c>
      <c r="Q4" s="10">
        <v>15</v>
      </c>
      <c r="R4" s="10">
        <v>23</v>
      </c>
      <c r="S4" s="10">
        <v>34</v>
      </c>
      <c r="T4" s="10">
        <v>43</v>
      </c>
      <c r="U4" s="53">
        <v>4</v>
      </c>
      <c r="W4" s="34">
        <v>1</v>
      </c>
      <c r="X4" s="39">
        <v>13.324999999999999</v>
      </c>
    </row>
    <row r="5" spans="1:36" x14ac:dyDescent="0.3">
      <c r="A5" s="46"/>
      <c r="B5" s="1">
        <v>21</v>
      </c>
      <c r="C5" s="1">
        <v>22</v>
      </c>
      <c r="D5" s="1">
        <v>23</v>
      </c>
      <c r="E5" s="1">
        <v>24</v>
      </c>
      <c r="F5" s="1">
        <v>25</v>
      </c>
      <c r="G5" s="1">
        <v>26</v>
      </c>
      <c r="H5" s="1">
        <v>27</v>
      </c>
      <c r="I5" s="1">
        <v>28</v>
      </c>
      <c r="J5" s="1">
        <v>29</v>
      </c>
      <c r="K5" s="1">
        <v>30</v>
      </c>
      <c r="L5" s="47"/>
      <c r="N5" s="52" t="s">
        <v>16</v>
      </c>
      <c r="O5" s="10">
        <v>6</v>
      </c>
      <c r="P5" s="10">
        <v>7</v>
      </c>
      <c r="Q5" s="10">
        <v>9</v>
      </c>
      <c r="R5" s="10">
        <v>11</v>
      </c>
      <c r="S5" s="10">
        <v>17</v>
      </c>
      <c r="T5" s="10">
        <v>18</v>
      </c>
      <c r="U5" s="53">
        <v>45</v>
      </c>
      <c r="W5" s="34">
        <v>2</v>
      </c>
      <c r="X5" s="39">
        <v>12.762499999999999</v>
      </c>
    </row>
    <row r="6" spans="1:36" x14ac:dyDescent="0.3">
      <c r="A6" s="46"/>
      <c r="B6" s="1">
        <v>31</v>
      </c>
      <c r="C6" s="1">
        <v>32</v>
      </c>
      <c r="D6" s="1">
        <v>33</v>
      </c>
      <c r="E6" s="1">
        <v>34</v>
      </c>
      <c r="F6" s="1">
        <v>35</v>
      </c>
      <c r="G6" s="1">
        <v>36</v>
      </c>
      <c r="H6" s="1">
        <v>37</v>
      </c>
      <c r="I6" s="1">
        <v>38</v>
      </c>
      <c r="J6" s="1">
        <v>39</v>
      </c>
      <c r="K6" s="1">
        <v>40</v>
      </c>
      <c r="L6" s="47"/>
      <c r="N6" s="52" t="s">
        <v>17</v>
      </c>
      <c r="O6" s="10">
        <v>8</v>
      </c>
      <c r="P6" s="10">
        <v>16</v>
      </c>
      <c r="Q6" s="10">
        <v>26</v>
      </c>
      <c r="R6" s="10">
        <v>29</v>
      </c>
      <c r="S6" s="10">
        <v>31</v>
      </c>
      <c r="T6" s="10">
        <v>36</v>
      </c>
      <c r="U6" s="53">
        <v>11</v>
      </c>
      <c r="W6" s="34">
        <v>3</v>
      </c>
      <c r="X6" s="39">
        <v>7.4249999999999998</v>
      </c>
    </row>
    <row r="7" spans="1:36" x14ac:dyDescent="0.3">
      <c r="A7" s="46"/>
      <c r="B7" s="1">
        <v>41</v>
      </c>
      <c r="C7" s="1">
        <v>42</v>
      </c>
      <c r="D7" s="1">
        <v>43</v>
      </c>
      <c r="E7" s="1">
        <v>44</v>
      </c>
      <c r="F7" s="1">
        <v>45</v>
      </c>
      <c r="G7" s="42"/>
      <c r="H7" s="42"/>
      <c r="I7" s="42"/>
      <c r="J7" s="42"/>
      <c r="K7" s="42"/>
      <c r="L7" s="47"/>
      <c r="N7" s="52" t="s">
        <v>18</v>
      </c>
      <c r="O7" s="10">
        <v>2</v>
      </c>
      <c r="P7" s="10">
        <v>3</v>
      </c>
      <c r="Q7" s="10">
        <v>6</v>
      </c>
      <c r="R7" s="10">
        <v>19</v>
      </c>
      <c r="S7" s="10">
        <v>36</v>
      </c>
      <c r="T7" s="10">
        <v>39</v>
      </c>
      <c r="U7" s="53">
        <v>26</v>
      </c>
      <c r="W7" s="34">
        <v>4</v>
      </c>
      <c r="X7" s="39">
        <v>2.875</v>
      </c>
    </row>
    <row r="8" spans="1:36" ht="17.25" thickBot="1" x14ac:dyDescent="0.3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50"/>
      <c r="N8" s="52" t="s">
        <v>19</v>
      </c>
      <c r="O8" s="10">
        <v>7</v>
      </c>
      <c r="P8" s="10">
        <v>16</v>
      </c>
      <c r="Q8" s="10">
        <v>24</v>
      </c>
      <c r="R8" s="10">
        <v>27</v>
      </c>
      <c r="S8" s="10">
        <v>37</v>
      </c>
      <c r="T8" s="10">
        <v>44</v>
      </c>
      <c r="U8" s="53">
        <v>2</v>
      </c>
      <c r="W8" s="34">
        <v>5</v>
      </c>
      <c r="X8" s="39">
        <v>0.83750000000000002</v>
      </c>
    </row>
    <row r="9" spans="1:36" x14ac:dyDescent="0.3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5"/>
      <c r="N9" s="52" t="s">
        <v>20</v>
      </c>
      <c r="O9" s="10">
        <v>2</v>
      </c>
      <c r="P9" s="10">
        <v>14</v>
      </c>
      <c r="Q9" s="10">
        <v>15</v>
      </c>
      <c r="R9" s="10">
        <v>22</v>
      </c>
      <c r="S9" s="10">
        <v>27</v>
      </c>
      <c r="T9" s="10">
        <v>33</v>
      </c>
      <c r="U9" s="53">
        <v>31</v>
      </c>
      <c r="W9" s="34">
        <v>6</v>
      </c>
      <c r="X9" s="39">
        <v>0.25</v>
      </c>
    </row>
    <row r="10" spans="1:36" ht="17.25" thickBot="1" x14ac:dyDescent="0.35">
      <c r="A10" s="46"/>
      <c r="B10" s="1">
        <v>1</v>
      </c>
      <c r="C10" s="1">
        <v>5</v>
      </c>
      <c r="D10" s="1">
        <v>2</v>
      </c>
      <c r="E10" s="1">
        <v>1</v>
      </c>
      <c r="F10" s="1">
        <v>2</v>
      </c>
      <c r="G10" s="1">
        <v>4</v>
      </c>
      <c r="H10" s="1">
        <v>3</v>
      </c>
      <c r="I10" s="1">
        <v>1</v>
      </c>
      <c r="J10" s="1">
        <v>2</v>
      </c>
      <c r="K10" s="1">
        <v>1</v>
      </c>
      <c r="L10" s="47"/>
      <c r="N10" s="52" t="s">
        <v>21</v>
      </c>
      <c r="O10" s="10">
        <v>2</v>
      </c>
      <c r="P10" s="10">
        <v>5</v>
      </c>
      <c r="Q10" s="10">
        <v>22</v>
      </c>
      <c r="R10" s="10">
        <v>32</v>
      </c>
      <c r="S10" s="10">
        <v>34</v>
      </c>
      <c r="T10" s="10">
        <v>45</v>
      </c>
      <c r="U10" s="53">
        <v>39</v>
      </c>
      <c r="W10" s="35">
        <v>7</v>
      </c>
      <c r="X10" s="40">
        <v>2.5000000000000001E-2</v>
      </c>
    </row>
    <row r="11" spans="1:36" x14ac:dyDescent="0.3">
      <c r="A11" s="46"/>
      <c r="B11" s="1">
        <v>4</v>
      </c>
      <c r="C11" s="1">
        <v>1</v>
      </c>
      <c r="D11" s="1"/>
      <c r="E11" s="1">
        <v>3</v>
      </c>
      <c r="F11" s="1">
        <v>3</v>
      </c>
      <c r="G11" s="1">
        <v>2</v>
      </c>
      <c r="H11" s="1">
        <v>1</v>
      </c>
      <c r="I11" s="1">
        <v>1</v>
      </c>
      <c r="J11" s="1">
        <v>3</v>
      </c>
      <c r="K11" s="1">
        <v>1</v>
      </c>
      <c r="L11" s="47"/>
      <c r="N11" s="52" t="s">
        <v>22</v>
      </c>
      <c r="O11" s="10">
        <v>9</v>
      </c>
      <c r="P11" s="10">
        <v>14</v>
      </c>
      <c r="Q11" s="10">
        <v>34</v>
      </c>
      <c r="R11" s="10">
        <v>35</v>
      </c>
      <c r="S11" s="10">
        <v>41</v>
      </c>
      <c r="T11" s="10">
        <v>42</v>
      </c>
      <c r="U11" s="53">
        <v>2</v>
      </c>
    </row>
    <row r="12" spans="1:36" x14ac:dyDescent="0.3">
      <c r="A12" s="46"/>
      <c r="B12" s="1"/>
      <c r="C12" s="1">
        <v>3</v>
      </c>
      <c r="D12" s="1">
        <v>1</v>
      </c>
      <c r="E12" s="1">
        <v>1</v>
      </c>
      <c r="F12" s="1"/>
      <c r="G12" s="1">
        <v>3</v>
      </c>
      <c r="H12" s="1">
        <v>2</v>
      </c>
      <c r="I12" s="1">
        <v>1</v>
      </c>
      <c r="J12" s="1">
        <v>1</v>
      </c>
      <c r="K12" s="1"/>
      <c r="L12" s="47"/>
      <c r="N12" s="52" t="s">
        <v>23</v>
      </c>
      <c r="O12" s="10">
        <v>26</v>
      </c>
      <c r="P12" s="10">
        <v>31</v>
      </c>
      <c r="Q12" s="10">
        <v>32</v>
      </c>
      <c r="R12" s="10">
        <v>33</v>
      </c>
      <c r="S12" s="10">
        <v>38</v>
      </c>
      <c r="T12" s="10">
        <v>40</v>
      </c>
      <c r="U12" s="53">
        <v>11</v>
      </c>
    </row>
    <row r="13" spans="1:36" x14ac:dyDescent="0.3">
      <c r="A13" s="46"/>
      <c r="B13" s="1">
        <v>3</v>
      </c>
      <c r="C13" s="1">
        <v>3</v>
      </c>
      <c r="D13" s="1">
        <v>2</v>
      </c>
      <c r="E13" s="1">
        <v>3</v>
      </c>
      <c r="F13" s="1">
        <v>3</v>
      </c>
      <c r="G13" s="1">
        <v>3</v>
      </c>
      <c r="H13" s="1">
        <v>1</v>
      </c>
      <c r="I13" s="1">
        <v>1</v>
      </c>
      <c r="J13" s="1">
        <v>2</v>
      </c>
      <c r="K13" s="1">
        <v>1</v>
      </c>
      <c r="L13" s="47"/>
      <c r="N13" s="52" t="s">
        <v>24</v>
      </c>
      <c r="O13" s="10">
        <v>3</v>
      </c>
      <c r="P13" s="10">
        <v>11</v>
      </c>
      <c r="Q13" s="10">
        <v>15</v>
      </c>
      <c r="R13" s="10">
        <v>20</v>
      </c>
      <c r="S13" s="10">
        <v>35</v>
      </c>
      <c r="T13" s="10">
        <v>44</v>
      </c>
      <c r="U13" s="53">
        <v>10</v>
      </c>
    </row>
    <row r="14" spans="1:36" x14ac:dyDescent="0.3">
      <c r="A14" s="46"/>
      <c r="B14" s="1">
        <v>1</v>
      </c>
      <c r="C14" s="1">
        <v>2</v>
      </c>
      <c r="D14" s="1">
        <v>1</v>
      </c>
      <c r="E14" s="1">
        <v>2</v>
      </c>
      <c r="F14" s="1">
        <v>2</v>
      </c>
      <c r="G14" s="42"/>
      <c r="H14" s="42"/>
      <c r="I14" s="42"/>
      <c r="J14" s="42"/>
      <c r="K14" s="42"/>
      <c r="L14" s="47"/>
      <c r="N14" s="52" t="s">
        <v>25</v>
      </c>
      <c r="O14" s="10">
        <v>1</v>
      </c>
      <c r="P14" s="10">
        <v>6</v>
      </c>
      <c r="Q14" s="10">
        <v>12</v>
      </c>
      <c r="R14" s="10">
        <v>19</v>
      </c>
      <c r="S14" s="10">
        <v>36</v>
      </c>
      <c r="T14" s="10">
        <v>42</v>
      </c>
      <c r="U14" s="53">
        <v>28</v>
      </c>
    </row>
    <row r="15" spans="1:36" ht="17.25" thickBot="1" x14ac:dyDescent="0.3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50"/>
      <c r="N15" s="54" t="s">
        <v>26</v>
      </c>
      <c r="O15" s="55">
        <v>6</v>
      </c>
      <c r="P15" s="55">
        <v>7</v>
      </c>
      <c r="Q15" s="55">
        <v>22</v>
      </c>
      <c r="R15" s="55">
        <v>32</v>
      </c>
      <c r="S15" s="55">
        <v>35</v>
      </c>
      <c r="T15" s="55">
        <v>36</v>
      </c>
      <c r="U15" s="56">
        <v>19</v>
      </c>
    </row>
    <row r="16" spans="1:36" ht="17.25" thickBot="1" x14ac:dyDescent="0.35">
      <c r="Z16" s="63"/>
      <c r="AA16" s="139" t="s">
        <v>1136</v>
      </c>
      <c r="AB16" s="139"/>
      <c r="AC16" s="139"/>
      <c r="AD16" s="139"/>
      <c r="AE16" s="139"/>
      <c r="AF16" s="140"/>
      <c r="AG16" s="51">
        <v>4</v>
      </c>
      <c r="AH16" s="70">
        <v>7.5875000000000004</v>
      </c>
      <c r="AI16" s="51">
        <f>ROUND(AH16,0)</f>
        <v>8</v>
      </c>
      <c r="AJ16" s="73"/>
    </row>
    <row r="17" spans="1:36" ht="17.25" thickBot="1" x14ac:dyDescent="0.35">
      <c r="A17" s="136" t="s">
        <v>1134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8"/>
      <c r="Z17" s="64"/>
      <c r="AA17" s="126" t="s">
        <v>1135</v>
      </c>
      <c r="AB17" s="126"/>
      <c r="AC17" s="126"/>
      <c r="AD17" s="126"/>
      <c r="AE17" s="126"/>
      <c r="AF17" s="127"/>
      <c r="AG17" s="39">
        <v>17</v>
      </c>
      <c r="AH17" s="71">
        <v>13.324999999999999</v>
      </c>
      <c r="AI17" s="39">
        <f t="shared" ref="AI17:AI21" si="0">ROUND(AH17,0)</f>
        <v>13</v>
      </c>
      <c r="AJ17" s="74"/>
    </row>
    <row r="18" spans="1:36" x14ac:dyDescent="0.3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5"/>
      <c r="P18" s="84"/>
      <c r="Z18" s="65"/>
      <c r="AA18" s="126" t="s">
        <v>1137</v>
      </c>
      <c r="AB18" s="126"/>
      <c r="AC18" s="126"/>
      <c r="AD18" s="126"/>
      <c r="AE18" s="126"/>
      <c r="AF18" s="127"/>
      <c r="AG18" s="39">
        <v>10</v>
      </c>
      <c r="AH18" s="71">
        <v>12.762499999999999</v>
      </c>
      <c r="AI18" s="39">
        <f t="shared" si="0"/>
        <v>13</v>
      </c>
      <c r="AJ18" s="74" t="s">
        <v>1138</v>
      </c>
    </row>
    <row r="19" spans="1:36" x14ac:dyDescent="0.3">
      <c r="A19" s="46"/>
      <c r="B19" s="58">
        <v>1</v>
      </c>
      <c r="C19" s="62">
        <v>2</v>
      </c>
      <c r="D19" s="59">
        <v>3</v>
      </c>
      <c r="E19" s="58">
        <v>4</v>
      </c>
      <c r="F19" s="59">
        <v>5</v>
      </c>
      <c r="G19" s="61">
        <v>6</v>
      </c>
      <c r="H19" s="60">
        <v>7</v>
      </c>
      <c r="I19" s="58">
        <v>8</v>
      </c>
      <c r="J19" s="59">
        <v>9</v>
      </c>
      <c r="K19" s="58">
        <v>10</v>
      </c>
      <c r="L19" s="47"/>
      <c r="Z19" s="66"/>
      <c r="AA19" s="126" t="s">
        <v>1139</v>
      </c>
      <c r="AB19" s="126"/>
      <c r="AC19" s="126"/>
      <c r="AD19" s="126"/>
      <c r="AE19" s="126"/>
      <c r="AF19" s="127"/>
      <c r="AG19" s="39">
        <v>11</v>
      </c>
      <c r="AH19" s="71">
        <v>7.4249999999999998</v>
      </c>
      <c r="AI19" s="39">
        <f t="shared" si="0"/>
        <v>7</v>
      </c>
      <c r="AJ19" s="74"/>
    </row>
    <row r="20" spans="1:36" x14ac:dyDescent="0.3">
      <c r="A20" s="46"/>
      <c r="B20" s="61">
        <v>11</v>
      </c>
      <c r="C20" s="58">
        <v>12</v>
      </c>
      <c r="D20" s="57">
        <v>13</v>
      </c>
      <c r="E20" s="60">
        <v>14</v>
      </c>
      <c r="F20" s="60">
        <v>15</v>
      </c>
      <c r="G20" s="59">
        <v>16</v>
      </c>
      <c r="H20" s="58">
        <v>17</v>
      </c>
      <c r="I20" s="58">
        <v>18</v>
      </c>
      <c r="J20" s="60">
        <v>19</v>
      </c>
      <c r="K20" s="58">
        <v>20</v>
      </c>
      <c r="L20" s="47"/>
      <c r="Z20" s="67"/>
      <c r="AA20" s="126" t="s">
        <v>1140</v>
      </c>
      <c r="AB20" s="126"/>
      <c r="AC20" s="126"/>
      <c r="AD20" s="126"/>
      <c r="AE20" s="126"/>
      <c r="AF20" s="127"/>
      <c r="AG20" s="39">
        <v>2</v>
      </c>
      <c r="AH20" s="71">
        <v>2.875</v>
      </c>
      <c r="AI20" s="39">
        <f t="shared" si="0"/>
        <v>3</v>
      </c>
      <c r="AJ20" s="74"/>
    </row>
    <row r="21" spans="1:36" ht="17.25" thickBot="1" x14ac:dyDescent="0.35">
      <c r="A21" s="46"/>
      <c r="B21" s="57">
        <v>21</v>
      </c>
      <c r="C21" s="60">
        <v>22</v>
      </c>
      <c r="D21" s="58">
        <v>23</v>
      </c>
      <c r="E21" s="58">
        <v>24</v>
      </c>
      <c r="F21" s="57">
        <v>25</v>
      </c>
      <c r="G21" s="60">
        <v>26</v>
      </c>
      <c r="H21" s="59">
        <v>27</v>
      </c>
      <c r="I21" s="58">
        <v>28</v>
      </c>
      <c r="J21" s="58">
        <v>29</v>
      </c>
      <c r="K21" s="57">
        <v>30</v>
      </c>
      <c r="L21" s="47"/>
      <c r="Z21" s="68"/>
      <c r="AA21" s="128" t="s">
        <v>1141</v>
      </c>
      <c r="AB21" s="128"/>
      <c r="AC21" s="128"/>
      <c r="AD21" s="128"/>
      <c r="AE21" s="128"/>
      <c r="AF21" s="129"/>
      <c r="AG21" s="40">
        <v>1</v>
      </c>
      <c r="AH21" s="72">
        <v>0.83750000000000002</v>
      </c>
      <c r="AI21" s="40">
        <f t="shared" si="0"/>
        <v>1</v>
      </c>
      <c r="AJ21" s="75"/>
    </row>
    <row r="22" spans="1:36" x14ac:dyDescent="0.3">
      <c r="A22" s="46"/>
      <c r="B22" s="60">
        <v>31</v>
      </c>
      <c r="C22" s="60">
        <v>32</v>
      </c>
      <c r="D22" s="59">
        <v>33</v>
      </c>
      <c r="E22" s="60">
        <v>34</v>
      </c>
      <c r="F22" s="60">
        <v>35</v>
      </c>
      <c r="G22" s="60">
        <v>36</v>
      </c>
      <c r="H22" s="58">
        <v>37</v>
      </c>
      <c r="I22" s="58">
        <v>38</v>
      </c>
      <c r="J22" s="59">
        <v>39</v>
      </c>
      <c r="K22" s="58">
        <v>40</v>
      </c>
      <c r="L22" s="47"/>
    </row>
    <row r="23" spans="1:36" ht="17.25" thickBot="1" x14ac:dyDescent="0.35">
      <c r="A23" s="46"/>
      <c r="B23" s="58">
        <v>41</v>
      </c>
      <c r="C23" s="59">
        <v>42</v>
      </c>
      <c r="D23" s="58">
        <v>43</v>
      </c>
      <c r="E23" s="59">
        <v>44</v>
      </c>
      <c r="F23" s="59">
        <v>45</v>
      </c>
      <c r="G23" s="42"/>
      <c r="H23" s="42"/>
      <c r="I23" s="42"/>
      <c r="J23" s="42"/>
      <c r="K23" s="42"/>
      <c r="L23" s="47"/>
      <c r="Z23" t="s">
        <v>1145</v>
      </c>
    </row>
    <row r="24" spans="1:36" ht="17.25" thickBot="1" x14ac:dyDescent="0.3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50"/>
      <c r="Z24" s="76">
        <v>3</v>
      </c>
      <c r="AA24" s="77">
        <v>5</v>
      </c>
      <c r="AB24" s="77">
        <v>9</v>
      </c>
      <c r="AC24" s="77">
        <v>16</v>
      </c>
      <c r="AD24" s="77"/>
      <c r="AE24" s="77"/>
      <c r="AF24" s="78"/>
    </row>
    <row r="25" spans="1:36" x14ac:dyDescent="0.3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5"/>
      <c r="Z25" s="63"/>
      <c r="AA25" s="139" t="s">
        <v>1136</v>
      </c>
      <c r="AB25" s="139"/>
      <c r="AC25" s="139"/>
      <c r="AD25" s="139"/>
      <c r="AE25" s="139"/>
      <c r="AF25" s="140"/>
      <c r="AG25" s="51">
        <v>4</v>
      </c>
      <c r="AH25" s="70">
        <v>7.5875000000000004</v>
      </c>
      <c r="AI25" s="51">
        <f>ROUND(AH25,0)</f>
        <v>8</v>
      </c>
      <c r="AJ25" s="73"/>
    </row>
    <row r="26" spans="1:36" x14ac:dyDescent="0.3">
      <c r="A26" s="46"/>
      <c r="B26" s="1">
        <v>1</v>
      </c>
      <c r="C26" s="1">
        <v>5</v>
      </c>
      <c r="D26" s="1">
        <v>2</v>
      </c>
      <c r="E26" s="1">
        <v>1</v>
      </c>
      <c r="F26" s="1">
        <v>2</v>
      </c>
      <c r="G26" s="1">
        <v>4</v>
      </c>
      <c r="H26" s="1">
        <v>3</v>
      </c>
      <c r="I26" s="1">
        <v>1</v>
      </c>
      <c r="J26" s="1">
        <v>2</v>
      </c>
      <c r="K26" s="1">
        <v>1</v>
      </c>
      <c r="L26" s="47"/>
      <c r="Z26" s="64"/>
      <c r="AA26" s="126" t="s">
        <v>1142</v>
      </c>
      <c r="AB26" s="126"/>
      <c r="AC26" s="126"/>
      <c r="AD26" s="126"/>
      <c r="AE26" s="126"/>
      <c r="AF26" s="127"/>
      <c r="AG26" s="39">
        <v>13</v>
      </c>
      <c r="AH26" s="71">
        <v>13.324999999999999</v>
      </c>
      <c r="AI26" s="39">
        <f t="shared" ref="AI26:AI30" si="1">ROUND(AH26,0)</f>
        <v>13</v>
      </c>
      <c r="AJ26" s="74"/>
    </row>
    <row r="27" spans="1:36" x14ac:dyDescent="0.3">
      <c r="A27" s="46"/>
      <c r="B27" s="1">
        <v>4</v>
      </c>
      <c r="C27" s="1">
        <v>1</v>
      </c>
      <c r="D27" s="1"/>
      <c r="E27" s="1">
        <v>3</v>
      </c>
      <c r="F27" s="1">
        <v>3</v>
      </c>
      <c r="G27" s="1">
        <v>2</v>
      </c>
      <c r="H27" s="1">
        <v>1</v>
      </c>
      <c r="I27" s="1">
        <v>1</v>
      </c>
      <c r="J27" s="1">
        <v>3</v>
      </c>
      <c r="K27" s="1">
        <v>1</v>
      </c>
      <c r="L27" s="47"/>
      <c r="Z27" s="65"/>
      <c r="AA27" s="126" t="s">
        <v>1143</v>
      </c>
      <c r="AB27" s="126"/>
      <c r="AC27" s="126"/>
      <c r="AD27" s="126"/>
      <c r="AE27" s="126"/>
      <c r="AF27" s="127"/>
      <c r="AG27" s="39">
        <v>14</v>
      </c>
      <c r="AH27" s="71">
        <v>12.762499999999999</v>
      </c>
      <c r="AI27" s="39">
        <f t="shared" si="1"/>
        <v>13</v>
      </c>
      <c r="AJ27" s="74" t="s">
        <v>1138</v>
      </c>
    </row>
    <row r="28" spans="1:36" x14ac:dyDescent="0.3">
      <c r="A28" s="46"/>
      <c r="B28" s="1"/>
      <c r="C28" s="1">
        <v>3</v>
      </c>
      <c r="D28" s="1">
        <v>1</v>
      </c>
      <c r="E28" s="1">
        <v>1</v>
      </c>
      <c r="F28" s="1"/>
      <c r="G28" s="1">
        <v>3</v>
      </c>
      <c r="H28" s="1">
        <v>2</v>
      </c>
      <c r="I28" s="1">
        <v>1</v>
      </c>
      <c r="J28" s="1">
        <v>1</v>
      </c>
      <c r="K28" s="1"/>
      <c r="L28" s="47"/>
      <c r="Z28" s="66"/>
      <c r="AA28" s="126" t="s">
        <v>1139</v>
      </c>
      <c r="AB28" s="126"/>
      <c r="AC28" s="126"/>
      <c r="AD28" s="126"/>
      <c r="AE28" s="126"/>
      <c r="AF28" s="127"/>
      <c r="AG28" s="39">
        <v>10</v>
      </c>
      <c r="AH28" s="71">
        <v>7.4249999999999998</v>
      </c>
      <c r="AI28" s="39">
        <f t="shared" si="1"/>
        <v>7</v>
      </c>
      <c r="AJ28" s="74"/>
    </row>
    <row r="29" spans="1:36" x14ac:dyDescent="0.3">
      <c r="A29" s="46"/>
      <c r="B29" s="1">
        <v>3</v>
      </c>
      <c r="C29" s="1">
        <v>3</v>
      </c>
      <c r="D29" s="1">
        <v>2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2</v>
      </c>
      <c r="K29" s="1">
        <v>1</v>
      </c>
      <c r="L29" s="47"/>
      <c r="Z29" s="67"/>
      <c r="AA29" s="126" t="s">
        <v>1146</v>
      </c>
      <c r="AB29" s="126"/>
      <c r="AC29" s="126"/>
      <c r="AD29" s="126"/>
      <c r="AE29" s="126"/>
      <c r="AF29" s="127"/>
      <c r="AG29" s="39">
        <v>3</v>
      </c>
      <c r="AH29" s="71">
        <v>2.875</v>
      </c>
      <c r="AI29" s="39">
        <f t="shared" si="1"/>
        <v>3</v>
      </c>
      <c r="AJ29" s="74"/>
    </row>
    <row r="30" spans="1:36" ht="17.25" thickBot="1" x14ac:dyDescent="0.35">
      <c r="A30" s="46"/>
      <c r="B30" s="1">
        <v>1</v>
      </c>
      <c r="C30" s="1">
        <v>2</v>
      </c>
      <c r="D30" s="1">
        <v>1</v>
      </c>
      <c r="E30" s="1">
        <v>2</v>
      </c>
      <c r="F30" s="1">
        <v>2</v>
      </c>
      <c r="G30" s="42"/>
      <c r="H30" s="42"/>
      <c r="I30" s="42"/>
      <c r="J30" s="42"/>
      <c r="K30" s="42"/>
      <c r="L30" s="47"/>
      <c r="Z30" s="68"/>
      <c r="AA30" s="128" t="s">
        <v>1141</v>
      </c>
      <c r="AB30" s="128"/>
      <c r="AC30" s="128"/>
      <c r="AD30" s="128"/>
      <c r="AE30" s="128"/>
      <c r="AF30" s="129"/>
      <c r="AG30" s="40">
        <v>1</v>
      </c>
      <c r="AH30" s="72">
        <v>0.83750000000000002</v>
      </c>
      <c r="AI30" s="40">
        <f t="shared" si="1"/>
        <v>1</v>
      </c>
      <c r="AJ30" s="75"/>
    </row>
    <row r="31" spans="1:36" ht="17.25" thickBot="1" x14ac:dyDescent="0.3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50"/>
      <c r="Z31" t="s">
        <v>1144</v>
      </c>
    </row>
    <row r="32" spans="1:36" ht="17.25" thickBot="1" x14ac:dyDescent="0.35">
      <c r="Z32" s="76">
        <v>3</v>
      </c>
      <c r="AA32" s="77">
        <v>5</v>
      </c>
      <c r="AB32" s="77">
        <v>9</v>
      </c>
      <c r="AC32" s="77">
        <v>16</v>
      </c>
      <c r="AD32" s="77">
        <v>19</v>
      </c>
      <c r="AE32" s="77"/>
      <c r="AF32" s="78"/>
    </row>
    <row r="33" spans="26:32" ht="17.25" thickBot="1" x14ac:dyDescent="0.35">
      <c r="Z33" t="s">
        <v>1147</v>
      </c>
    </row>
    <row r="34" spans="26:32" ht="17.25" thickBot="1" x14ac:dyDescent="0.35">
      <c r="Z34" s="76">
        <v>3</v>
      </c>
      <c r="AA34" s="77">
        <v>5</v>
      </c>
      <c r="AB34" s="77">
        <v>9</v>
      </c>
      <c r="AC34" s="77">
        <v>16</v>
      </c>
      <c r="AD34" s="77">
        <v>19</v>
      </c>
      <c r="AE34" s="77">
        <v>38</v>
      </c>
      <c r="AF34" s="78">
        <v>40</v>
      </c>
    </row>
  </sheetData>
  <mergeCells count="16">
    <mergeCell ref="AA28:AF28"/>
    <mergeCell ref="AA29:AF29"/>
    <mergeCell ref="AA30:AF30"/>
    <mergeCell ref="AA25:AF25"/>
    <mergeCell ref="AA26:AF26"/>
    <mergeCell ref="AA27:AF27"/>
    <mergeCell ref="N3:U3"/>
    <mergeCell ref="A1:L1"/>
    <mergeCell ref="A17:L17"/>
    <mergeCell ref="AA16:AF16"/>
    <mergeCell ref="AA17:AF17"/>
    <mergeCell ref="AA18:AF18"/>
    <mergeCell ref="AA19:AF19"/>
    <mergeCell ref="AA20:AF20"/>
    <mergeCell ref="AA21:AF21"/>
    <mergeCell ref="Z2:AF2"/>
  </mergeCells>
  <phoneticPr fontId="21" type="noConversion"/>
  <conditionalFormatting sqref="W3:W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24"/>
  <sheetViews>
    <sheetView workbookViewId="0">
      <selection activeCell="F11" activeCellId="9" sqref="K11 K12 L12 K14 I12 I11 H11 H12 I13 F11"/>
    </sheetView>
  </sheetViews>
  <sheetFormatPr defaultRowHeight="16.5" x14ac:dyDescent="0.3"/>
  <cols>
    <col min="1" max="1" width="1.625" customWidth="1"/>
    <col min="3" max="12" width="3.625" customWidth="1"/>
    <col min="14" max="14" width="1.625" customWidth="1"/>
    <col min="15" max="15" width="10.75" customWidth="1"/>
    <col min="16" max="17" width="5.25" bestFit="1" customWidth="1"/>
    <col min="18" max="22" width="3.625" customWidth="1"/>
    <col min="23" max="23" width="1.625" customWidth="1"/>
    <col min="24" max="24" width="4.625" customWidth="1"/>
    <col min="25" max="25" width="6.25" bestFit="1" customWidth="1"/>
    <col min="26" max="30" width="3.625" customWidth="1"/>
    <col min="31" max="31" width="1.625" customWidth="1"/>
    <col min="32" max="32" width="3.625" customWidth="1"/>
    <col min="33" max="33" width="8.5" customWidth="1"/>
    <col min="34" max="34" width="7.75" bestFit="1" customWidth="1"/>
    <col min="35" max="35" width="11.625" bestFit="1" customWidth="1"/>
    <col min="36" max="36" width="8.375" customWidth="1"/>
  </cols>
  <sheetData>
    <row r="1" spans="2:37" ht="17.25" thickBot="1" x14ac:dyDescent="0.35"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AG1" s="91" t="s">
        <v>2110</v>
      </c>
    </row>
    <row r="2" spans="2:37" ht="17.25" thickBot="1" x14ac:dyDescent="0.35">
      <c r="B2" s="136" t="s">
        <v>1134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8"/>
      <c r="O2" s="145" t="s">
        <v>1132</v>
      </c>
      <c r="P2" s="146"/>
      <c r="Q2" s="146"/>
      <c r="R2" s="146"/>
      <c r="S2" s="146"/>
      <c r="T2" s="146"/>
      <c r="U2" s="146"/>
      <c r="V2" s="147"/>
      <c r="X2" s="33">
        <v>0</v>
      </c>
      <c r="Y2" s="105">
        <v>5.9</v>
      </c>
      <c r="Z2" s="84"/>
      <c r="AA2" s="84"/>
      <c r="AB2" s="84"/>
      <c r="AC2" s="84"/>
      <c r="AD2" s="84"/>
      <c r="AF2" s="90"/>
      <c r="AG2" s="90" t="s">
        <v>1150</v>
      </c>
      <c r="AH2" s="90" t="s">
        <v>1149</v>
      </c>
      <c r="AI2" s="90" t="s">
        <v>1148</v>
      </c>
      <c r="AJ2" s="90" t="s">
        <v>2111</v>
      </c>
      <c r="AK2" s="90" t="s">
        <v>2112</v>
      </c>
    </row>
    <row r="3" spans="2:37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O3" s="86" t="s">
        <v>13</v>
      </c>
      <c r="P3" s="10">
        <v>12</v>
      </c>
      <c r="Q3" s="10">
        <v>17</v>
      </c>
      <c r="R3" s="10">
        <v>20</v>
      </c>
      <c r="S3" s="10">
        <v>26</v>
      </c>
      <c r="T3" s="10">
        <v>28</v>
      </c>
      <c r="U3" s="11">
        <v>36</v>
      </c>
      <c r="V3" s="148">
        <v>4</v>
      </c>
      <c r="X3" s="34">
        <v>1</v>
      </c>
      <c r="Y3" s="106">
        <v>13.3</v>
      </c>
      <c r="Z3" s="84"/>
      <c r="AA3" s="84"/>
      <c r="AB3" s="84"/>
      <c r="AC3" s="84"/>
      <c r="AD3" s="84"/>
      <c r="AF3" s="1">
        <f xml:space="preserve"> COUNTIF($P$3:$V$15,#REF!)</f>
        <v>0</v>
      </c>
      <c r="AG3" s="2">
        <f>(AH3-AI3)*$AJ$14</f>
        <v>-0.90000000000000036</v>
      </c>
      <c r="AH3" s="2">
        <f>COUNTIF($C$11:$L$15, AF3)</f>
        <v>5</v>
      </c>
      <c r="AI3" s="2">
        <f>ROUND(Y2,1)</f>
        <v>5.9</v>
      </c>
      <c r="AJ3" s="2">
        <f>ABS(AG3)*$AJ$12 + AI3*$AJ$13</f>
        <v>14.900000000000004</v>
      </c>
      <c r="AK3" s="150" t="str">
        <f>ROUND(AJ3/$AJ$11 * 100, 0) &amp; "%"</f>
        <v>12%</v>
      </c>
    </row>
    <row r="4" spans="2:37" x14ac:dyDescent="0.3">
      <c r="B4" s="46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47"/>
      <c r="O4" s="52" t="s">
        <v>14</v>
      </c>
      <c r="P4" s="10">
        <v>3</v>
      </c>
      <c r="Q4" s="10">
        <v>5</v>
      </c>
      <c r="R4" s="10">
        <v>12</v>
      </c>
      <c r="S4" s="10">
        <v>22</v>
      </c>
      <c r="T4" s="10">
        <v>26</v>
      </c>
      <c r="U4" s="10">
        <v>31</v>
      </c>
      <c r="V4" s="53">
        <v>19</v>
      </c>
      <c r="X4" s="34">
        <v>2</v>
      </c>
      <c r="Y4" s="106">
        <v>13.1</v>
      </c>
      <c r="Z4" s="84"/>
      <c r="AA4" s="84"/>
      <c r="AB4" s="84"/>
      <c r="AC4" s="84"/>
      <c r="AD4" s="84"/>
      <c r="AF4" s="58">
        <v>1</v>
      </c>
      <c r="AG4" s="2">
        <f t="shared" ref="AG4:AG10" si="0">(AH4-AI4)*$AJ$14</f>
        <v>-0.30000000000000071</v>
      </c>
      <c r="AH4" s="2">
        <f t="shared" ref="AH4:AH10" si="1">COUNTIF($C$11:$L$15, AF4)</f>
        <v>13</v>
      </c>
      <c r="AI4" s="2">
        <f t="shared" ref="AI4:AI10" si="2">ROUND(Y3,1)</f>
        <v>13.3</v>
      </c>
      <c r="AJ4" s="2">
        <f t="shared" ref="AJ4:AJ10" si="3">ABS(AG4)*$AJ$12 + AI4*$AJ$13</f>
        <v>16.300000000000008</v>
      </c>
      <c r="AK4" s="150" t="str">
        <f>ROUND(AJ4/$AJ$11 * 100, 0) &amp; "%"</f>
        <v>14%</v>
      </c>
    </row>
    <row r="5" spans="2:37" x14ac:dyDescent="0.3">
      <c r="B5" s="46"/>
      <c r="C5" s="1">
        <v>11</v>
      </c>
      <c r="D5" s="1">
        <v>12</v>
      </c>
      <c r="E5" s="1">
        <v>13</v>
      </c>
      <c r="F5" s="1">
        <v>14</v>
      </c>
      <c r="G5" s="1">
        <v>15</v>
      </c>
      <c r="H5" s="1">
        <v>16</v>
      </c>
      <c r="I5" s="1">
        <v>17</v>
      </c>
      <c r="J5" s="1">
        <v>18</v>
      </c>
      <c r="K5" s="1">
        <v>19</v>
      </c>
      <c r="L5" s="1">
        <v>20</v>
      </c>
      <c r="M5" s="47"/>
      <c r="O5" s="52" t="s">
        <v>15</v>
      </c>
      <c r="P5" s="10">
        <v>5</v>
      </c>
      <c r="Q5" s="10">
        <v>14</v>
      </c>
      <c r="R5" s="10">
        <v>15</v>
      </c>
      <c r="S5" s="10">
        <v>23</v>
      </c>
      <c r="T5" s="10">
        <v>34</v>
      </c>
      <c r="U5" s="10">
        <v>43</v>
      </c>
      <c r="V5" s="53">
        <v>4</v>
      </c>
      <c r="X5" s="34">
        <v>3</v>
      </c>
      <c r="Y5" s="106">
        <v>7.9</v>
      </c>
      <c r="Z5" s="84"/>
      <c r="AA5" s="84"/>
      <c r="AB5" s="84"/>
      <c r="AC5" s="84"/>
      <c r="AD5" s="84"/>
      <c r="AF5" s="59">
        <v>2</v>
      </c>
      <c r="AG5" s="2">
        <f t="shared" si="0"/>
        <v>2.9000000000000004</v>
      </c>
      <c r="AH5" s="2">
        <f t="shared" si="1"/>
        <v>16</v>
      </c>
      <c r="AI5" s="2">
        <f t="shared" si="2"/>
        <v>13.1</v>
      </c>
      <c r="AJ5" s="2">
        <f t="shared" si="3"/>
        <v>42.1</v>
      </c>
      <c r="AK5" s="150" t="str">
        <f>ROUND(AJ5/$AJ$11 * 100, 0) &amp; "%"</f>
        <v>35%</v>
      </c>
    </row>
    <row r="6" spans="2:37" x14ac:dyDescent="0.3">
      <c r="B6" s="46"/>
      <c r="C6" s="1">
        <v>21</v>
      </c>
      <c r="D6" s="1">
        <v>22</v>
      </c>
      <c r="E6" s="1">
        <v>23</v>
      </c>
      <c r="F6" s="1">
        <v>24</v>
      </c>
      <c r="G6" s="1">
        <v>25</v>
      </c>
      <c r="H6" s="1">
        <v>26</v>
      </c>
      <c r="I6" s="1">
        <v>27</v>
      </c>
      <c r="J6" s="1">
        <v>28</v>
      </c>
      <c r="K6" s="1">
        <v>29</v>
      </c>
      <c r="L6" s="1">
        <v>30</v>
      </c>
      <c r="M6" s="47"/>
      <c r="O6" s="52" t="s">
        <v>16</v>
      </c>
      <c r="P6" s="10">
        <v>6</v>
      </c>
      <c r="Q6" s="10">
        <v>7</v>
      </c>
      <c r="R6" s="10">
        <v>9</v>
      </c>
      <c r="S6" s="10">
        <v>11</v>
      </c>
      <c r="T6" s="10">
        <v>17</v>
      </c>
      <c r="U6" s="10">
        <v>18</v>
      </c>
      <c r="V6" s="53">
        <v>45</v>
      </c>
      <c r="X6" s="34">
        <v>4</v>
      </c>
      <c r="Y6" s="106">
        <v>3.4</v>
      </c>
      <c r="Z6" s="84"/>
      <c r="AA6" s="84"/>
      <c r="AB6" s="84"/>
      <c r="AC6" s="84"/>
      <c r="AD6" s="84"/>
      <c r="AF6" s="60">
        <v>3</v>
      </c>
      <c r="AG6" s="2">
        <f t="shared" si="0"/>
        <v>-0.90000000000000036</v>
      </c>
      <c r="AH6" s="2">
        <f t="shared" si="1"/>
        <v>7</v>
      </c>
      <c r="AI6" s="2">
        <f t="shared" si="2"/>
        <v>7.9</v>
      </c>
      <c r="AJ6" s="2">
        <f t="shared" si="3"/>
        <v>16.900000000000006</v>
      </c>
      <c r="AK6" s="150" t="str">
        <f>ROUND(AJ6/$AJ$11 * 100, 0) &amp; "%"</f>
        <v>14%</v>
      </c>
    </row>
    <row r="7" spans="2:37" x14ac:dyDescent="0.3">
      <c r="B7" s="46"/>
      <c r="C7" s="1">
        <v>31</v>
      </c>
      <c r="D7" s="1">
        <v>32</v>
      </c>
      <c r="E7" s="1">
        <v>33</v>
      </c>
      <c r="F7" s="1">
        <v>34</v>
      </c>
      <c r="G7" s="1">
        <v>35</v>
      </c>
      <c r="H7" s="1">
        <v>36</v>
      </c>
      <c r="I7" s="1">
        <v>37</v>
      </c>
      <c r="J7" s="1">
        <v>38</v>
      </c>
      <c r="K7" s="1">
        <v>39</v>
      </c>
      <c r="L7" s="1">
        <v>40</v>
      </c>
      <c r="M7" s="47"/>
      <c r="O7" s="52" t="s">
        <v>17</v>
      </c>
      <c r="P7" s="10">
        <v>8</v>
      </c>
      <c r="Q7" s="10">
        <v>16</v>
      </c>
      <c r="R7" s="10">
        <v>26</v>
      </c>
      <c r="S7" s="10">
        <v>29</v>
      </c>
      <c r="T7" s="10">
        <v>31</v>
      </c>
      <c r="U7" s="10">
        <v>36</v>
      </c>
      <c r="V7" s="53">
        <v>11</v>
      </c>
      <c r="X7" s="34">
        <v>5</v>
      </c>
      <c r="Y7" s="106">
        <v>1.1000000000000001</v>
      </c>
      <c r="Z7" s="84"/>
      <c r="AA7" s="84"/>
      <c r="AB7" s="84"/>
      <c r="AC7" s="84"/>
      <c r="AD7" s="84"/>
      <c r="AF7" s="61">
        <v>4</v>
      </c>
      <c r="AG7" s="2">
        <f t="shared" si="0"/>
        <v>-1.4</v>
      </c>
      <c r="AH7" s="2">
        <f t="shared" si="1"/>
        <v>2</v>
      </c>
      <c r="AI7" s="2">
        <f t="shared" si="2"/>
        <v>3.4</v>
      </c>
      <c r="AJ7" s="2">
        <f t="shared" si="3"/>
        <v>17.399999999999999</v>
      </c>
      <c r="AK7" s="150" t="str">
        <f>ROUND(AJ7/$AJ$11 * 100, 0) &amp; "%"</f>
        <v>15%</v>
      </c>
    </row>
    <row r="8" spans="2:37" x14ac:dyDescent="0.3">
      <c r="B8" s="46"/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42"/>
      <c r="I8" s="42"/>
      <c r="J8" s="42"/>
      <c r="K8" s="42"/>
      <c r="L8" s="42"/>
      <c r="M8" s="47"/>
      <c r="O8" s="52" t="s">
        <v>18</v>
      </c>
      <c r="P8" s="10">
        <v>2</v>
      </c>
      <c r="Q8" s="10">
        <v>3</v>
      </c>
      <c r="R8" s="10">
        <v>6</v>
      </c>
      <c r="S8" s="10">
        <v>19</v>
      </c>
      <c r="T8" s="10">
        <v>36</v>
      </c>
      <c r="U8" s="10">
        <v>39</v>
      </c>
      <c r="V8" s="53">
        <v>26</v>
      </c>
      <c r="X8" s="34">
        <v>6</v>
      </c>
      <c r="Y8" s="106">
        <v>0.2</v>
      </c>
      <c r="Z8" s="84"/>
      <c r="AA8" s="84"/>
      <c r="AB8" s="84"/>
      <c r="AC8" s="84"/>
      <c r="AD8" s="84"/>
      <c r="AF8" s="62">
        <v>5</v>
      </c>
      <c r="AG8" s="2">
        <f t="shared" si="0"/>
        <v>0.89999999999999991</v>
      </c>
      <c r="AH8" s="2">
        <f t="shared" si="1"/>
        <v>2</v>
      </c>
      <c r="AI8" s="2">
        <f t="shared" si="2"/>
        <v>1.1000000000000001</v>
      </c>
      <c r="AJ8" s="2">
        <f t="shared" si="3"/>
        <v>10.1</v>
      </c>
      <c r="AK8" s="150" t="str">
        <f>ROUND(AJ8/$AJ$11 * 100, 0) &amp; "%"</f>
        <v>8%</v>
      </c>
    </row>
    <row r="9" spans="2:37" ht="17.25" thickBot="1" x14ac:dyDescent="0.35"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50"/>
      <c r="O9" s="52" t="s">
        <v>19</v>
      </c>
      <c r="P9" s="10">
        <v>7</v>
      </c>
      <c r="Q9" s="10">
        <v>16</v>
      </c>
      <c r="R9" s="10">
        <v>24</v>
      </c>
      <c r="S9" s="10">
        <v>27</v>
      </c>
      <c r="T9" s="10">
        <v>37</v>
      </c>
      <c r="U9" s="10">
        <v>44</v>
      </c>
      <c r="V9" s="53">
        <v>2</v>
      </c>
      <c r="X9" s="35">
        <v>7</v>
      </c>
      <c r="Y9" s="107">
        <v>0</v>
      </c>
      <c r="Z9" s="84"/>
      <c r="AA9" s="84"/>
      <c r="AB9" s="84"/>
      <c r="AC9" s="84"/>
      <c r="AD9" s="84"/>
      <c r="AF9" s="1">
        <v>6</v>
      </c>
      <c r="AG9" s="2">
        <f t="shared" si="0"/>
        <v>-0.2</v>
      </c>
      <c r="AH9" s="2">
        <f t="shared" si="1"/>
        <v>0</v>
      </c>
      <c r="AI9" s="2">
        <f t="shared" si="2"/>
        <v>0.2</v>
      </c>
      <c r="AJ9" s="2">
        <f t="shared" si="3"/>
        <v>2.2000000000000002</v>
      </c>
      <c r="AK9" s="150" t="str">
        <f t="shared" ref="AK9:AK10" si="4">ROUND(AJ9/$AJ$11 * 100, 0) &amp; "%"</f>
        <v>2%</v>
      </c>
    </row>
    <row r="10" spans="2:37" ht="17.25" thickBot="1" x14ac:dyDescent="0.35"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  <c r="O10" s="52" t="s">
        <v>20</v>
      </c>
      <c r="P10" s="10">
        <v>2</v>
      </c>
      <c r="Q10" s="10">
        <v>14</v>
      </c>
      <c r="R10" s="10">
        <v>15</v>
      </c>
      <c r="S10" s="10">
        <v>22</v>
      </c>
      <c r="T10" s="10">
        <v>27</v>
      </c>
      <c r="U10" s="10">
        <v>33</v>
      </c>
      <c r="V10" s="53">
        <v>31</v>
      </c>
      <c r="AF10" s="1">
        <v>7</v>
      </c>
      <c r="AG10" s="2">
        <f t="shared" si="0"/>
        <v>0</v>
      </c>
      <c r="AH10" s="2">
        <f t="shared" si="1"/>
        <v>0</v>
      </c>
      <c r="AI10" s="2">
        <f t="shared" si="2"/>
        <v>0</v>
      </c>
      <c r="AJ10" s="2">
        <f t="shared" si="3"/>
        <v>0</v>
      </c>
      <c r="AK10" s="150" t="str">
        <f t="shared" si="4"/>
        <v>0%</v>
      </c>
    </row>
    <row r="11" spans="2:37" x14ac:dyDescent="0.3">
      <c r="B11" s="46"/>
      <c r="C11" s="1">
        <f>COUNTIF($P$3:$V$15, C4)</f>
        <v>0</v>
      </c>
      <c r="D11" s="1">
        <f t="shared" ref="D11:L11" si="5">COUNTIF($P$3:$V$15, D4)</f>
        <v>5</v>
      </c>
      <c r="E11" s="1">
        <f t="shared" si="5"/>
        <v>3</v>
      </c>
      <c r="F11" s="1">
        <f t="shared" si="5"/>
        <v>2</v>
      </c>
      <c r="G11" s="1">
        <f t="shared" si="5"/>
        <v>3</v>
      </c>
      <c r="H11" s="1">
        <f t="shared" si="5"/>
        <v>2</v>
      </c>
      <c r="I11" s="1">
        <f t="shared" si="5"/>
        <v>2</v>
      </c>
      <c r="J11" s="1">
        <f t="shared" si="5"/>
        <v>1</v>
      </c>
      <c r="K11" s="1">
        <f t="shared" si="5"/>
        <v>2</v>
      </c>
      <c r="L11" s="1">
        <f t="shared" si="5"/>
        <v>1</v>
      </c>
      <c r="M11" s="47"/>
      <c r="O11" s="52" t="s">
        <v>21</v>
      </c>
      <c r="P11" s="10">
        <v>2</v>
      </c>
      <c r="Q11" s="10">
        <v>5</v>
      </c>
      <c r="R11" s="10">
        <v>22</v>
      </c>
      <c r="S11" s="10">
        <v>32</v>
      </c>
      <c r="T11" s="10">
        <v>34</v>
      </c>
      <c r="U11" s="10">
        <v>45</v>
      </c>
      <c r="V11" s="53">
        <v>39</v>
      </c>
      <c r="X11" s="141" t="s">
        <v>1131</v>
      </c>
      <c r="Y11" s="142"/>
      <c r="Z11" s="142"/>
      <c r="AA11" s="142"/>
      <c r="AB11" s="142"/>
      <c r="AC11" s="142"/>
      <c r="AD11" s="143"/>
      <c r="AF11" s="84"/>
      <c r="AG11" s="84"/>
      <c r="AH11" s="84"/>
      <c r="AI11" s="151" t="s">
        <v>2113</v>
      </c>
      <c r="AJ11" s="152">
        <f>SUM(AJ3:AJ10)</f>
        <v>119.90000000000002</v>
      </c>
    </row>
    <row r="12" spans="2:37" ht="17.25" thickBot="1" x14ac:dyDescent="0.35">
      <c r="B12" s="46"/>
      <c r="C12" s="1">
        <f t="shared" ref="C12:L12" si="6">COUNTIF($P$3:$V$15, C5)</f>
        <v>4</v>
      </c>
      <c r="D12" s="1">
        <f t="shared" si="6"/>
        <v>2</v>
      </c>
      <c r="E12" s="1">
        <f t="shared" si="6"/>
        <v>0</v>
      </c>
      <c r="F12" s="1">
        <f t="shared" si="6"/>
        <v>3</v>
      </c>
      <c r="G12" s="1">
        <f t="shared" si="6"/>
        <v>3</v>
      </c>
      <c r="H12" s="1">
        <f t="shared" si="6"/>
        <v>2</v>
      </c>
      <c r="I12" s="1">
        <f t="shared" si="6"/>
        <v>2</v>
      </c>
      <c r="J12" s="1">
        <f t="shared" si="6"/>
        <v>1</v>
      </c>
      <c r="K12" s="1">
        <f t="shared" si="6"/>
        <v>2</v>
      </c>
      <c r="L12" s="1">
        <f t="shared" si="6"/>
        <v>2</v>
      </c>
      <c r="M12" s="47"/>
      <c r="O12" s="52" t="s">
        <v>2109</v>
      </c>
      <c r="P12" s="10">
        <v>9</v>
      </c>
      <c r="Q12" s="10">
        <v>14</v>
      </c>
      <c r="R12" s="10">
        <v>34</v>
      </c>
      <c r="S12" s="10">
        <v>35</v>
      </c>
      <c r="T12" s="10">
        <v>41</v>
      </c>
      <c r="U12" s="10">
        <v>42</v>
      </c>
      <c r="V12" s="53">
        <v>2</v>
      </c>
      <c r="X12" s="85">
        <v>6</v>
      </c>
      <c r="Y12" s="55">
        <v>14</v>
      </c>
      <c r="Z12" s="55">
        <v>15</v>
      </c>
      <c r="AA12" s="55">
        <v>19</v>
      </c>
      <c r="AB12" s="55">
        <v>21</v>
      </c>
      <c r="AC12" s="149">
        <v>41</v>
      </c>
      <c r="AD12" s="56">
        <v>37</v>
      </c>
      <c r="AG12" s="84"/>
      <c r="AH12" s="84"/>
      <c r="AI12" s="90" t="s">
        <v>2114</v>
      </c>
      <c r="AJ12" s="2">
        <v>10</v>
      </c>
    </row>
    <row r="13" spans="2:37" ht="17.25" thickBot="1" x14ac:dyDescent="0.35">
      <c r="B13" s="46"/>
      <c r="C13" s="1">
        <f t="shared" ref="C13:L13" si="7">COUNTIF($P$3:$V$15, C6)</f>
        <v>0</v>
      </c>
      <c r="D13" s="1">
        <f t="shared" si="7"/>
        <v>3</v>
      </c>
      <c r="E13" s="1">
        <f t="shared" si="7"/>
        <v>1</v>
      </c>
      <c r="F13" s="1">
        <f t="shared" si="7"/>
        <v>1</v>
      </c>
      <c r="G13" s="1">
        <f t="shared" si="7"/>
        <v>0</v>
      </c>
      <c r="H13" s="1">
        <f t="shared" si="7"/>
        <v>5</v>
      </c>
      <c r="I13" s="1">
        <f t="shared" si="7"/>
        <v>2</v>
      </c>
      <c r="J13" s="1">
        <f t="shared" si="7"/>
        <v>1</v>
      </c>
      <c r="K13" s="1">
        <f t="shared" si="7"/>
        <v>1</v>
      </c>
      <c r="L13" s="1">
        <f t="shared" si="7"/>
        <v>0</v>
      </c>
      <c r="M13" s="47"/>
      <c r="O13" s="52" t="s">
        <v>23</v>
      </c>
      <c r="P13" s="10">
        <v>26</v>
      </c>
      <c r="Q13" s="10">
        <v>31</v>
      </c>
      <c r="R13" s="10">
        <v>32</v>
      </c>
      <c r="S13" s="10">
        <v>33</v>
      </c>
      <c r="T13" s="10">
        <v>38</v>
      </c>
      <c r="U13" s="10">
        <v>40</v>
      </c>
      <c r="V13" s="53">
        <v>11</v>
      </c>
      <c r="AG13" s="84"/>
      <c r="AH13" s="84"/>
      <c r="AI13" s="90" t="s">
        <v>2115</v>
      </c>
      <c r="AJ13" s="2">
        <v>1</v>
      </c>
    </row>
    <row r="14" spans="2:37" x14ac:dyDescent="0.3">
      <c r="B14" s="46"/>
      <c r="C14" s="1">
        <f t="shared" ref="C14:L15" si="8">COUNTIF($P$3:$V$15, C7)</f>
        <v>4</v>
      </c>
      <c r="D14" s="1">
        <f t="shared" si="8"/>
        <v>2</v>
      </c>
      <c r="E14" s="1">
        <f t="shared" si="8"/>
        <v>2</v>
      </c>
      <c r="F14" s="1">
        <f t="shared" si="8"/>
        <v>3</v>
      </c>
      <c r="G14" s="1">
        <f t="shared" si="8"/>
        <v>2</v>
      </c>
      <c r="H14" s="1">
        <f t="shared" si="8"/>
        <v>3</v>
      </c>
      <c r="I14" s="1">
        <f t="shared" si="8"/>
        <v>1</v>
      </c>
      <c r="J14" s="1">
        <f t="shared" si="8"/>
        <v>1</v>
      </c>
      <c r="K14" s="1">
        <f t="shared" si="8"/>
        <v>2</v>
      </c>
      <c r="L14" s="1">
        <f t="shared" si="8"/>
        <v>1</v>
      </c>
      <c r="M14" s="47"/>
      <c r="O14" s="52" t="s">
        <v>24</v>
      </c>
      <c r="P14" s="10">
        <v>3</v>
      </c>
      <c r="Q14" s="10">
        <v>11</v>
      </c>
      <c r="R14" s="10">
        <v>15</v>
      </c>
      <c r="S14" s="10">
        <v>20</v>
      </c>
      <c r="T14" s="10">
        <v>35</v>
      </c>
      <c r="U14" s="10">
        <v>44</v>
      </c>
      <c r="V14" s="53">
        <v>10</v>
      </c>
      <c r="X14" s="141" t="s">
        <v>1151</v>
      </c>
      <c r="Y14" s="142"/>
      <c r="Z14" s="142"/>
      <c r="AA14" s="142"/>
      <c r="AB14" s="142"/>
      <c r="AC14" s="142"/>
      <c r="AD14" s="143"/>
      <c r="AG14" s="84"/>
      <c r="AH14" s="84"/>
      <c r="AI14" s="90" t="s">
        <v>2116</v>
      </c>
      <c r="AJ14" s="2">
        <v>1</v>
      </c>
    </row>
    <row r="15" spans="2:37" ht="17.25" thickBot="1" x14ac:dyDescent="0.35">
      <c r="B15" s="46"/>
      <c r="C15" s="1">
        <f t="shared" si="8"/>
        <v>1</v>
      </c>
      <c r="D15" s="1">
        <f t="shared" si="8"/>
        <v>1</v>
      </c>
      <c r="E15" s="1">
        <f t="shared" si="8"/>
        <v>1</v>
      </c>
      <c r="F15" s="1">
        <f t="shared" si="8"/>
        <v>2</v>
      </c>
      <c r="G15" s="1">
        <f t="shared" si="8"/>
        <v>2</v>
      </c>
      <c r="H15" s="42"/>
      <c r="I15" s="42"/>
      <c r="J15" s="42"/>
      <c r="K15" s="42"/>
      <c r="L15" s="42"/>
      <c r="M15" s="47"/>
      <c r="O15" s="52"/>
      <c r="P15" s="10"/>
      <c r="Q15" s="10"/>
      <c r="R15" s="10"/>
      <c r="S15" s="10"/>
      <c r="T15" s="10"/>
      <c r="U15" s="10"/>
      <c r="V15" s="53"/>
      <c r="X15" s="85"/>
      <c r="Y15" s="55"/>
      <c r="Z15" s="55"/>
      <c r="AA15" s="55"/>
      <c r="AB15" s="55"/>
      <c r="AC15" s="55"/>
      <c r="AD15" s="56"/>
      <c r="AG15" s="84"/>
      <c r="AH15" s="84"/>
      <c r="AI15" s="84"/>
    </row>
    <row r="16" spans="2:37" ht="17.25" thickBot="1" x14ac:dyDescent="0.35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50"/>
      <c r="O16" s="87"/>
      <c r="P16" s="88"/>
      <c r="Q16" s="88"/>
      <c r="R16" s="88"/>
      <c r="S16" s="88"/>
      <c r="T16" s="88"/>
      <c r="U16" s="88"/>
      <c r="V16" s="89"/>
      <c r="X16" s="85"/>
      <c r="Y16" s="55"/>
      <c r="Z16" s="55"/>
      <c r="AA16" s="55"/>
      <c r="AB16" s="55"/>
      <c r="AC16" s="55"/>
      <c r="AD16" s="56"/>
      <c r="AG16" s="84"/>
      <c r="AH16" s="84"/>
      <c r="AI16" s="84"/>
    </row>
    <row r="17" spans="17:35" ht="17.25" thickBot="1" x14ac:dyDescent="0.35">
      <c r="Q17" s="84"/>
      <c r="X17" s="85"/>
      <c r="Y17" s="55"/>
      <c r="Z17" s="55"/>
      <c r="AA17" s="55"/>
      <c r="AB17" s="55"/>
      <c r="AC17" s="55"/>
      <c r="AD17" s="56"/>
      <c r="AG17" s="84"/>
      <c r="AH17" s="84"/>
      <c r="AI17" s="84"/>
    </row>
    <row r="18" spans="17:35" ht="17.25" thickBot="1" x14ac:dyDescent="0.35">
      <c r="X18" s="85"/>
      <c r="Y18" s="55"/>
      <c r="Z18" s="55"/>
      <c r="AA18" s="55"/>
      <c r="AB18" s="55"/>
      <c r="AC18" s="55"/>
      <c r="AD18" s="56"/>
    </row>
    <row r="19" spans="17:35" ht="17.25" thickBot="1" x14ac:dyDescent="0.35">
      <c r="X19" s="85"/>
      <c r="Y19" s="55"/>
      <c r="Z19" s="55"/>
      <c r="AA19" s="55"/>
      <c r="AB19" s="55"/>
      <c r="AC19" s="55"/>
      <c r="AD19" s="56"/>
    </row>
    <row r="24" spans="17:35" x14ac:dyDescent="0.3">
      <c r="Y24">
        <v>2</v>
      </c>
      <c r="Z24">
        <v>3</v>
      </c>
      <c r="AA24">
        <v>0</v>
      </c>
      <c r="AB24">
        <v>4</v>
      </c>
      <c r="AC24">
        <v>5</v>
      </c>
    </row>
  </sheetData>
  <mergeCells count="5">
    <mergeCell ref="B2:M2"/>
    <mergeCell ref="X14:AD14"/>
    <mergeCell ref="B1:M1"/>
    <mergeCell ref="X11:AD11"/>
    <mergeCell ref="O2:V2"/>
  </mergeCells>
  <phoneticPr fontId="21" type="noConversion"/>
  <conditionalFormatting sqref="X2:X9">
    <cfRule type="colorScale" priority="9">
      <colorScale>
        <cfvo type="min"/>
        <cfvo type="max"/>
        <color rgb="FFFCFCFF"/>
        <color rgb="FFF8696B"/>
      </colorScale>
    </cfRule>
  </conditionalFormatting>
  <conditionalFormatting sqref="C11:L15">
    <cfRule type="colorScale" priority="6">
      <colorScale>
        <cfvo type="min"/>
        <cfvo type="max"/>
        <color rgb="FFFCFCFF"/>
        <color rgb="FFF8696B"/>
      </colorScale>
    </cfRule>
  </conditionalFormatting>
  <conditionalFormatting sqref="AF3">
    <cfRule type="colorScale" priority="5">
      <colorScale>
        <cfvo type="min"/>
        <cfvo type="max"/>
        <color rgb="FFFCFCFF"/>
        <color rgb="FFF8696B"/>
      </colorScale>
    </cfRule>
  </conditionalFormatting>
  <conditionalFormatting sqref="AF3:AF8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2">
    <cfRule type="colorScale" priority="3">
      <colorScale>
        <cfvo type="min"/>
        <cfvo type="max"/>
        <color rgb="FFFCFCFF"/>
        <color rgb="FFF8696B"/>
      </colorScale>
    </cfRule>
  </conditionalFormatting>
  <conditionalFormatting sqref="AF12:AF17">
    <cfRule type="colorScale" priority="2">
      <colorScale>
        <cfvo type="min"/>
        <cfvo type="max"/>
        <color rgb="FFFCFCFF"/>
        <color rgb="FFF8696B"/>
      </colorScale>
    </cfRule>
  </conditionalFormatting>
  <conditionalFormatting sqref="AF3:AF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6059-9F86-475C-A2D0-4E707BD8522D}">
  <dimension ref="B1:AK24"/>
  <sheetViews>
    <sheetView workbookViewId="0">
      <selection activeCell="E13" sqref="E13"/>
    </sheetView>
  </sheetViews>
  <sheetFormatPr defaultRowHeight="16.5" x14ac:dyDescent="0.3"/>
  <cols>
    <col min="1" max="1" width="1.625" customWidth="1"/>
    <col min="3" max="12" width="3.625" customWidth="1"/>
    <col min="14" max="14" width="1.625" customWidth="1"/>
    <col min="15" max="15" width="10.75" customWidth="1"/>
    <col min="16" max="17" width="5.25" bestFit="1" customWidth="1"/>
    <col min="18" max="22" width="3.625" customWidth="1"/>
    <col min="23" max="23" width="1.625" customWidth="1"/>
    <col min="24" max="24" width="4.625" customWidth="1"/>
    <col min="25" max="25" width="6.25" bestFit="1" customWidth="1"/>
    <col min="26" max="30" width="3.625" customWidth="1"/>
    <col min="31" max="31" width="1.625" customWidth="1"/>
    <col min="32" max="32" width="3.625" customWidth="1"/>
    <col min="33" max="33" width="8.5" customWidth="1"/>
    <col min="34" max="34" width="7.75" bestFit="1" customWidth="1"/>
    <col min="35" max="35" width="11.625" bestFit="1" customWidth="1"/>
    <col min="36" max="36" width="8.375" customWidth="1"/>
  </cols>
  <sheetData>
    <row r="1" spans="2:37" ht="17.25" thickBot="1" x14ac:dyDescent="0.35"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AG1" s="91" t="s">
        <v>2110</v>
      </c>
    </row>
    <row r="2" spans="2:37" ht="17.25" thickBot="1" x14ac:dyDescent="0.35">
      <c r="B2" s="136" t="s">
        <v>1134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8"/>
      <c r="O2" s="145" t="s">
        <v>1132</v>
      </c>
      <c r="P2" s="146"/>
      <c r="Q2" s="146"/>
      <c r="R2" s="146"/>
      <c r="S2" s="146"/>
      <c r="T2" s="146"/>
      <c r="U2" s="146"/>
      <c r="V2" s="147"/>
      <c r="X2" s="33">
        <v>0</v>
      </c>
      <c r="Y2" s="105">
        <v>5.9</v>
      </c>
      <c r="Z2" s="84"/>
      <c r="AA2" s="84"/>
      <c r="AB2" s="84"/>
      <c r="AC2" s="84"/>
      <c r="AD2" s="84"/>
      <c r="AF2" s="90"/>
      <c r="AG2" s="90" t="s">
        <v>1150</v>
      </c>
      <c r="AH2" s="90" t="s">
        <v>1149</v>
      </c>
      <c r="AI2" s="90" t="s">
        <v>1148</v>
      </c>
      <c r="AJ2" s="90" t="s">
        <v>2111</v>
      </c>
      <c r="AK2" s="90" t="s">
        <v>2112</v>
      </c>
    </row>
    <row r="3" spans="2:37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O3" s="86" t="s">
        <v>13</v>
      </c>
      <c r="P3" s="10">
        <v>3</v>
      </c>
      <c r="Q3" s="10">
        <v>5</v>
      </c>
      <c r="R3" s="10">
        <v>12</v>
      </c>
      <c r="S3" s="10">
        <v>22</v>
      </c>
      <c r="T3" s="10">
        <v>26</v>
      </c>
      <c r="U3" s="10">
        <v>31</v>
      </c>
      <c r="V3" s="11">
        <v>19</v>
      </c>
      <c r="X3" s="34">
        <v>1</v>
      </c>
      <c r="Y3" s="106">
        <v>13.3</v>
      </c>
      <c r="Z3" s="84"/>
      <c r="AA3" s="84"/>
      <c r="AB3" s="84"/>
      <c r="AC3" s="84"/>
      <c r="AD3" s="84"/>
      <c r="AF3" s="1">
        <f xml:space="preserve"> COUNTIF($P$3:$V$15,#REF!)</f>
        <v>0</v>
      </c>
      <c r="AG3" s="2">
        <f>(AH3-AI3)*$AJ$14</f>
        <v>-1.9000000000000004</v>
      </c>
      <c r="AH3" s="2">
        <f>COUNTIF($C$11:$L$15, AF3)</f>
        <v>4</v>
      </c>
      <c r="AI3" s="2">
        <f>ROUND(Y2,1)</f>
        <v>5.9</v>
      </c>
      <c r="AJ3" s="2">
        <f>ABS(AG3)*$AJ$12 + AI3*$AJ$13</f>
        <v>24.900000000000006</v>
      </c>
      <c r="AK3" s="150" t="str">
        <f>ROUND(AJ3/$AJ$11 * 100, 0) &amp; "%"</f>
        <v>21%</v>
      </c>
    </row>
    <row r="4" spans="2:37" x14ac:dyDescent="0.3">
      <c r="B4" s="46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47"/>
      <c r="O4" s="52" t="s">
        <v>14</v>
      </c>
      <c r="P4" s="10">
        <v>5</v>
      </c>
      <c r="Q4" s="10">
        <v>14</v>
      </c>
      <c r="R4" s="10">
        <v>15</v>
      </c>
      <c r="S4" s="10">
        <v>23</v>
      </c>
      <c r="T4" s="10">
        <v>34</v>
      </c>
      <c r="U4" s="10">
        <v>43</v>
      </c>
      <c r="V4" s="11">
        <v>4</v>
      </c>
      <c r="X4" s="34">
        <v>2</v>
      </c>
      <c r="Y4" s="106">
        <v>13.1</v>
      </c>
      <c r="Z4" s="84"/>
      <c r="AA4" s="84"/>
      <c r="AB4" s="84"/>
      <c r="AC4" s="84"/>
      <c r="AD4" s="84"/>
      <c r="AF4" s="58">
        <v>1</v>
      </c>
      <c r="AG4" s="2">
        <f t="shared" ref="AG4:AG10" si="0">(AH4-AI4)*$AJ$14</f>
        <v>2.6999999999999993</v>
      </c>
      <c r="AH4" s="2">
        <f t="shared" ref="AH4:AH10" si="1">COUNTIF($C$11:$L$15, AF4)</f>
        <v>16</v>
      </c>
      <c r="AI4" s="2">
        <f t="shared" ref="AI4:AI10" si="2">ROUND(Y3,1)</f>
        <v>13.3</v>
      </c>
      <c r="AJ4" s="2">
        <f t="shared" ref="AJ4:AJ10" si="3">ABS(AG4)*$AJ$12 + AI4*$AJ$13</f>
        <v>40.299999999999997</v>
      </c>
      <c r="AK4" s="150" t="str">
        <f>ROUND(AJ4/$AJ$11 * 100, 0) &amp; "%"</f>
        <v>34%</v>
      </c>
    </row>
    <row r="5" spans="2:37" x14ac:dyDescent="0.3">
      <c r="B5" s="46"/>
      <c r="C5" s="1">
        <v>11</v>
      </c>
      <c r="D5" s="1">
        <v>12</v>
      </c>
      <c r="E5" s="1">
        <v>13</v>
      </c>
      <c r="F5" s="1">
        <v>14</v>
      </c>
      <c r="G5" s="1">
        <v>15</v>
      </c>
      <c r="H5" s="1">
        <v>16</v>
      </c>
      <c r="I5" s="1">
        <v>17</v>
      </c>
      <c r="J5" s="1">
        <v>18</v>
      </c>
      <c r="K5" s="1">
        <v>19</v>
      </c>
      <c r="L5" s="1">
        <v>20</v>
      </c>
      <c r="M5" s="47"/>
      <c r="O5" s="52" t="s">
        <v>15</v>
      </c>
      <c r="P5" s="10">
        <v>6</v>
      </c>
      <c r="Q5" s="10">
        <v>7</v>
      </c>
      <c r="R5" s="10">
        <v>9</v>
      </c>
      <c r="S5" s="10">
        <v>11</v>
      </c>
      <c r="T5" s="10">
        <v>17</v>
      </c>
      <c r="U5" s="10">
        <v>18</v>
      </c>
      <c r="V5" s="11">
        <v>45</v>
      </c>
      <c r="X5" s="34">
        <v>3</v>
      </c>
      <c r="Y5" s="106">
        <v>7.9</v>
      </c>
      <c r="Z5" s="84"/>
      <c r="AA5" s="84"/>
      <c r="AB5" s="84"/>
      <c r="AC5" s="84"/>
      <c r="AD5" s="84"/>
      <c r="AF5" s="59">
        <v>2</v>
      </c>
      <c r="AG5" s="2">
        <f t="shared" si="0"/>
        <v>-1.0999999999999996</v>
      </c>
      <c r="AH5" s="2">
        <f t="shared" si="1"/>
        <v>12</v>
      </c>
      <c r="AI5" s="2">
        <f t="shared" si="2"/>
        <v>13.1</v>
      </c>
      <c r="AJ5" s="2">
        <f t="shared" si="3"/>
        <v>24.099999999999994</v>
      </c>
      <c r="AK5" s="150" t="str">
        <f>ROUND(AJ5/$AJ$11 * 100, 0) &amp; "%"</f>
        <v>20%</v>
      </c>
    </row>
    <row r="6" spans="2:37" x14ac:dyDescent="0.3">
      <c r="B6" s="46"/>
      <c r="C6" s="1">
        <v>21</v>
      </c>
      <c r="D6" s="1">
        <v>22</v>
      </c>
      <c r="E6" s="1">
        <v>23</v>
      </c>
      <c r="F6" s="1">
        <v>24</v>
      </c>
      <c r="G6" s="1">
        <v>25</v>
      </c>
      <c r="H6" s="1">
        <v>26</v>
      </c>
      <c r="I6" s="1">
        <v>27</v>
      </c>
      <c r="J6" s="1">
        <v>28</v>
      </c>
      <c r="K6" s="1">
        <v>29</v>
      </c>
      <c r="L6" s="1">
        <v>30</v>
      </c>
      <c r="M6" s="47"/>
      <c r="O6" s="52" t="s">
        <v>16</v>
      </c>
      <c r="P6" s="10">
        <v>8</v>
      </c>
      <c r="Q6" s="10">
        <v>16</v>
      </c>
      <c r="R6" s="10">
        <v>26</v>
      </c>
      <c r="S6" s="10">
        <v>29</v>
      </c>
      <c r="T6" s="10">
        <v>31</v>
      </c>
      <c r="U6" s="10">
        <v>36</v>
      </c>
      <c r="V6" s="11">
        <v>11</v>
      </c>
      <c r="X6" s="34">
        <v>4</v>
      </c>
      <c r="Y6" s="106">
        <v>3.4</v>
      </c>
      <c r="Z6" s="84"/>
      <c r="AA6" s="84"/>
      <c r="AB6" s="84"/>
      <c r="AC6" s="84"/>
      <c r="AD6" s="84"/>
      <c r="AF6" s="60">
        <v>3</v>
      </c>
      <c r="AG6" s="2">
        <f t="shared" si="0"/>
        <v>1.0999999999999996</v>
      </c>
      <c r="AH6" s="2">
        <f t="shared" si="1"/>
        <v>9</v>
      </c>
      <c r="AI6" s="2">
        <f t="shared" si="2"/>
        <v>7.9</v>
      </c>
      <c r="AJ6" s="2">
        <f t="shared" si="3"/>
        <v>18.899999999999999</v>
      </c>
      <c r="AK6" s="150" t="str">
        <f>ROUND(AJ6/$AJ$11 * 100, 0) &amp; "%"</f>
        <v>16%</v>
      </c>
    </row>
    <row r="7" spans="2:37" x14ac:dyDescent="0.3">
      <c r="B7" s="46"/>
      <c r="C7" s="1">
        <v>31</v>
      </c>
      <c r="D7" s="1">
        <v>32</v>
      </c>
      <c r="E7" s="1">
        <v>33</v>
      </c>
      <c r="F7" s="1">
        <v>34</v>
      </c>
      <c r="G7" s="1">
        <v>35</v>
      </c>
      <c r="H7" s="1">
        <v>36</v>
      </c>
      <c r="I7" s="1">
        <v>37</v>
      </c>
      <c r="J7" s="1">
        <v>38</v>
      </c>
      <c r="K7" s="1">
        <v>39</v>
      </c>
      <c r="L7" s="1">
        <v>40</v>
      </c>
      <c r="M7" s="47"/>
      <c r="O7" s="52" t="s">
        <v>17</v>
      </c>
      <c r="P7" s="10">
        <v>2</v>
      </c>
      <c r="Q7" s="10">
        <v>3</v>
      </c>
      <c r="R7" s="10">
        <v>6</v>
      </c>
      <c r="S7" s="10">
        <v>19</v>
      </c>
      <c r="T7" s="10">
        <v>36</v>
      </c>
      <c r="U7" s="10">
        <v>39</v>
      </c>
      <c r="V7" s="11">
        <v>26</v>
      </c>
      <c r="X7" s="34">
        <v>5</v>
      </c>
      <c r="Y7" s="106">
        <v>1.1000000000000001</v>
      </c>
      <c r="Z7" s="84"/>
      <c r="AA7" s="84"/>
      <c r="AB7" s="84"/>
      <c r="AC7" s="84"/>
      <c r="AD7" s="84"/>
      <c r="AF7" s="61">
        <v>4</v>
      </c>
      <c r="AG7" s="2">
        <f t="shared" si="0"/>
        <v>-0.39999999999999991</v>
      </c>
      <c r="AH7" s="2">
        <f t="shared" si="1"/>
        <v>3</v>
      </c>
      <c r="AI7" s="2">
        <f t="shared" si="2"/>
        <v>3.4</v>
      </c>
      <c r="AJ7" s="2">
        <f t="shared" si="3"/>
        <v>7.3999999999999986</v>
      </c>
      <c r="AK7" s="150" t="str">
        <f>ROUND(AJ7/$AJ$11 * 100, 0) &amp; "%"</f>
        <v>6%</v>
      </c>
    </row>
    <row r="8" spans="2:37" x14ac:dyDescent="0.3">
      <c r="B8" s="46"/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42"/>
      <c r="I8" s="42"/>
      <c r="J8" s="42"/>
      <c r="K8" s="42"/>
      <c r="L8" s="42"/>
      <c r="M8" s="47"/>
      <c r="O8" s="52" t="s">
        <v>18</v>
      </c>
      <c r="P8" s="10">
        <v>7</v>
      </c>
      <c r="Q8" s="10">
        <v>16</v>
      </c>
      <c r="R8" s="10">
        <v>24</v>
      </c>
      <c r="S8" s="10">
        <v>27</v>
      </c>
      <c r="T8" s="10">
        <v>37</v>
      </c>
      <c r="U8" s="10">
        <v>44</v>
      </c>
      <c r="V8" s="11">
        <v>2</v>
      </c>
      <c r="X8" s="34">
        <v>6</v>
      </c>
      <c r="Y8" s="106">
        <v>0.2</v>
      </c>
      <c r="Z8" s="84"/>
      <c r="AA8" s="84"/>
      <c r="AB8" s="84"/>
      <c r="AC8" s="84"/>
      <c r="AD8" s="84"/>
      <c r="AF8" s="62">
        <v>5</v>
      </c>
      <c r="AG8" s="2">
        <f t="shared" si="0"/>
        <v>-0.10000000000000009</v>
      </c>
      <c r="AH8" s="2">
        <f t="shared" si="1"/>
        <v>1</v>
      </c>
      <c r="AI8" s="2">
        <f t="shared" si="2"/>
        <v>1.1000000000000001</v>
      </c>
      <c r="AJ8" s="2">
        <f t="shared" si="3"/>
        <v>2.100000000000001</v>
      </c>
      <c r="AK8" s="150" t="str">
        <f>ROUND(AJ8/$AJ$11 * 100, 0) &amp; "%"</f>
        <v>2%</v>
      </c>
    </row>
    <row r="9" spans="2:37" ht="17.25" thickBot="1" x14ac:dyDescent="0.35"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50"/>
      <c r="O9" s="52" t="s">
        <v>19</v>
      </c>
      <c r="P9" s="10">
        <v>2</v>
      </c>
      <c r="Q9" s="10">
        <v>14</v>
      </c>
      <c r="R9" s="10">
        <v>15</v>
      </c>
      <c r="S9" s="10">
        <v>22</v>
      </c>
      <c r="T9" s="10">
        <v>27</v>
      </c>
      <c r="U9" s="10">
        <v>33</v>
      </c>
      <c r="V9" s="11">
        <v>31</v>
      </c>
      <c r="X9" s="35">
        <v>7</v>
      </c>
      <c r="Y9" s="107">
        <v>0</v>
      </c>
      <c r="Z9" s="84"/>
      <c r="AA9" s="84"/>
      <c r="AB9" s="84"/>
      <c r="AC9" s="84"/>
      <c r="AD9" s="84"/>
      <c r="AF9" s="1">
        <v>6</v>
      </c>
      <c r="AG9" s="2">
        <f t="shared" si="0"/>
        <v>-0.2</v>
      </c>
      <c r="AH9" s="2">
        <f t="shared" si="1"/>
        <v>0</v>
      </c>
      <c r="AI9" s="2">
        <f t="shared" si="2"/>
        <v>0.2</v>
      </c>
      <c r="AJ9" s="2">
        <f t="shared" si="3"/>
        <v>2.2000000000000002</v>
      </c>
      <c r="AK9" s="150" t="str">
        <f t="shared" ref="AK9:AK10" si="4">ROUND(AJ9/$AJ$11 * 100, 0) &amp; "%"</f>
        <v>2%</v>
      </c>
    </row>
    <row r="10" spans="2:37" ht="17.25" thickBot="1" x14ac:dyDescent="0.35"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  <c r="O10" s="52" t="s">
        <v>20</v>
      </c>
      <c r="P10" s="10">
        <v>2</v>
      </c>
      <c r="Q10" s="10">
        <v>5</v>
      </c>
      <c r="R10" s="10">
        <v>22</v>
      </c>
      <c r="S10" s="10">
        <v>32</v>
      </c>
      <c r="T10" s="10">
        <v>34</v>
      </c>
      <c r="U10" s="10">
        <v>45</v>
      </c>
      <c r="V10" s="11">
        <v>39</v>
      </c>
      <c r="AF10" s="1">
        <v>7</v>
      </c>
      <c r="AG10" s="2">
        <f t="shared" si="0"/>
        <v>0</v>
      </c>
      <c r="AH10" s="2">
        <f t="shared" si="1"/>
        <v>0</v>
      </c>
      <c r="AI10" s="2">
        <f t="shared" si="2"/>
        <v>0</v>
      </c>
      <c r="AJ10" s="2">
        <f t="shared" si="3"/>
        <v>0</v>
      </c>
      <c r="AK10" s="150" t="str">
        <f t="shared" si="4"/>
        <v>0%</v>
      </c>
    </row>
    <row r="11" spans="2:37" x14ac:dyDescent="0.3">
      <c r="B11" s="46"/>
      <c r="C11" s="1">
        <f>COUNTIF($P$3:$V$15, C4)</f>
        <v>1</v>
      </c>
      <c r="D11" s="1">
        <f t="shared" ref="D11:L11" si="5">COUNTIF($P$3:$V$15, D4)</f>
        <v>5</v>
      </c>
      <c r="E11" s="1">
        <f t="shared" si="5"/>
        <v>3</v>
      </c>
      <c r="F11" s="1">
        <f t="shared" si="5"/>
        <v>1</v>
      </c>
      <c r="G11" s="1">
        <f t="shared" si="5"/>
        <v>3</v>
      </c>
      <c r="H11" s="1">
        <f t="shared" si="5"/>
        <v>3</v>
      </c>
      <c r="I11" s="1">
        <f t="shared" si="5"/>
        <v>2</v>
      </c>
      <c r="J11" s="1">
        <f t="shared" si="5"/>
        <v>1</v>
      </c>
      <c r="K11" s="1">
        <f t="shared" si="5"/>
        <v>2</v>
      </c>
      <c r="L11" s="1">
        <f t="shared" si="5"/>
        <v>1</v>
      </c>
      <c r="M11" s="47"/>
      <c r="O11" s="52" t="s">
        <v>21</v>
      </c>
      <c r="P11" s="10">
        <v>9</v>
      </c>
      <c r="Q11" s="10">
        <v>14</v>
      </c>
      <c r="R11" s="10">
        <v>34</v>
      </c>
      <c r="S11" s="10">
        <v>35</v>
      </c>
      <c r="T11" s="10">
        <v>41</v>
      </c>
      <c r="U11" s="10">
        <v>42</v>
      </c>
      <c r="V11" s="11">
        <v>2</v>
      </c>
      <c r="X11" s="141" t="s">
        <v>1131</v>
      </c>
      <c r="Y11" s="142"/>
      <c r="Z11" s="142"/>
      <c r="AA11" s="142"/>
      <c r="AB11" s="142"/>
      <c r="AC11" s="142"/>
      <c r="AD11" s="143"/>
      <c r="AF11" s="84"/>
      <c r="AG11" s="84"/>
      <c r="AH11" s="84"/>
      <c r="AI11" s="151" t="s">
        <v>2113</v>
      </c>
      <c r="AJ11" s="152">
        <f>SUM(AJ3:AJ10)</f>
        <v>119.89999999999999</v>
      </c>
    </row>
    <row r="12" spans="2:37" ht="17.25" thickBot="1" x14ac:dyDescent="0.35">
      <c r="B12" s="46"/>
      <c r="C12" s="1">
        <f t="shared" ref="C12:L15" si="6">COUNTIF($P$3:$V$15, C5)</f>
        <v>4</v>
      </c>
      <c r="D12" s="1">
        <f t="shared" si="6"/>
        <v>2</v>
      </c>
      <c r="E12" s="1">
        <f t="shared" si="6"/>
        <v>0</v>
      </c>
      <c r="F12" s="1">
        <f t="shared" si="6"/>
        <v>3</v>
      </c>
      <c r="G12" s="1">
        <f t="shared" si="6"/>
        <v>3</v>
      </c>
      <c r="H12" s="1">
        <f t="shared" si="6"/>
        <v>2</v>
      </c>
      <c r="I12" s="1">
        <f t="shared" si="6"/>
        <v>1</v>
      </c>
      <c r="J12" s="1">
        <f t="shared" si="6"/>
        <v>1</v>
      </c>
      <c r="K12" s="1">
        <f t="shared" si="6"/>
        <v>3</v>
      </c>
      <c r="L12" s="1">
        <f t="shared" si="6"/>
        <v>1</v>
      </c>
      <c r="M12" s="47"/>
      <c r="O12" s="52" t="s">
        <v>2109</v>
      </c>
      <c r="P12" s="10">
        <v>26</v>
      </c>
      <c r="Q12" s="10">
        <v>31</v>
      </c>
      <c r="R12" s="10">
        <v>32</v>
      </c>
      <c r="S12" s="10">
        <v>33</v>
      </c>
      <c r="T12" s="10">
        <v>38</v>
      </c>
      <c r="U12" s="10">
        <v>40</v>
      </c>
      <c r="V12" s="11">
        <v>11</v>
      </c>
      <c r="X12" s="10">
        <v>12</v>
      </c>
      <c r="Y12" s="10">
        <v>17</v>
      </c>
      <c r="Z12" s="10">
        <v>20</v>
      </c>
      <c r="AA12" s="10">
        <v>26</v>
      </c>
      <c r="AB12" s="10">
        <v>28</v>
      </c>
      <c r="AC12" s="11">
        <v>36</v>
      </c>
      <c r="AD12" s="56">
        <v>4</v>
      </c>
      <c r="AG12" s="84"/>
      <c r="AH12" s="84"/>
      <c r="AI12" s="90" t="s">
        <v>2114</v>
      </c>
      <c r="AJ12" s="2">
        <v>10</v>
      </c>
    </row>
    <row r="13" spans="2:37" ht="17.25" thickBot="1" x14ac:dyDescent="0.35">
      <c r="B13" s="46"/>
      <c r="C13" s="1">
        <f t="shared" si="6"/>
        <v>0</v>
      </c>
      <c r="D13" s="1">
        <f t="shared" si="6"/>
        <v>3</v>
      </c>
      <c r="E13" s="1">
        <f t="shared" si="6"/>
        <v>1</v>
      </c>
      <c r="F13" s="1">
        <f t="shared" si="6"/>
        <v>1</v>
      </c>
      <c r="G13" s="1">
        <f t="shared" si="6"/>
        <v>0</v>
      </c>
      <c r="H13" s="1">
        <f t="shared" si="6"/>
        <v>4</v>
      </c>
      <c r="I13" s="1">
        <f t="shared" si="6"/>
        <v>2</v>
      </c>
      <c r="J13" s="1">
        <f t="shared" si="6"/>
        <v>1</v>
      </c>
      <c r="K13" s="1">
        <f t="shared" si="6"/>
        <v>1</v>
      </c>
      <c r="L13" s="1">
        <f t="shared" si="6"/>
        <v>0</v>
      </c>
      <c r="M13" s="47"/>
      <c r="O13" s="52" t="s">
        <v>23</v>
      </c>
      <c r="P13" s="10">
        <v>3</v>
      </c>
      <c r="Q13" s="10">
        <v>11</v>
      </c>
      <c r="R13" s="10">
        <v>15</v>
      </c>
      <c r="S13" s="10">
        <v>20</v>
      </c>
      <c r="T13" s="10">
        <v>35</v>
      </c>
      <c r="U13" s="10">
        <v>44</v>
      </c>
      <c r="V13" s="11">
        <v>10</v>
      </c>
      <c r="X13">
        <v>2</v>
      </c>
      <c r="Y13">
        <v>1</v>
      </c>
      <c r="Z13">
        <v>1</v>
      </c>
      <c r="AA13">
        <v>4</v>
      </c>
      <c r="AB13">
        <v>1</v>
      </c>
      <c r="AC13">
        <v>3</v>
      </c>
      <c r="AD13">
        <v>1</v>
      </c>
      <c r="AG13" s="84"/>
      <c r="AH13" s="84"/>
      <c r="AI13" s="90" t="s">
        <v>2115</v>
      </c>
      <c r="AJ13" s="2">
        <v>1</v>
      </c>
    </row>
    <row r="14" spans="2:37" x14ac:dyDescent="0.3">
      <c r="B14" s="46"/>
      <c r="C14" s="1">
        <f t="shared" si="6"/>
        <v>4</v>
      </c>
      <c r="D14" s="1">
        <f t="shared" si="6"/>
        <v>2</v>
      </c>
      <c r="E14" s="1">
        <f t="shared" si="6"/>
        <v>2</v>
      </c>
      <c r="F14" s="1">
        <f t="shared" si="6"/>
        <v>3</v>
      </c>
      <c r="G14" s="1">
        <f t="shared" si="6"/>
        <v>2</v>
      </c>
      <c r="H14" s="1">
        <f t="shared" si="6"/>
        <v>3</v>
      </c>
      <c r="I14" s="1">
        <f t="shared" si="6"/>
        <v>1</v>
      </c>
      <c r="J14" s="1">
        <f t="shared" si="6"/>
        <v>1</v>
      </c>
      <c r="K14" s="1">
        <f t="shared" si="6"/>
        <v>2</v>
      </c>
      <c r="L14" s="1">
        <f t="shared" si="6"/>
        <v>1</v>
      </c>
      <c r="M14" s="47"/>
      <c r="O14" s="52" t="s">
        <v>24</v>
      </c>
      <c r="P14" s="10">
        <v>1</v>
      </c>
      <c r="Q14" s="10">
        <v>6</v>
      </c>
      <c r="R14" s="10">
        <v>12</v>
      </c>
      <c r="S14" s="10">
        <v>19</v>
      </c>
      <c r="T14" s="10">
        <v>36</v>
      </c>
      <c r="U14" s="10">
        <v>42</v>
      </c>
      <c r="V14" s="11">
        <v>28</v>
      </c>
      <c r="X14" s="141" t="s">
        <v>1151</v>
      </c>
      <c r="Y14" s="142"/>
      <c r="Z14" s="142"/>
      <c r="AA14" s="142"/>
      <c r="AB14" s="142"/>
      <c r="AC14" s="142"/>
      <c r="AD14" s="143"/>
      <c r="AG14" s="84"/>
      <c r="AH14" s="84"/>
      <c r="AI14" s="90" t="s">
        <v>2116</v>
      </c>
      <c r="AJ14" s="2">
        <v>1</v>
      </c>
    </row>
    <row r="15" spans="2:37" ht="17.25" thickBot="1" x14ac:dyDescent="0.35">
      <c r="B15" s="46"/>
      <c r="C15" s="1">
        <f t="shared" si="6"/>
        <v>1</v>
      </c>
      <c r="D15" s="1">
        <f t="shared" si="6"/>
        <v>2</v>
      </c>
      <c r="E15" s="1">
        <f t="shared" si="6"/>
        <v>1</v>
      </c>
      <c r="F15" s="1">
        <f t="shared" si="6"/>
        <v>2</v>
      </c>
      <c r="G15" s="1">
        <f t="shared" si="6"/>
        <v>2</v>
      </c>
      <c r="H15" s="42"/>
      <c r="I15" s="42"/>
      <c r="J15" s="42"/>
      <c r="K15" s="42"/>
      <c r="L15" s="42"/>
      <c r="M15" s="47"/>
      <c r="O15" s="52"/>
      <c r="P15" s="10"/>
      <c r="Q15" s="10"/>
      <c r="R15" s="10"/>
      <c r="S15" s="10"/>
      <c r="T15" s="10"/>
      <c r="U15" s="10"/>
      <c r="V15" s="53"/>
      <c r="X15" s="85"/>
      <c r="Y15" s="55"/>
      <c r="Z15" s="55"/>
      <c r="AA15" s="55"/>
      <c r="AB15" s="55"/>
      <c r="AC15" s="55"/>
      <c r="AD15" s="56"/>
      <c r="AG15" s="84"/>
      <c r="AH15" s="84"/>
      <c r="AI15" s="84"/>
    </row>
    <row r="16" spans="2:37" ht="17.25" thickBot="1" x14ac:dyDescent="0.35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50"/>
      <c r="O16" s="87"/>
      <c r="P16" s="88"/>
      <c r="Q16" s="88"/>
      <c r="R16" s="88"/>
      <c r="S16" s="88"/>
      <c r="T16" s="88"/>
      <c r="U16" s="88"/>
      <c r="V16" s="89"/>
      <c r="X16" s="85"/>
      <c r="Y16" s="55"/>
      <c r="Z16" s="55"/>
      <c r="AA16" s="55"/>
      <c r="AB16" s="55"/>
      <c r="AC16" s="55"/>
      <c r="AD16" s="56"/>
      <c r="AG16" s="84"/>
      <c r="AH16" s="84"/>
      <c r="AI16" s="84"/>
    </row>
    <row r="17" spans="17:35" ht="17.25" thickBot="1" x14ac:dyDescent="0.35">
      <c r="Q17" s="84"/>
      <c r="X17" s="85"/>
      <c r="Y17" s="55"/>
      <c r="Z17" s="55"/>
      <c r="AA17" s="55"/>
      <c r="AB17" s="55"/>
      <c r="AC17" s="55"/>
      <c r="AD17" s="56"/>
      <c r="AG17" s="84"/>
      <c r="AH17" s="84"/>
      <c r="AI17" s="84"/>
    </row>
    <row r="18" spans="17:35" ht="17.25" thickBot="1" x14ac:dyDescent="0.35">
      <c r="X18" s="85"/>
      <c r="Y18" s="55"/>
      <c r="Z18" s="55"/>
      <c r="AA18" s="55"/>
      <c r="AB18" s="55"/>
      <c r="AC18" s="55"/>
      <c r="AD18" s="56"/>
    </row>
    <row r="19" spans="17:35" ht="17.25" thickBot="1" x14ac:dyDescent="0.35">
      <c r="X19" s="85"/>
      <c r="Y19" s="55"/>
      <c r="Z19" s="55"/>
      <c r="AA19" s="55"/>
      <c r="AB19" s="55"/>
      <c r="AC19" s="55"/>
      <c r="AD19" s="56"/>
    </row>
    <row r="24" spans="17:35" x14ac:dyDescent="0.3">
      <c r="Y24">
        <v>2</v>
      </c>
      <c r="Z24">
        <v>3</v>
      </c>
      <c r="AA24">
        <v>0</v>
      </c>
      <c r="AB24">
        <v>4</v>
      </c>
      <c r="AC24">
        <v>5</v>
      </c>
    </row>
  </sheetData>
  <mergeCells count="5">
    <mergeCell ref="B1:M1"/>
    <mergeCell ref="B2:M2"/>
    <mergeCell ref="O2:V2"/>
    <mergeCell ref="X11:AD11"/>
    <mergeCell ref="X14:AD14"/>
  </mergeCells>
  <phoneticPr fontId="21" type="noConversion"/>
  <conditionalFormatting sqref="X2:X9">
    <cfRule type="colorScale" priority="7">
      <colorScale>
        <cfvo type="min"/>
        <cfvo type="max"/>
        <color rgb="FFFCFCFF"/>
        <color rgb="FFF8696B"/>
      </colorScale>
    </cfRule>
  </conditionalFormatting>
  <conditionalFormatting sqref="C11:L15">
    <cfRule type="colorScale" priority="6">
      <colorScale>
        <cfvo type="min"/>
        <cfvo type="max"/>
        <color rgb="FFFCFCFF"/>
        <color rgb="FFF8696B"/>
      </colorScale>
    </cfRule>
  </conditionalFormatting>
  <conditionalFormatting sqref="AF3">
    <cfRule type="colorScale" priority="5">
      <colorScale>
        <cfvo type="min"/>
        <cfvo type="max"/>
        <color rgb="FFFCFCFF"/>
        <color rgb="FFF8696B"/>
      </colorScale>
    </cfRule>
  </conditionalFormatting>
  <conditionalFormatting sqref="AF3:AF8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2">
    <cfRule type="colorScale" priority="3">
      <colorScale>
        <cfvo type="min"/>
        <cfvo type="max"/>
        <color rgb="FFFCFCFF"/>
        <color rgb="FFF8696B"/>
      </colorScale>
    </cfRule>
  </conditionalFormatting>
  <conditionalFormatting sqref="AF12:AF17">
    <cfRule type="colorScale" priority="2">
      <colorScale>
        <cfvo type="min"/>
        <cfvo type="max"/>
        <color rgb="FFFCFCFF"/>
        <color rgb="FFF8696B"/>
      </colorScale>
    </cfRule>
  </conditionalFormatting>
  <conditionalFormatting sqref="AF3:AF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570A-BB32-4B57-B323-7A9D3116604C}">
  <dimension ref="D9:T43"/>
  <sheetViews>
    <sheetView topLeftCell="A16" workbookViewId="0">
      <selection activeCell="D32" sqref="D32:I43"/>
    </sheetView>
  </sheetViews>
  <sheetFormatPr defaultRowHeight="16.5" x14ac:dyDescent="0.3"/>
  <cols>
    <col min="4" max="4" width="12.625" customWidth="1"/>
    <col min="5" max="11" width="3.5" bestFit="1" customWidth="1"/>
  </cols>
  <sheetData>
    <row r="9" spans="4:16" x14ac:dyDescent="0.3">
      <c r="D9" s="6" t="s">
        <v>13</v>
      </c>
      <c r="E9" s="10">
        <v>12</v>
      </c>
      <c r="F9" s="10">
        <v>17</v>
      </c>
      <c r="G9" s="10">
        <v>20</v>
      </c>
      <c r="H9" s="10">
        <v>26</v>
      </c>
      <c r="I9" s="10">
        <v>28</v>
      </c>
      <c r="J9" s="11">
        <v>36</v>
      </c>
      <c r="K9" s="96">
        <v>4</v>
      </c>
    </row>
    <row r="10" spans="4:16" x14ac:dyDescent="0.3">
      <c r="D10" s="6" t="s">
        <v>14</v>
      </c>
      <c r="E10" s="10">
        <v>3</v>
      </c>
      <c r="F10" s="10">
        <v>5</v>
      </c>
      <c r="G10" s="10">
        <v>12</v>
      </c>
      <c r="H10" s="10">
        <v>22</v>
      </c>
      <c r="I10" s="10">
        <v>26</v>
      </c>
      <c r="J10" s="10">
        <v>31</v>
      </c>
      <c r="K10" s="11">
        <v>19</v>
      </c>
    </row>
    <row r="11" spans="4:16" ht="17.25" thickBot="1" x14ac:dyDescent="0.35">
      <c r="D11" s="6" t="s">
        <v>15</v>
      </c>
      <c r="E11" s="10">
        <v>5</v>
      </c>
      <c r="F11" s="10">
        <v>14</v>
      </c>
      <c r="G11" s="10">
        <v>15</v>
      </c>
      <c r="H11" s="10">
        <v>23</v>
      </c>
      <c r="I11" s="10">
        <v>34</v>
      </c>
      <c r="J11" s="10">
        <v>43</v>
      </c>
      <c r="K11" s="11">
        <v>4</v>
      </c>
    </row>
    <row r="12" spans="4:16" x14ac:dyDescent="0.3">
      <c r="D12" s="6" t="s">
        <v>16</v>
      </c>
      <c r="E12" s="10">
        <v>6</v>
      </c>
      <c r="F12" s="10">
        <v>7</v>
      </c>
      <c r="G12" s="10">
        <v>9</v>
      </c>
      <c r="H12" s="10">
        <v>11</v>
      </c>
      <c r="I12" s="10">
        <v>17</v>
      </c>
      <c r="J12" s="10">
        <v>18</v>
      </c>
      <c r="K12" s="11">
        <v>45</v>
      </c>
      <c r="P12" s="105">
        <v>5.9</v>
      </c>
    </row>
    <row r="13" spans="4:16" x14ac:dyDescent="0.3">
      <c r="D13" s="6" t="s">
        <v>17</v>
      </c>
      <c r="E13" s="10">
        <v>8</v>
      </c>
      <c r="F13" s="10">
        <v>16</v>
      </c>
      <c r="G13" s="10">
        <v>26</v>
      </c>
      <c r="H13" s="10">
        <v>29</v>
      </c>
      <c r="I13" s="10">
        <v>31</v>
      </c>
      <c r="J13" s="10">
        <v>36</v>
      </c>
      <c r="K13" s="11">
        <v>11</v>
      </c>
      <c r="P13" s="106">
        <v>13.3</v>
      </c>
    </row>
    <row r="14" spans="4:16" x14ac:dyDescent="0.3">
      <c r="D14" s="6" t="s">
        <v>18</v>
      </c>
      <c r="E14" s="10">
        <v>2</v>
      </c>
      <c r="F14" s="10">
        <v>3</v>
      </c>
      <c r="G14" s="10">
        <v>6</v>
      </c>
      <c r="H14" s="10">
        <v>19</v>
      </c>
      <c r="I14" s="10">
        <v>36</v>
      </c>
      <c r="J14" s="10">
        <v>39</v>
      </c>
      <c r="K14" s="11">
        <v>26</v>
      </c>
      <c r="P14" s="106">
        <v>13.1</v>
      </c>
    </row>
    <row r="15" spans="4:16" x14ac:dyDescent="0.3">
      <c r="D15" s="6" t="s">
        <v>19</v>
      </c>
      <c r="E15" s="10">
        <v>7</v>
      </c>
      <c r="F15" s="10">
        <v>16</v>
      </c>
      <c r="G15" s="10">
        <v>24</v>
      </c>
      <c r="H15" s="10">
        <v>27</v>
      </c>
      <c r="I15" s="10">
        <v>37</v>
      </c>
      <c r="J15" s="10">
        <v>44</v>
      </c>
      <c r="K15" s="11">
        <v>2</v>
      </c>
      <c r="P15" s="106">
        <v>7.9</v>
      </c>
    </row>
    <row r="16" spans="4:16" x14ac:dyDescent="0.3">
      <c r="D16" s="6" t="s">
        <v>20</v>
      </c>
      <c r="E16" s="10">
        <v>2</v>
      </c>
      <c r="F16" s="10">
        <v>14</v>
      </c>
      <c r="G16" s="10">
        <v>15</v>
      </c>
      <c r="H16" s="10">
        <v>22</v>
      </c>
      <c r="I16" s="10">
        <v>27</v>
      </c>
      <c r="J16" s="10">
        <v>33</v>
      </c>
      <c r="K16" s="11">
        <v>31</v>
      </c>
      <c r="P16" s="106">
        <v>3.4</v>
      </c>
    </row>
    <row r="17" spans="4:20" x14ac:dyDescent="0.3">
      <c r="D17" s="6" t="s">
        <v>21</v>
      </c>
      <c r="E17" s="10">
        <v>2</v>
      </c>
      <c r="F17" s="10">
        <v>5</v>
      </c>
      <c r="G17" s="10">
        <v>22</v>
      </c>
      <c r="H17" s="10">
        <v>32</v>
      </c>
      <c r="I17" s="10">
        <v>34</v>
      </c>
      <c r="J17" s="10">
        <v>45</v>
      </c>
      <c r="K17" s="11">
        <v>39</v>
      </c>
      <c r="P17" s="106">
        <v>1.1000000000000001</v>
      </c>
    </row>
    <row r="18" spans="4:20" x14ac:dyDescent="0.3">
      <c r="D18" s="6" t="s">
        <v>22</v>
      </c>
      <c r="E18" s="10">
        <v>9</v>
      </c>
      <c r="F18" s="10">
        <v>14</v>
      </c>
      <c r="G18" s="10">
        <v>34</v>
      </c>
      <c r="H18" s="10">
        <v>35</v>
      </c>
      <c r="I18" s="10">
        <v>41</v>
      </c>
      <c r="J18" s="10">
        <v>42</v>
      </c>
      <c r="K18" s="11">
        <v>2</v>
      </c>
      <c r="P18" s="106">
        <v>0.2</v>
      </c>
    </row>
    <row r="19" spans="4:20" ht="17.25" thickBot="1" x14ac:dyDescent="0.35">
      <c r="D19" s="6" t="s">
        <v>23</v>
      </c>
      <c r="E19" s="10">
        <v>26</v>
      </c>
      <c r="F19" s="10">
        <v>31</v>
      </c>
      <c r="G19" s="10">
        <v>32</v>
      </c>
      <c r="H19" s="10">
        <v>33</v>
      </c>
      <c r="I19" s="10">
        <v>38</v>
      </c>
      <c r="J19" s="10">
        <v>40</v>
      </c>
      <c r="K19" s="11">
        <v>11</v>
      </c>
      <c r="P19" s="107">
        <v>0</v>
      </c>
    </row>
    <row r="20" spans="4:20" x14ac:dyDescent="0.3">
      <c r="D20" s="6" t="s">
        <v>24</v>
      </c>
      <c r="E20" s="10">
        <v>3</v>
      </c>
      <c r="F20" s="10">
        <v>11</v>
      </c>
      <c r="G20" s="10">
        <v>15</v>
      </c>
      <c r="H20" s="10">
        <v>20</v>
      </c>
      <c r="I20" s="10">
        <v>35</v>
      </c>
      <c r="J20" s="10">
        <v>44</v>
      </c>
      <c r="K20" s="11">
        <v>10</v>
      </c>
    </row>
    <row r="23" spans="4:20" x14ac:dyDescent="0.3">
      <c r="D23" s="6" t="s">
        <v>12</v>
      </c>
      <c r="E23" s="7">
        <v>13</v>
      </c>
      <c r="F23" s="8">
        <v>1990060443</v>
      </c>
      <c r="G23" s="7">
        <v>67</v>
      </c>
      <c r="H23" s="8">
        <v>64355189</v>
      </c>
      <c r="I23" s="9">
        <v>2699</v>
      </c>
      <c r="J23" s="8">
        <v>1597554</v>
      </c>
      <c r="K23" s="9">
        <v>135872</v>
      </c>
      <c r="L23" s="8">
        <v>50000</v>
      </c>
      <c r="M23" s="9">
        <v>2280432</v>
      </c>
      <c r="N23" s="8">
        <v>5000</v>
      </c>
      <c r="O23" s="10">
        <v>6</v>
      </c>
      <c r="P23" s="10">
        <v>14</v>
      </c>
      <c r="Q23" s="10">
        <v>15</v>
      </c>
      <c r="R23" s="10">
        <v>19</v>
      </c>
      <c r="S23" s="10">
        <v>21</v>
      </c>
      <c r="T23" s="11">
        <v>41</v>
      </c>
    </row>
    <row r="32" spans="4:20" x14ac:dyDescent="0.3">
      <c r="D32" s="10">
        <v>12</v>
      </c>
      <c r="E32" s="10">
        <v>17</v>
      </c>
      <c r="F32" s="10">
        <v>20</v>
      </c>
      <c r="G32" s="10">
        <v>26</v>
      </c>
      <c r="H32" s="10">
        <v>28</v>
      </c>
      <c r="I32" s="11">
        <v>36</v>
      </c>
    </row>
    <row r="33" spans="4:9" x14ac:dyDescent="0.3">
      <c r="D33" s="10">
        <v>3</v>
      </c>
      <c r="E33" s="10">
        <v>5</v>
      </c>
      <c r="F33" s="10">
        <v>12</v>
      </c>
      <c r="G33" s="10">
        <v>22</v>
      </c>
      <c r="H33" s="10">
        <v>26</v>
      </c>
      <c r="I33" s="10">
        <v>31</v>
      </c>
    </row>
    <row r="34" spans="4:9" x14ac:dyDescent="0.3">
      <c r="D34" s="10">
        <v>5</v>
      </c>
      <c r="E34" s="10">
        <v>14</v>
      </c>
      <c r="F34" s="10">
        <v>15</v>
      </c>
      <c r="G34" s="10">
        <v>23</v>
      </c>
      <c r="H34" s="10">
        <v>34</v>
      </c>
      <c r="I34" s="10">
        <v>43</v>
      </c>
    </row>
    <row r="35" spans="4:9" x14ac:dyDescent="0.3">
      <c r="D35" s="10">
        <v>6</v>
      </c>
      <c r="E35" s="10">
        <v>7</v>
      </c>
      <c r="F35" s="10">
        <v>9</v>
      </c>
      <c r="G35" s="10">
        <v>11</v>
      </c>
      <c r="H35" s="10">
        <v>17</v>
      </c>
      <c r="I35" s="10">
        <v>18</v>
      </c>
    </row>
    <row r="36" spans="4:9" x14ac:dyDescent="0.3">
      <c r="D36" s="10">
        <v>8</v>
      </c>
      <c r="E36" s="10">
        <v>16</v>
      </c>
      <c r="F36" s="10">
        <v>26</v>
      </c>
      <c r="G36" s="10">
        <v>29</v>
      </c>
      <c r="H36" s="10">
        <v>31</v>
      </c>
      <c r="I36" s="10">
        <v>36</v>
      </c>
    </row>
    <row r="37" spans="4:9" x14ac:dyDescent="0.3">
      <c r="D37" s="10">
        <v>2</v>
      </c>
      <c r="E37" s="10">
        <v>3</v>
      </c>
      <c r="F37" s="10">
        <v>6</v>
      </c>
      <c r="G37" s="10">
        <v>19</v>
      </c>
      <c r="H37" s="10">
        <v>36</v>
      </c>
      <c r="I37" s="10">
        <v>39</v>
      </c>
    </row>
    <row r="38" spans="4:9" x14ac:dyDescent="0.3">
      <c r="D38" s="10">
        <v>7</v>
      </c>
      <c r="E38" s="10">
        <v>16</v>
      </c>
      <c r="F38" s="10">
        <v>24</v>
      </c>
      <c r="G38" s="10">
        <v>27</v>
      </c>
      <c r="H38" s="10">
        <v>37</v>
      </c>
      <c r="I38" s="10">
        <v>44</v>
      </c>
    </row>
    <row r="39" spans="4:9" x14ac:dyDescent="0.3">
      <c r="D39" s="10">
        <v>2</v>
      </c>
      <c r="E39" s="10">
        <v>14</v>
      </c>
      <c r="F39" s="10">
        <v>15</v>
      </c>
      <c r="G39" s="10">
        <v>22</v>
      </c>
      <c r="H39" s="10">
        <v>27</v>
      </c>
      <c r="I39" s="10">
        <v>33</v>
      </c>
    </row>
    <row r="40" spans="4:9" x14ac:dyDescent="0.3">
      <c r="D40" s="10">
        <v>2</v>
      </c>
      <c r="E40" s="10">
        <v>5</v>
      </c>
      <c r="F40" s="10">
        <v>22</v>
      </c>
      <c r="G40" s="10">
        <v>32</v>
      </c>
      <c r="H40" s="10">
        <v>34</v>
      </c>
      <c r="I40" s="10">
        <v>45</v>
      </c>
    </row>
    <row r="41" spans="4:9" x14ac:dyDescent="0.3">
      <c r="D41" s="10">
        <v>9</v>
      </c>
      <c r="E41" s="10">
        <v>14</v>
      </c>
      <c r="F41" s="10">
        <v>34</v>
      </c>
      <c r="G41" s="10">
        <v>35</v>
      </c>
      <c r="H41" s="10">
        <v>41</v>
      </c>
      <c r="I41" s="10">
        <v>42</v>
      </c>
    </row>
    <row r="42" spans="4:9" x14ac:dyDescent="0.3">
      <c r="D42" s="10">
        <v>26</v>
      </c>
      <c r="E42" s="10">
        <v>31</v>
      </c>
      <c r="F42" s="10">
        <v>32</v>
      </c>
      <c r="G42" s="10">
        <v>33</v>
      </c>
      <c r="H42" s="10">
        <v>38</v>
      </c>
      <c r="I42" s="10">
        <v>40</v>
      </c>
    </row>
    <row r="43" spans="4:9" x14ac:dyDescent="0.3">
      <c r="D43" s="10">
        <v>3</v>
      </c>
      <c r="E43" s="10">
        <v>11</v>
      </c>
      <c r="F43" s="10">
        <v>15</v>
      </c>
      <c r="G43" s="10">
        <v>20</v>
      </c>
      <c r="H43" s="10">
        <v>35</v>
      </c>
      <c r="I43" s="10">
        <v>44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excel</vt:lpstr>
      <vt:lpstr>Sheet1</vt:lpstr>
      <vt:lpstr>Sheet2</vt:lpstr>
      <vt:lpstr>1번예측</vt:lpstr>
      <vt:lpstr>2번예측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Song</dc:creator>
  <cp:lastModifiedBy>Song</cp:lastModifiedBy>
  <dcterms:created xsi:type="dcterms:W3CDTF">2022-12-23T02:38:04Z</dcterms:created>
  <dcterms:modified xsi:type="dcterms:W3CDTF">2022-12-30T10:57:08Z</dcterms:modified>
</cp:coreProperties>
</file>