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np2618_ic_ac_uk/Documents/ACSE-9 Independent Research Project/IRP - git/Notebooks/"/>
    </mc:Choice>
  </mc:AlternateContent>
  <xr:revisionPtr revIDLastSave="80" documentId="8_{71AF68ED-9ADF-3348-B119-FACD5D36DB10}" xr6:coauthVersionLast="41" xr6:coauthVersionMax="41" xr10:uidLastSave="{E3264B97-D806-854B-BA6D-8EEDE3375154}"/>
  <bookViews>
    <workbookView xWindow="1180" yWindow="1460" windowWidth="27240" windowHeight="16040" activeTab="3" xr2:uid="{BA377FBE-EB4B-7D41-83BC-71E40F427675}"/>
  </bookViews>
  <sheets>
    <sheet name="Sheet1" sheetId="1" state="hidden" r:id="rId1"/>
    <sheet name="M5b - v1" sheetId="2" r:id="rId2"/>
    <sheet name="M5b - v2" sheetId="4" r:id="rId3"/>
    <sheet name="Sheet5" sheetId="5" r:id="rId4"/>
  </sheets>
  <definedNames>
    <definedName name="_xlnm._FilterDatabase" localSheetId="1" hidden="1">'M5b - v1'!$A$1:$F$21</definedName>
    <definedName name="_xlnm._FilterDatabase" localSheetId="2" hidden="1">'M5b - v2'!$A$1:$F$25</definedName>
    <definedName name="_xlnm._FilterDatabase" localSheetId="0" hidden="1">Sheet1!$A$1:$F$359</definedName>
    <definedName name="_xlnm._FilterDatabase" localSheetId="3" hidden="1">Sheet5!$A$1:$F$52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9" i="1" l="1"/>
  <c r="M312" i="1"/>
  <c r="M272" i="1"/>
  <c r="M248" i="1"/>
  <c r="M211" i="1"/>
  <c r="M201" i="1"/>
  <c r="M191" i="1"/>
  <c r="M156" i="1"/>
  <c r="M149" i="1"/>
  <c r="M127" i="1"/>
  <c r="M104" i="1"/>
  <c r="M95" i="1"/>
  <c r="M90" i="1"/>
  <c r="M58" i="1"/>
  <c r="M51" i="1"/>
  <c r="M44" i="1"/>
  <c r="M28" i="1"/>
  <c r="M18" i="1"/>
  <c r="M13" i="1"/>
  <c r="M8" i="1"/>
  <c r="L359" i="1"/>
  <c r="L312" i="1"/>
  <c r="L272" i="1"/>
  <c r="L248" i="1"/>
  <c r="L211" i="1"/>
  <c r="L201" i="1"/>
  <c r="L191" i="1"/>
  <c r="L156" i="1"/>
  <c r="L149" i="1"/>
  <c r="L127" i="1"/>
  <c r="L104" i="1"/>
  <c r="L95" i="1"/>
  <c r="L90" i="1"/>
  <c r="L58" i="1"/>
  <c r="L51" i="1"/>
  <c r="L44" i="1"/>
  <c r="L28" i="1"/>
  <c r="L18" i="1"/>
  <c r="L13" i="1"/>
  <c r="L8" i="1"/>
  <c r="K359" i="1"/>
  <c r="K312" i="1"/>
  <c r="K272" i="1"/>
  <c r="K248" i="1"/>
  <c r="K211" i="1"/>
  <c r="K201" i="1"/>
  <c r="K191" i="1"/>
  <c r="K156" i="1"/>
  <c r="K149" i="1"/>
  <c r="K127" i="1"/>
  <c r="K104" i="1"/>
  <c r="K95" i="1"/>
  <c r="K90" i="1"/>
  <c r="K58" i="1"/>
  <c r="K51" i="1"/>
  <c r="K44" i="1"/>
  <c r="K28" i="1"/>
  <c r="K18" i="1"/>
  <c r="K13" i="1"/>
  <c r="K8" i="1"/>
  <c r="J359" i="1"/>
  <c r="J312" i="1"/>
  <c r="J272" i="1"/>
  <c r="J248" i="1"/>
  <c r="J211" i="1"/>
  <c r="J201" i="1"/>
  <c r="J191" i="1"/>
  <c r="J156" i="1"/>
  <c r="J149" i="1"/>
  <c r="J127" i="1"/>
  <c r="J104" i="1"/>
  <c r="J95" i="1"/>
  <c r="J90" i="1"/>
  <c r="J58" i="1"/>
  <c r="J51" i="1"/>
  <c r="J44" i="1"/>
  <c r="J28" i="1"/>
  <c r="J18" i="1"/>
  <c r="J13" i="1"/>
  <c r="J8" i="1"/>
  <c r="I359" i="1"/>
  <c r="I312" i="1"/>
  <c r="I272" i="1"/>
  <c r="I248" i="1"/>
  <c r="I211" i="1"/>
  <c r="I201" i="1"/>
  <c r="I191" i="1"/>
  <c r="I156" i="1"/>
  <c r="I149" i="1"/>
  <c r="I127" i="1"/>
  <c r="I104" i="1"/>
  <c r="I95" i="1"/>
  <c r="I90" i="1"/>
  <c r="I58" i="1"/>
  <c r="I51" i="1"/>
  <c r="I44" i="1"/>
  <c r="I28" i="1"/>
  <c r="I18" i="1"/>
  <c r="I13" i="1"/>
  <c r="I8" i="1"/>
  <c r="H359" i="1"/>
  <c r="H312" i="1"/>
  <c r="H272" i="1"/>
  <c r="H248" i="1"/>
  <c r="H211" i="1"/>
  <c r="H201" i="1"/>
  <c r="H191" i="1"/>
  <c r="H156" i="1"/>
  <c r="H149" i="1"/>
  <c r="H127" i="1"/>
  <c r="H104" i="1"/>
  <c r="H95" i="1"/>
  <c r="H90" i="1"/>
  <c r="H58" i="1"/>
  <c r="H51" i="1"/>
  <c r="H44" i="1"/>
  <c r="H28" i="1"/>
  <c r="H18" i="1"/>
  <c r="H13" i="1"/>
  <c r="H8" i="1"/>
</calcChain>
</file>

<file path=xl/sharedStrings.xml><?xml version="1.0" encoding="utf-8"?>
<sst xmlns="http://schemas.openxmlformats.org/spreadsheetml/2006/main" count="412" uniqueCount="174">
  <si>
    <t xml:space="preserve"> Not enough labeled neighbor to perform KNN.</t>
  </si>
  <si>
    <t xml:space="preserve"> where labels == 0. No zero valued areas in labels were found. Returning provided labels.</t>
  </si>
  <si>
    <t xml:space="preserve"> dim=42</t>
  </si>
  <si>
    <t xml:space="preserve"> iter=3500</t>
  </si>
  <si>
    <t xml:space="preserve"> lr=0.455185</t>
  </si>
  <si>
    <t xml:space="preserve"> sigma=2.034483</t>
  </si>
  <si>
    <t xml:space="preserve"> sil=0.099022</t>
  </si>
  <si>
    <t xml:space="preserve"> ch=1025.587367</t>
  </si>
  <si>
    <t xml:space="preserve"> lr=0.333614</t>
  </si>
  <si>
    <t xml:space="preserve"> sigma=1.965517</t>
  </si>
  <si>
    <t xml:space="preserve"> sil=0.052766</t>
  </si>
  <si>
    <t xml:space="preserve"> ch=1133.190408</t>
  </si>
  <si>
    <t xml:space="preserve"> dim=39</t>
  </si>
  <si>
    <t xml:space="preserve"> iter=3900</t>
  </si>
  <si>
    <t xml:space="preserve"> lr=0.627987</t>
  </si>
  <si>
    <t xml:space="preserve"> sigma=2.724138</t>
  </si>
  <si>
    <t xml:space="preserve"> sil=0.012874</t>
  </si>
  <si>
    <t xml:space="preserve"> ch=849.064418</t>
  </si>
  <si>
    <t xml:space="preserve"> Random search using dim=29</t>
  </si>
  <si>
    <t xml:space="preserve"> lr=0.520021</t>
  </si>
  <si>
    <t xml:space="preserve"> sigma=2.034483                 result to very small / large number of clusters (n_clusters = 2)                 </t>
  </si>
  <si>
    <t xml:space="preserve"> dim=34</t>
  </si>
  <si>
    <t xml:space="preserve"> lr=0.352648</t>
  </si>
  <si>
    <t xml:space="preserve"> sigma=2.586207</t>
  </si>
  <si>
    <t xml:space="preserve"> sil=0.101516</t>
  </si>
  <si>
    <t xml:space="preserve"> ch=1166.716261</t>
  </si>
  <si>
    <t xml:space="preserve"> Random search using dim=35</t>
  </si>
  <si>
    <t xml:space="preserve"> lr=0.450162</t>
  </si>
  <si>
    <t xml:space="preserve"> sigma=2.862069                 result to very small / large number of clusters (n_clusters = 3)                 </t>
  </si>
  <si>
    <t xml:space="preserve"> dim=28</t>
  </si>
  <si>
    <t xml:space="preserve"> iter=4300</t>
  </si>
  <si>
    <t xml:space="preserve"> lr=0.411920</t>
  </si>
  <si>
    <t xml:space="preserve"> sigma=1.827586</t>
  </si>
  <si>
    <t xml:space="preserve"> sil=0.183970</t>
  </si>
  <si>
    <t xml:space="preserve"> ch=735.002153</t>
  </si>
  <si>
    <t xml:space="preserve"> dim=37</t>
  </si>
  <si>
    <t xml:space="preserve"> lr=0.649246</t>
  </si>
  <si>
    <t xml:space="preserve"> sigma=1.551724</t>
  </si>
  <si>
    <t xml:space="preserve"> sil=0.063963</t>
  </si>
  <si>
    <t xml:space="preserve"> ch=773.470431</t>
  </si>
  <si>
    <t xml:space="preserve"> dim=38</t>
  </si>
  <si>
    <t xml:space="preserve"> iter=3700</t>
  </si>
  <si>
    <t xml:space="preserve"> lr=0.656490</t>
  </si>
  <si>
    <t xml:space="preserve"> sigma=1.620690</t>
  </si>
  <si>
    <t xml:space="preserve"> sil=0.008489</t>
  </si>
  <si>
    <t xml:space="preserve"> ch=939.783383</t>
  </si>
  <si>
    <t xml:space="preserve"> lr=0.475845</t>
  </si>
  <si>
    <t xml:space="preserve"> sigma=2.655172                 result to very small / large number of clusters (n_clusters = 2)                 </t>
  </si>
  <si>
    <t xml:space="preserve"> Random search using dim=31</t>
  </si>
  <si>
    <t xml:space="preserve"> iter=4100</t>
  </si>
  <si>
    <t xml:space="preserve"> lr=0.594092</t>
  </si>
  <si>
    <t xml:space="preserve"> sigma=1.827586                 result to very small / large number of clusters (n_clusters = 2)                 </t>
  </si>
  <si>
    <t xml:space="preserve"> Random search using dim=25</t>
  </si>
  <si>
    <t xml:space="preserve"> lr=0.250000</t>
  </si>
  <si>
    <t xml:space="preserve"> sigma=1.482759                 result to very small / large number of clusters (n_clusters = 2)                 </t>
  </si>
  <si>
    <t xml:space="preserve"> Random search using dim=28</t>
  </si>
  <si>
    <t xml:space="preserve"> lr=0.381134</t>
  </si>
  <si>
    <t xml:space="preserve"> sigma=2.172414                 result to very small / large number of clusters (n_clusters = 3)                 </t>
  </si>
  <si>
    <t xml:space="preserve"> lr=0.389687</t>
  </si>
  <si>
    <t xml:space="preserve"> sigma=2.448276                 result to very small / large number of clusters (n_clusters = 4)                 </t>
  </si>
  <si>
    <t xml:space="preserve"> dim=41</t>
  </si>
  <si>
    <t xml:space="preserve"> lr=0.460264</t>
  </si>
  <si>
    <t xml:space="preserve"> sil=0.352136</t>
  </si>
  <si>
    <t xml:space="preserve"> ch=930.653439</t>
  </si>
  <si>
    <t xml:space="preserve"> dim=26</t>
  </si>
  <si>
    <t xml:space="preserve"> lr=0.394036</t>
  </si>
  <si>
    <t xml:space="preserve"> sigma=2.862069</t>
  </si>
  <si>
    <t xml:space="preserve"> sil=0.085335</t>
  </si>
  <si>
    <t xml:space="preserve"> ch=1247.999601</t>
  </si>
  <si>
    <t xml:space="preserve"> dim=40</t>
  </si>
  <si>
    <t xml:space="preserve"> lr=0.341101</t>
  </si>
  <si>
    <t xml:space="preserve"> sigma=1.896552</t>
  </si>
  <si>
    <t xml:space="preserve"> sil=0.111925</t>
  </si>
  <si>
    <t xml:space="preserve"> ch=1363.543003</t>
  </si>
  <si>
    <t xml:space="preserve"> lr=0.261347</t>
  </si>
  <si>
    <t xml:space="preserve"> sigma=2.034483                 result to very small / large number of clusters (n_clusters = 3)                 </t>
  </si>
  <si>
    <t xml:space="preserve"> Random search using dim=33</t>
  </si>
  <si>
    <t xml:space="preserve"> lr=0.634995</t>
  </si>
  <si>
    <t xml:space="preserve"> sigma=1.137931                 result to very small / large number of clusters (n_clusters = 2)                 </t>
  </si>
  <si>
    <t xml:space="preserve"> lr=0.308680</t>
  </si>
  <si>
    <t xml:space="preserve"> sil=0.120439</t>
  </si>
  <si>
    <t xml:space="preserve"> ch=1032.707676</t>
  </si>
  <si>
    <t xml:space="preserve"> Random search using dim=42</t>
  </si>
  <si>
    <t xml:space="preserve"> lr=0.581052</t>
  </si>
  <si>
    <t xml:space="preserve"> sigma=1.275862                 result to very small / large number of clusters (n_clusters = 2)                 </t>
  </si>
  <si>
    <t xml:space="preserve"> Random search using dim=27</t>
  </si>
  <si>
    <t xml:space="preserve"> lr=0.465400</t>
  </si>
  <si>
    <t xml:space="preserve"> sigma=1.344828                 result to very small / large number of clusters (n_clusters = 3)                 </t>
  </si>
  <si>
    <t xml:space="preserve"> Random search using dim=30</t>
  </si>
  <si>
    <t xml:space="preserve"> sigma=1.896552                 result to very small / large number of clusters (n_clusters = 4)                 </t>
  </si>
  <si>
    <t xml:space="preserve"> sil=0.065325</t>
  </si>
  <si>
    <t xml:space="preserve"> ch=862.401445</t>
  </si>
  <si>
    <t xml:space="preserve"> sigma=1.344828</t>
  </si>
  <si>
    <t xml:space="preserve"> sil=0.114659</t>
  </si>
  <si>
    <t xml:space="preserve"> ch=820.655592</t>
  </si>
  <si>
    <t xml:space="preserve"> sigma=1.620690                 result to very small / large number of clusters (n_clusters = 4)                 </t>
  </si>
  <si>
    <t xml:space="preserve"> lr=0.750000</t>
  </si>
  <si>
    <t xml:space="preserve"> sigma=1.344828                 result to very small / large number of clusters (n_clusters = 2)                 </t>
  </si>
  <si>
    <t xml:space="preserve"> Random search using dim=39</t>
  </si>
  <si>
    <t xml:space="preserve"> sigma=1.896552                 result to very small / large number of clusters (n_clusters = 3)                 </t>
  </si>
  <si>
    <t xml:space="preserve"> lr=0.537625</t>
  </si>
  <si>
    <t xml:space="preserve"> sigma=2.517241                 result to very small / large number of clusters (n_clusters = 2)                 </t>
  </si>
  <si>
    <t xml:space="preserve"> Random search using dim=26</t>
  </si>
  <si>
    <t xml:space="preserve"> lr=0.470594</t>
  </si>
  <si>
    <t xml:space="preserve"> lr=0.430617</t>
  </si>
  <si>
    <t xml:space="preserve"> sigma=3.000000</t>
  </si>
  <si>
    <t xml:space="preserve"> sil=0.188410</t>
  </si>
  <si>
    <t xml:space="preserve"> ch=1320.232533</t>
  </si>
  <si>
    <t xml:space="preserve"> lr=0.709519</t>
  </si>
  <si>
    <t xml:space="preserve"> sigma=2.103448                 result to very small / large number of clusters (n_clusters = 2)                 </t>
  </si>
  <si>
    <t xml:space="preserve"> dim=32</t>
  </si>
  <si>
    <t xml:space="preserve"> lr=0.491953</t>
  </si>
  <si>
    <t xml:space="preserve"> sigma=2.310345</t>
  </si>
  <si>
    <t xml:space="preserve"> sil=0.083481</t>
  </si>
  <si>
    <t xml:space="preserve"> ch=870.997504</t>
  </si>
  <si>
    <t xml:space="preserve"> lr=0.315608</t>
  </si>
  <si>
    <t xml:space="preserve"> lr=0.301905</t>
  </si>
  <si>
    <t xml:space="preserve"> sil=0.085886</t>
  </si>
  <si>
    <t xml:space="preserve"> ch=869.885199</t>
  </si>
  <si>
    <t xml:space="preserve"> Random search using dim=41</t>
  </si>
  <si>
    <t xml:space="preserve"> lr=0.407375</t>
  </si>
  <si>
    <t xml:space="preserve"> sigma=2.172414                 result to very small / large number of clusters (n_clusters = 2)                 </t>
  </si>
  <si>
    <t xml:space="preserve"> Random search using dim=36</t>
  </si>
  <si>
    <t xml:space="preserve"> lr=0.671224</t>
  </si>
  <si>
    <t xml:space="preserve"> lr=0.285610</t>
  </si>
  <si>
    <t xml:space="preserve"> sigma=1.137931                 result to very small / large number of clusters (n_clusters = 3)                 </t>
  </si>
  <si>
    <t xml:space="preserve"> lr=0.587536</t>
  </si>
  <si>
    <t xml:space="preserve"> sigma=1.965517                 result to very small / large number of clusters (n_clusters = 2)                 </t>
  </si>
  <si>
    <t xml:space="preserve"> sil=-0.034931</t>
  </si>
  <si>
    <t xml:space="preserve"> ch=1001.385126</t>
  </si>
  <si>
    <t xml:space="preserve"> Random search using dim=37</t>
  </si>
  <si>
    <t xml:space="preserve"> sigma=1.689655                 result to very small / large number of clusters (n_clusters = 2)                 </t>
  </si>
  <si>
    <t xml:space="preserve"> Random search using dim=32</t>
  </si>
  <si>
    <t xml:space="preserve"> sigma=1.689655                 result to very small / large number of clusters (n_clusters = 3)                 </t>
  </si>
  <si>
    <t xml:space="preserve"> Random search using dim=44</t>
  </si>
  <si>
    <t xml:space="preserve"> dim=31</t>
  </si>
  <si>
    <t xml:space="preserve"> lr=0.600721</t>
  </si>
  <si>
    <t xml:space="preserve"> sigma=1.068966</t>
  </si>
  <si>
    <t xml:space="preserve"> sil=-0.039465</t>
  </si>
  <si>
    <t xml:space="preserve"> ch=884.298641</t>
  </si>
  <si>
    <t xml:space="preserve"> lr=0.562026</t>
  </si>
  <si>
    <t xml:space="preserve"> sigma=2.793103                 result to very small / large number of clusters (n_clusters = 4)                 </t>
  </si>
  <si>
    <t xml:space="preserve"> lr=0.258463</t>
  </si>
  <si>
    <t xml:space="preserve"> sigma=2.724138                 result to very small / large number of clusters (n_clusters = 3)                 </t>
  </si>
  <si>
    <t xml:space="preserve"> sigma=2.862069                 result to very small / large number of clusters (n_clusters = 4)                 </t>
  </si>
  <si>
    <t xml:space="preserve"> lr=0.282458</t>
  </si>
  <si>
    <t xml:space="preserve"> sigma=1.068966                 result to very small / large number of clusters (n_clusters = 2)                 </t>
  </si>
  <si>
    <t xml:space="preserve"> Random search using dim=43</t>
  </si>
  <si>
    <t xml:space="preserve"> lr=0.741723</t>
  </si>
  <si>
    <t xml:space="preserve"> sigma=1.206897                 result to very small / large number of clusters (n_clusters = 2)                 </t>
  </si>
  <si>
    <t xml:space="preserve"> dim=33</t>
  </si>
  <si>
    <t xml:space="preserve"> lr=0.642081</t>
  </si>
  <si>
    <t xml:space="preserve"> sil=0.046745</t>
  </si>
  <si>
    <t xml:space="preserve"> ch=1052.423670</t>
  </si>
  <si>
    <t xml:space="preserve"> sigma=1.827586                 result to very small / large number of clusters (n_clusters = 4)                 </t>
  </si>
  <si>
    <t xml:space="preserve"> lr=0.322691</t>
  </si>
  <si>
    <t xml:space="preserve"> sigma=1.137931                 result to very small / large number of clusters (n_clusters = 4)                 </t>
  </si>
  <si>
    <t xml:space="preserve"> sigma=1.413793                 result to very small / large number of clusters (n_clusters = 2)                 </t>
  </si>
  <si>
    <t xml:space="preserve"> lr=0.481155</t>
  </si>
  <si>
    <t xml:space="preserve"> sigma=2.448276</t>
  </si>
  <si>
    <t xml:space="preserve"> sil=0.150802</t>
  </si>
  <si>
    <t xml:space="preserve"> ch=1223.052308</t>
  </si>
  <si>
    <t>Dimension</t>
  </si>
  <si>
    <t>Iteration</t>
  </si>
  <si>
    <t>Learning Rate</t>
  </si>
  <si>
    <t>Sigma</t>
  </si>
  <si>
    <t>Silhouette Score</t>
  </si>
  <si>
    <t xml:space="preserve">Calinski Harabaz </t>
  </si>
  <si>
    <t>index</t>
  </si>
  <si>
    <t>silhouette</t>
  </si>
  <si>
    <t>CH</t>
  </si>
  <si>
    <t>Entropy</t>
  </si>
  <si>
    <t>Purity</t>
  </si>
  <si>
    <t>n_class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</si>
</sst>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CE8F-DB50-674A-A0BA-44F47D68FF06}">
  <sheetPr filterMode="1"/>
  <dimension ref="A1:M359"/>
  <sheetViews>
    <sheetView workbookViewId="0">
      <selection activeCell="G104" sqref="G104"/>
    </sheetView>
  </sheetViews>
  <sheetFormatPr baseColWidth="10" defaultRowHeight="16" x14ac:dyDescent="0.2"/>
  <cols>
    <col min="1" max="1" width="10.1640625" customWidth="1"/>
    <col min="2" max="2" width="9.5" bestFit="1" customWidth="1"/>
    <col min="3" max="3" width="11.33203125" bestFit="1" customWidth="1"/>
    <col min="4" max="4" width="18.33203125" customWidth="1"/>
    <col min="5" max="5" width="12.6640625" bestFit="1" customWidth="1"/>
    <col min="6" max="6" width="15" bestFit="1" customWidth="1"/>
  </cols>
  <sheetData>
    <row r="1" spans="1:13" x14ac:dyDescent="0.2"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</row>
    <row r="2" spans="1:13" hidden="1" x14ac:dyDescent="0.2">
      <c r="A2" t="s">
        <v>0</v>
      </c>
    </row>
    <row r="3" spans="1:13" hidden="1" x14ac:dyDescent="0.2"/>
    <row r="4" spans="1:13" hidden="1" x14ac:dyDescent="0.2">
      <c r="A4" t="s">
        <v>1</v>
      </c>
    </row>
    <row r="5" spans="1:13" hidden="1" x14ac:dyDescent="0.2"/>
    <row r="6" spans="1:13" hidden="1" x14ac:dyDescent="0.2"/>
    <row r="7" spans="1:13" hidden="1" x14ac:dyDescent="0.2"/>
    <row r="8" spans="1:13" x14ac:dyDescent="0.2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H8" t="str">
        <f>RIGHT(A8,LEN(A8)-FIND("=",A8))</f>
        <v>42</v>
      </c>
      <c r="I8" t="str">
        <f>RIGHT(B8,LEN(B8)-FIND("=",B8))</f>
        <v>3500</v>
      </c>
      <c r="J8" t="str">
        <f>RIGHT(C8,LEN(C8)-FIND("=",C8))</f>
        <v>0.455185</v>
      </c>
      <c r="K8" t="str">
        <f>RIGHT(D8,LEN(D8)-FIND("=",D8))</f>
        <v>2.034483</v>
      </c>
      <c r="L8" t="str">
        <f>RIGHT(E8,LEN(E8)-FIND("=",E8))</f>
        <v>0.099022</v>
      </c>
      <c r="M8" t="str">
        <f>RIGHT(F8,LEN(F8)-FIND("=",F8))</f>
        <v>1025.587367</v>
      </c>
    </row>
    <row r="9" spans="1:13" hidden="1" x14ac:dyDescent="0.2">
      <c r="A9" t="s">
        <v>0</v>
      </c>
    </row>
    <row r="10" spans="1:13" hidden="1" x14ac:dyDescent="0.2"/>
    <row r="11" spans="1:13" hidden="1" x14ac:dyDescent="0.2">
      <c r="A11" t="s">
        <v>1</v>
      </c>
    </row>
    <row r="12" spans="1:13" hidden="1" x14ac:dyDescent="0.2"/>
    <row r="13" spans="1:13" x14ac:dyDescent="0.2">
      <c r="A13" t="s">
        <v>2</v>
      </c>
      <c r="B13" t="s">
        <v>3</v>
      </c>
      <c r="C13" t="s">
        <v>8</v>
      </c>
      <c r="D13" t="s">
        <v>9</v>
      </c>
      <c r="E13" t="s">
        <v>10</v>
      </c>
      <c r="F13" t="s">
        <v>11</v>
      </c>
      <c r="H13" t="str">
        <f>RIGHT(A13,LEN(A13)-FIND("=",A13))</f>
        <v>42</v>
      </c>
      <c r="I13" t="str">
        <f>RIGHT(B13,LEN(B13)-FIND("=",B13))</f>
        <v>3500</v>
      </c>
      <c r="J13" t="str">
        <f>RIGHT(C13,LEN(C13)-FIND("=",C13))</f>
        <v>0.333614</v>
      </c>
      <c r="K13" t="str">
        <f>RIGHT(D13,LEN(D13)-FIND("=",D13))</f>
        <v>1.965517</v>
      </c>
      <c r="L13" t="str">
        <f>RIGHT(E13,LEN(E13)-FIND("=",E13))</f>
        <v>0.052766</v>
      </c>
      <c r="M13" t="str">
        <f>RIGHT(F13,LEN(F13)-FIND("=",F13))</f>
        <v>1133.190408</v>
      </c>
    </row>
    <row r="14" spans="1:13" hidden="1" x14ac:dyDescent="0.2">
      <c r="A14" t="s">
        <v>0</v>
      </c>
    </row>
    <row r="15" spans="1:13" hidden="1" x14ac:dyDescent="0.2"/>
    <row r="16" spans="1:13" hidden="1" x14ac:dyDescent="0.2">
      <c r="A16" t="s">
        <v>1</v>
      </c>
    </row>
    <row r="17" spans="1:13" hidden="1" x14ac:dyDescent="0.2"/>
    <row r="18" spans="1:13" x14ac:dyDescent="0.2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H18" t="str">
        <f>RIGHT(A18,LEN(A18)-FIND("=",A18))</f>
        <v>39</v>
      </c>
      <c r="I18" t="str">
        <f>RIGHT(B18,LEN(B18)-FIND("=",B18))</f>
        <v>3900</v>
      </c>
      <c r="J18" t="str">
        <f>RIGHT(C18,LEN(C18)-FIND("=",C18))</f>
        <v>0.627987</v>
      </c>
      <c r="K18" t="str">
        <f>RIGHT(D18,LEN(D18)-FIND("=",D18))</f>
        <v>2.724138</v>
      </c>
      <c r="L18" t="str">
        <f>RIGHT(E18,LEN(E18)-FIND("=",E18))</f>
        <v>0.012874</v>
      </c>
      <c r="M18" t="str">
        <f>RIGHT(F18,LEN(F18)-FIND("=",F18))</f>
        <v>849.064418</v>
      </c>
    </row>
    <row r="19" spans="1:13" hidden="1" x14ac:dyDescent="0.2">
      <c r="A19" t="s">
        <v>0</v>
      </c>
    </row>
    <row r="20" spans="1:13" hidden="1" x14ac:dyDescent="0.2"/>
    <row r="21" spans="1:13" hidden="1" x14ac:dyDescent="0.2">
      <c r="A21" t="s">
        <v>1</v>
      </c>
    </row>
    <row r="22" spans="1:13" hidden="1" x14ac:dyDescent="0.2"/>
    <row r="23" spans="1:13" hidden="1" x14ac:dyDescent="0.2">
      <c r="A23" t="s">
        <v>18</v>
      </c>
      <c r="B23" t="s">
        <v>3</v>
      </c>
      <c r="C23" t="s">
        <v>19</v>
      </c>
      <c r="D23" t="s">
        <v>20</v>
      </c>
    </row>
    <row r="24" spans="1:13" hidden="1" x14ac:dyDescent="0.2">
      <c r="A24" t="s">
        <v>0</v>
      </c>
    </row>
    <row r="25" spans="1:13" hidden="1" x14ac:dyDescent="0.2"/>
    <row r="26" spans="1:13" hidden="1" x14ac:dyDescent="0.2">
      <c r="A26" t="s">
        <v>1</v>
      </c>
    </row>
    <row r="27" spans="1:13" hidden="1" x14ac:dyDescent="0.2"/>
    <row r="28" spans="1:13" x14ac:dyDescent="0.2">
      <c r="A28" t="s">
        <v>21</v>
      </c>
      <c r="B28" t="s">
        <v>3</v>
      </c>
      <c r="C28" t="s">
        <v>22</v>
      </c>
      <c r="D28" t="s">
        <v>23</v>
      </c>
      <c r="E28" t="s">
        <v>24</v>
      </c>
      <c r="F28" t="s">
        <v>25</v>
      </c>
      <c r="H28" t="str">
        <f>RIGHT(A28,LEN(A28)-FIND("=",A28))</f>
        <v>34</v>
      </c>
      <c r="I28" t="str">
        <f>RIGHT(B28,LEN(B28)-FIND("=",B28))</f>
        <v>3500</v>
      </c>
      <c r="J28" t="str">
        <f>RIGHT(C28,LEN(C28)-FIND("=",C28))</f>
        <v>0.352648</v>
      </c>
      <c r="K28" t="str">
        <f>RIGHT(D28,LEN(D28)-FIND("=",D28))</f>
        <v>2.586207</v>
      </c>
      <c r="L28" t="str">
        <f>RIGHT(E28,LEN(E28)-FIND("=",E28))</f>
        <v>0.101516</v>
      </c>
      <c r="M28" t="str">
        <f>RIGHT(F28,LEN(F28)-FIND("=",F28))</f>
        <v>1166.716261</v>
      </c>
    </row>
    <row r="29" spans="1:13" hidden="1" x14ac:dyDescent="0.2">
      <c r="A29" t="s">
        <v>0</v>
      </c>
    </row>
    <row r="30" spans="1:13" hidden="1" x14ac:dyDescent="0.2"/>
    <row r="31" spans="1:13" hidden="1" x14ac:dyDescent="0.2">
      <c r="A31" t="s">
        <v>1</v>
      </c>
    </row>
    <row r="32" spans="1:13" hidden="1" x14ac:dyDescent="0.2"/>
    <row r="33" spans="1:13" hidden="1" x14ac:dyDescent="0.2"/>
    <row r="34" spans="1:13" hidden="1" x14ac:dyDescent="0.2"/>
    <row r="35" spans="1:13" hidden="1" x14ac:dyDescent="0.2"/>
    <row r="36" spans="1:13" hidden="1" x14ac:dyDescent="0.2"/>
    <row r="37" spans="1:13" hidden="1" x14ac:dyDescent="0.2"/>
    <row r="38" spans="1:13" hidden="1" x14ac:dyDescent="0.2"/>
    <row r="39" spans="1:13" hidden="1" x14ac:dyDescent="0.2">
      <c r="A39" t="s">
        <v>26</v>
      </c>
      <c r="B39" t="s">
        <v>3</v>
      </c>
      <c r="C39" t="s">
        <v>27</v>
      </c>
      <c r="D39" t="s">
        <v>28</v>
      </c>
    </row>
    <row r="40" spans="1:13" hidden="1" x14ac:dyDescent="0.2">
      <c r="A40" t="s">
        <v>0</v>
      </c>
    </row>
    <row r="41" spans="1:13" hidden="1" x14ac:dyDescent="0.2"/>
    <row r="42" spans="1:13" hidden="1" x14ac:dyDescent="0.2">
      <c r="A42" t="s">
        <v>1</v>
      </c>
    </row>
    <row r="43" spans="1:13" hidden="1" x14ac:dyDescent="0.2"/>
    <row r="44" spans="1:13" x14ac:dyDescent="0.2">
      <c r="A44" t="s">
        <v>29</v>
      </c>
      <c r="B44" t="s">
        <v>30</v>
      </c>
      <c r="C44" t="s">
        <v>31</v>
      </c>
      <c r="D44" t="s">
        <v>32</v>
      </c>
      <c r="E44" t="s">
        <v>33</v>
      </c>
      <c r="F44" t="s">
        <v>34</v>
      </c>
      <c r="H44" t="str">
        <f>RIGHT(A44,LEN(A44)-FIND("=",A44))</f>
        <v>28</v>
      </c>
      <c r="I44" t="str">
        <f>RIGHT(B44,LEN(B44)-FIND("=",B44))</f>
        <v>4300</v>
      </c>
      <c r="J44" t="str">
        <f>RIGHT(C44,LEN(C44)-FIND("=",C44))</f>
        <v>0.411920</v>
      </c>
      <c r="K44" t="str">
        <f>RIGHT(D44,LEN(D44)-FIND("=",D44))</f>
        <v>1.827586</v>
      </c>
      <c r="L44" t="str">
        <f>RIGHT(E44,LEN(E44)-FIND("=",E44))</f>
        <v>0.183970</v>
      </c>
      <c r="M44" t="str">
        <f>RIGHT(F44,LEN(F44)-FIND("=",F44))</f>
        <v>735.002153</v>
      </c>
    </row>
    <row r="45" spans="1:13" hidden="1" x14ac:dyDescent="0.2">
      <c r="A45" t="s">
        <v>0</v>
      </c>
    </row>
    <row r="46" spans="1:13" hidden="1" x14ac:dyDescent="0.2"/>
    <row r="47" spans="1:13" hidden="1" x14ac:dyDescent="0.2">
      <c r="A47" t="s">
        <v>1</v>
      </c>
    </row>
    <row r="48" spans="1:13" hidden="1" x14ac:dyDescent="0.2"/>
    <row r="49" spans="1:13" hidden="1" x14ac:dyDescent="0.2"/>
    <row r="50" spans="1:13" hidden="1" x14ac:dyDescent="0.2"/>
    <row r="51" spans="1:13" x14ac:dyDescent="0.2">
      <c r="A51" t="s">
        <v>35</v>
      </c>
      <c r="B51" t="s">
        <v>13</v>
      </c>
      <c r="C51" t="s">
        <v>36</v>
      </c>
      <c r="D51" t="s">
        <v>37</v>
      </c>
      <c r="E51" t="s">
        <v>38</v>
      </c>
      <c r="F51" t="s">
        <v>39</v>
      </c>
      <c r="H51" t="str">
        <f>RIGHT(A51,LEN(A51)-FIND("=",A51))</f>
        <v>37</v>
      </c>
      <c r="I51" t="str">
        <f>RIGHT(B51,LEN(B51)-FIND("=",B51))</f>
        <v>3900</v>
      </c>
      <c r="J51" t="str">
        <f>RIGHT(C51,LEN(C51)-FIND("=",C51))</f>
        <v>0.649246</v>
      </c>
      <c r="K51" t="str">
        <f>RIGHT(D51,LEN(D51)-FIND("=",D51))</f>
        <v>1.551724</v>
      </c>
      <c r="L51" t="str">
        <f>RIGHT(E51,LEN(E51)-FIND("=",E51))</f>
        <v>0.063963</v>
      </c>
      <c r="M51" t="str">
        <f>RIGHT(F51,LEN(F51)-FIND("=",F51))</f>
        <v>773.470431</v>
      </c>
    </row>
    <row r="52" spans="1:13" hidden="1" x14ac:dyDescent="0.2">
      <c r="A52" t="s">
        <v>0</v>
      </c>
    </row>
    <row r="53" spans="1:13" hidden="1" x14ac:dyDescent="0.2"/>
    <row r="54" spans="1:13" hidden="1" x14ac:dyDescent="0.2">
      <c r="A54" t="s">
        <v>1</v>
      </c>
    </row>
    <row r="55" spans="1:13" hidden="1" x14ac:dyDescent="0.2"/>
    <row r="56" spans="1:13" hidden="1" x14ac:dyDescent="0.2"/>
    <row r="57" spans="1:13" hidden="1" x14ac:dyDescent="0.2"/>
    <row r="58" spans="1:13" x14ac:dyDescent="0.2">
      <c r="A58" t="s">
        <v>40</v>
      </c>
      <c r="B58" t="s">
        <v>41</v>
      </c>
      <c r="C58" t="s">
        <v>42</v>
      </c>
      <c r="D58" t="s">
        <v>43</v>
      </c>
      <c r="E58" t="s">
        <v>44</v>
      </c>
      <c r="F58" t="s">
        <v>45</v>
      </c>
      <c r="H58" t="str">
        <f>RIGHT(A58,LEN(A58)-FIND("=",A58))</f>
        <v>38</v>
      </c>
      <c r="I58" t="str">
        <f>RIGHT(B58,LEN(B58)-FIND("=",B58))</f>
        <v>3700</v>
      </c>
      <c r="J58" t="str">
        <f>RIGHT(C58,LEN(C58)-FIND("=",C58))</f>
        <v>0.656490</v>
      </c>
      <c r="K58" t="str">
        <f>RIGHT(D58,LEN(D58)-FIND("=",D58))</f>
        <v>1.620690</v>
      </c>
      <c r="L58" t="str">
        <f>RIGHT(E58,LEN(E58)-FIND("=",E58))</f>
        <v>0.008489</v>
      </c>
      <c r="M58" t="str">
        <f>RIGHT(F58,LEN(F58)-FIND("=",F58))</f>
        <v>939.783383</v>
      </c>
    </row>
    <row r="59" spans="1:13" hidden="1" x14ac:dyDescent="0.2">
      <c r="A59" t="s">
        <v>0</v>
      </c>
    </row>
    <row r="60" spans="1:13" hidden="1" x14ac:dyDescent="0.2"/>
    <row r="61" spans="1:13" hidden="1" x14ac:dyDescent="0.2">
      <c r="A61" t="s">
        <v>1</v>
      </c>
    </row>
    <row r="62" spans="1:13" hidden="1" x14ac:dyDescent="0.2"/>
    <row r="63" spans="1:13" hidden="1" x14ac:dyDescent="0.2">
      <c r="A63" t="s">
        <v>26</v>
      </c>
      <c r="B63" t="s">
        <v>41</v>
      </c>
      <c r="C63" t="s">
        <v>46</v>
      </c>
      <c r="D63" t="s">
        <v>47</v>
      </c>
    </row>
    <row r="64" spans="1:13" hidden="1" x14ac:dyDescent="0.2">
      <c r="A64" t="s">
        <v>0</v>
      </c>
    </row>
    <row r="65" spans="1:4" hidden="1" x14ac:dyDescent="0.2"/>
    <row r="66" spans="1:4" hidden="1" x14ac:dyDescent="0.2">
      <c r="A66" t="s">
        <v>1</v>
      </c>
    </row>
    <row r="67" spans="1:4" hidden="1" x14ac:dyDescent="0.2"/>
    <row r="68" spans="1:4" hidden="1" x14ac:dyDescent="0.2"/>
    <row r="69" spans="1:4" hidden="1" x14ac:dyDescent="0.2"/>
    <row r="70" spans="1:4" hidden="1" x14ac:dyDescent="0.2">
      <c r="A70" t="s">
        <v>48</v>
      </c>
      <c r="B70" t="s">
        <v>49</v>
      </c>
      <c r="C70" t="s">
        <v>50</v>
      </c>
      <c r="D70" t="s">
        <v>51</v>
      </c>
    </row>
    <row r="71" spans="1:4" hidden="1" x14ac:dyDescent="0.2">
      <c r="A71" t="s">
        <v>0</v>
      </c>
    </row>
    <row r="72" spans="1:4" hidden="1" x14ac:dyDescent="0.2"/>
    <row r="73" spans="1:4" hidden="1" x14ac:dyDescent="0.2">
      <c r="A73" t="s">
        <v>1</v>
      </c>
    </row>
    <row r="74" spans="1:4" hidden="1" x14ac:dyDescent="0.2"/>
    <row r="75" spans="1:4" hidden="1" x14ac:dyDescent="0.2">
      <c r="A75" t="s">
        <v>52</v>
      </c>
      <c r="B75" t="s">
        <v>30</v>
      </c>
      <c r="C75" t="s">
        <v>53</v>
      </c>
      <c r="D75" t="s">
        <v>54</v>
      </c>
    </row>
    <row r="76" spans="1:4" hidden="1" x14ac:dyDescent="0.2">
      <c r="A76" t="s">
        <v>0</v>
      </c>
    </row>
    <row r="77" spans="1:4" hidden="1" x14ac:dyDescent="0.2"/>
    <row r="78" spans="1:4" hidden="1" x14ac:dyDescent="0.2">
      <c r="A78" t="s">
        <v>1</v>
      </c>
    </row>
    <row r="79" spans="1:4" hidden="1" x14ac:dyDescent="0.2"/>
    <row r="80" spans="1:4" hidden="1" x14ac:dyDescent="0.2">
      <c r="A80" t="s">
        <v>55</v>
      </c>
      <c r="B80" t="s">
        <v>41</v>
      </c>
      <c r="C80" t="s">
        <v>56</v>
      </c>
      <c r="D80" t="s">
        <v>57</v>
      </c>
    </row>
    <row r="81" spans="1:13" hidden="1" x14ac:dyDescent="0.2">
      <c r="A81" t="s">
        <v>0</v>
      </c>
    </row>
    <row r="82" spans="1:13" hidden="1" x14ac:dyDescent="0.2"/>
    <row r="83" spans="1:13" hidden="1" x14ac:dyDescent="0.2">
      <c r="A83" t="s">
        <v>1</v>
      </c>
    </row>
    <row r="84" spans="1:13" hidden="1" x14ac:dyDescent="0.2"/>
    <row r="85" spans="1:13" hidden="1" x14ac:dyDescent="0.2">
      <c r="A85" t="s">
        <v>26</v>
      </c>
      <c r="B85" t="s">
        <v>41</v>
      </c>
      <c r="C85" t="s">
        <v>58</v>
      </c>
      <c r="D85" t="s">
        <v>59</v>
      </c>
    </row>
    <row r="86" spans="1:13" hidden="1" x14ac:dyDescent="0.2">
      <c r="A86" t="s">
        <v>0</v>
      </c>
    </row>
    <row r="87" spans="1:13" hidden="1" x14ac:dyDescent="0.2"/>
    <row r="88" spans="1:13" hidden="1" x14ac:dyDescent="0.2">
      <c r="A88" t="s">
        <v>1</v>
      </c>
    </row>
    <row r="89" spans="1:13" hidden="1" x14ac:dyDescent="0.2"/>
    <row r="90" spans="1:13" x14ac:dyDescent="0.2">
      <c r="A90" t="s">
        <v>60</v>
      </c>
      <c r="B90" t="s">
        <v>49</v>
      </c>
      <c r="C90" t="s">
        <v>61</v>
      </c>
      <c r="D90" t="s">
        <v>5</v>
      </c>
      <c r="E90" t="s">
        <v>62</v>
      </c>
      <c r="F90" t="s">
        <v>63</v>
      </c>
      <c r="H90" t="str">
        <f>RIGHT(A90,LEN(A90)-FIND("=",A90))</f>
        <v>41</v>
      </c>
      <c r="I90" t="str">
        <f>RIGHT(B90,LEN(B90)-FIND("=",B90))</f>
        <v>4100</v>
      </c>
      <c r="J90" t="str">
        <f>RIGHT(C90,LEN(C90)-FIND("=",C90))</f>
        <v>0.460264</v>
      </c>
      <c r="K90" t="str">
        <f>RIGHT(D90,LEN(D90)-FIND("=",D90))</f>
        <v>2.034483</v>
      </c>
      <c r="L90" t="str">
        <f>RIGHT(E90,LEN(E90)-FIND("=",E90))</f>
        <v>0.352136</v>
      </c>
      <c r="M90" t="str">
        <f>RIGHT(F90,LEN(F90)-FIND("=",F90))</f>
        <v>930.653439</v>
      </c>
    </row>
    <row r="91" spans="1:13" hidden="1" x14ac:dyDescent="0.2">
      <c r="A91" t="s">
        <v>0</v>
      </c>
    </row>
    <row r="92" spans="1:13" hidden="1" x14ac:dyDescent="0.2"/>
    <row r="93" spans="1:13" hidden="1" x14ac:dyDescent="0.2">
      <c r="A93" t="s">
        <v>1</v>
      </c>
    </row>
    <row r="94" spans="1:13" hidden="1" x14ac:dyDescent="0.2"/>
    <row r="95" spans="1:13" x14ac:dyDescent="0.2">
      <c r="A95" t="s">
        <v>64</v>
      </c>
      <c r="B95" t="s">
        <v>30</v>
      </c>
      <c r="C95" t="s">
        <v>65</v>
      </c>
      <c r="D95" t="s">
        <v>66</v>
      </c>
      <c r="E95" t="s">
        <v>67</v>
      </c>
      <c r="F95" t="s">
        <v>68</v>
      </c>
      <c r="H95" t="str">
        <f>RIGHT(A95,LEN(A95)-FIND("=",A95))</f>
        <v>26</v>
      </c>
      <c r="I95" t="str">
        <f>RIGHT(B95,LEN(B95)-FIND("=",B95))</f>
        <v>4300</v>
      </c>
      <c r="J95" t="str">
        <f>RIGHT(C95,LEN(C95)-FIND("=",C95))</f>
        <v>0.394036</v>
      </c>
      <c r="K95" t="str">
        <f>RIGHT(D95,LEN(D95)-FIND("=",D95))</f>
        <v>2.862069</v>
      </c>
      <c r="L95" t="str">
        <f>RIGHT(E95,LEN(E95)-FIND("=",E95))</f>
        <v>0.085335</v>
      </c>
      <c r="M95" t="str">
        <f>RIGHT(F95,LEN(F95)-FIND("=",F95))</f>
        <v>1247.999601</v>
      </c>
    </row>
    <row r="96" spans="1:13" hidden="1" x14ac:dyDescent="0.2">
      <c r="A96" t="s">
        <v>0</v>
      </c>
    </row>
    <row r="97" spans="1:13" hidden="1" x14ac:dyDescent="0.2"/>
    <row r="98" spans="1:13" hidden="1" x14ac:dyDescent="0.2">
      <c r="A98" t="s">
        <v>1</v>
      </c>
    </row>
    <row r="99" spans="1:13" hidden="1" x14ac:dyDescent="0.2"/>
    <row r="100" spans="1:13" hidden="1" x14ac:dyDescent="0.2"/>
    <row r="101" spans="1:13" hidden="1" x14ac:dyDescent="0.2"/>
    <row r="102" spans="1:13" hidden="1" x14ac:dyDescent="0.2"/>
    <row r="103" spans="1:13" hidden="1" x14ac:dyDescent="0.2"/>
    <row r="104" spans="1:13" x14ac:dyDescent="0.2">
      <c r="A104" t="s">
        <v>69</v>
      </c>
      <c r="B104" t="s">
        <v>41</v>
      </c>
      <c r="C104" t="s">
        <v>70</v>
      </c>
      <c r="D104" t="s">
        <v>71</v>
      </c>
      <c r="E104" t="s">
        <v>72</v>
      </c>
      <c r="F104" t="s">
        <v>73</v>
      </c>
      <c r="H104" t="str">
        <f>RIGHT(A104,LEN(A104)-FIND("=",A104))</f>
        <v>40</v>
      </c>
      <c r="I104" t="str">
        <f>RIGHT(B104,LEN(B104)-FIND("=",B104))</f>
        <v>3700</v>
      </c>
      <c r="J104" t="str">
        <f>RIGHT(C104,LEN(C104)-FIND("=",C104))</f>
        <v>0.341101</v>
      </c>
      <c r="K104" t="str">
        <f>RIGHT(D104,LEN(D104)-FIND("=",D104))</f>
        <v>1.896552</v>
      </c>
      <c r="L104" t="str">
        <f>RIGHT(E104,LEN(E104)-FIND("=",E104))</f>
        <v>0.111925</v>
      </c>
      <c r="M104" t="str">
        <f>RIGHT(F104,LEN(F104)-FIND("=",F104))</f>
        <v>1363.543003</v>
      </c>
    </row>
    <row r="105" spans="1:13" hidden="1" x14ac:dyDescent="0.2">
      <c r="A105" t="s">
        <v>0</v>
      </c>
    </row>
    <row r="106" spans="1:13" hidden="1" x14ac:dyDescent="0.2"/>
    <row r="107" spans="1:13" hidden="1" x14ac:dyDescent="0.2">
      <c r="A107" t="s">
        <v>1</v>
      </c>
    </row>
    <row r="108" spans="1:13" hidden="1" x14ac:dyDescent="0.2"/>
    <row r="109" spans="1:13" hidden="1" x14ac:dyDescent="0.2">
      <c r="A109" t="s">
        <v>48</v>
      </c>
      <c r="B109" t="s">
        <v>3</v>
      </c>
      <c r="C109" t="s">
        <v>74</v>
      </c>
      <c r="D109" t="s">
        <v>75</v>
      </c>
    </row>
    <row r="110" spans="1:13" hidden="1" x14ac:dyDescent="0.2">
      <c r="A110" t="s">
        <v>0</v>
      </c>
    </row>
    <row r="111" spans="1:13" hidden="1" x14ac:dyDescent="0.2"/>
    <row r="112" spans="1:13" hidden="1" x14ac:dyDescent="0.2">
      <c r="A112" t="s">
        <v>1</v>
      </c>
    </row>
    <row r="113" spans="1:13" hidden="1" x14ac:dyDescent="0.2"/>
    <row r="114" spans="1:13" hidden="1" x14ac:dyDescent="0.2"/>
    <row r="115" spans="1:13" hidden="1" x14ac:dyDescent="0.2"/>
    <row r="116" spans="1:13" hidden="1" x14ac:dyDescent="0.2"/>
    <row r="117" spans="1:13" hidden="1" x14ac:dyDescent="0.2"/>
    <row r="118" spans="1:13" hidden="1" x14ac:dyDescent="0.2"/>
    <row r="119" spans="1:13" hidden="1" x14ac:dyDescent="0.2"/>
    <row r="120" spans="1:13" hidden="1" x14ac:dyDescent="0.2"/>
    <row r="121" spans="1:13" hidden="1" x14ac:dyDescent="0.2"/>
    <row r="122" spans="1:13" hidden="1" x14ac:dyDescent="0.2">
      <c r="A122" t="s">
        <v>76</v>
      </c>
      <c r="B122" t="s">
        <v>30</v>
      </c>
      <c r="C122" t="s">
        <v>77</v>
      </c>
      <c r="D122" t="s">
        <v>78</v>
      </c>
    </row>
    <row r="123" spans="1:13" hidden="1" x14ac:dyDescent="0.2">
      <c r="A123" t="s">
        <v>0</v>
      </c>
    </row>
    <row r="124" spans="1:13" hidden="1" x14ac:dyDescent="0.2"/>
    <row r="125" spans="1:13" hidden="1" x14ac:dyDescent="0.2">
      <c r="A125" t="s">
        <v>1</v>
      </c>
    </row>
    <row r="126" spans="1:13" hidden="1" x14ac:dyDescent="0.2"/>
    <row r="127" spans="1:13" x14ac:dyDescent="0.2">
      <c r="A127" t="s">
        <v>60</v>
      </c>
      <c r="B127" t="s">
        <v>3</v>
      </c>
      <c r="C127" t="s">
        <v>79</v>
      </c>
      <c r="D127" t="s">
        <v>32</v>
      </c>
      <c r="E127" t="s">
        <v>80</v>
      </c>
      <c r="F127" t="s">
        <v>81</v>
      </c>
      <c r="H127" t="str">
        <f>RIGHT(A127,LEN(A127)-FIND("=",A127))</f>
        <v>41</v>
      </c>
      <c r="I127" t="str">
        <f>RIGHT(B127,LEN(B127)-FIND("=",B127))</f>
        <v>3500</v>
      </c>
      <c r="J127" t="str">
        <f>RIGHT(C127,LEN(C127)-FIND("=",C127))</f>
        <v>0.308680</v>
      </c>
      <c r="K127" t="str">
        <f>RIGHT(D127,LEN(D127)-FIND("=",D127))</f>
        <v>1.827586</v>
      </c>
      <c r="L127" t="str">
        <f>RIGHT(E127,LEN(E127)-FIND("=",E127))</f>
        <v>0.120439</v>
      </c>
      <c r="M127" t="str">
        <f>RIGHT(F127,LEN(F127)-FIND("=",F127))</f>
        <v>1032.707676</v>
      </c>
    </row>
    <row r="128" spans="1:13" hidden="1" x14ac:dyDescent="0.2">
      <c r="A128" t="s">
        <v>0</v>
      </c>
    </row>
    <row r="129" spans="1:4" hidden="1" x14ac:dyDescent="0.2"/>
    <row r="130" spans="1:4" hidden="1" x14ac:dyDescent="0.2">
      <c r="A130" t="s">
        <v>1</v>
      </c>
    </row>
    <row r="131" spans="1:4" hidden="1" x14ac:dyDescent="0.2"/>
    <row r="132" spans="1:4" hidden="1" x14ac:dyDescent="0.2"/>
    <row r="133" spans="1:4" hidden="1" x14ac:dyDescent="0.2"/>
    <row r="134" spans="1:4" hidden="1" x14ac:dyDescent="0.2">
      <c r="A134" t="s">
        <v>82</v>
      </c>
      <c r="B134" t="s">
        <v>13</v>
      </c>
      <c r="C134" t="s">
        <v>83</v>
      </c>
      <c r="D134" t="s">
        <v>84</v>
      </c>
    </row>
    <row r="135" spans="1:4" hidden="1" x14ac:dyDescent="0.2">
      <c r="A135" t="s">
        <v>0</v>
      </c>
    </row>
    <row r="136" spans="1:4" hidden="1" x14ac:dyDescent="0.2"/>
    <row r="137" spans="1:4" hidden="1" x14ac:dyDescent="0.2">
      <c r="A137" t="s">
        <v>1</v>
      </c>
    </row>
    <row r="138" spans="1:4" hidden="1" x14ac:dyDescent="0.2"/>
    <row r="139" spans="1:4" hidden="1" x14ac:dyDescent="0.2">
      <c r="A139" t="s">
        <v>85</v>
      </c>
      <c r="B139" t="s">
        <v>3</v>
      </c>
      <c r="C139" t="s">
        <v>86</v>
      </c>
      <c r="D139" t="s">
        <v>87</v>
      </c>
    </row>
    <row r="140" spans="1:4" hidden="1" x14ac:dyDescent="0.2">
      <c r="A140" t="s">
        <v>0</v>
      </c>
    </row>
    <row r="141" spans="1:4" hidden="1" x14ac:dyDescent="0.2"/>
    <row r="142" spans="1:4" hidden="1" x14ac:dyDescent="0.2">
      <c r="A142" t="s">
        <v>1</v>
      </c>
    </row>
    <row r="143" spans="1:4" hidden="1" x14ac:dyDescent="0.2"/>
    <row r="144" spans="1:4" hidden="1" x14ac:dyDescent="0.2">
      <c r="A144" t="s">
        <v>88</v>
      </c>
      <c r="B144" t="s">
        <v>13</v>
      </c>
      <c r="C144" t="s">
        <v>61</v>
      </c>
      <c r="D144" t="s">
        <v>89</v>
      </c>
    </row>
    <row r="145" spans="1:13" hidden="1" x14ac:dyDescent="0.2">
      <c r="A145" t="s">
        <v>0</v>
      </c>
    </row>
    <row r="146" spans="1:13" hidden="1" x14ac:dyDescent="0.2"/>
    <row r="147" spans="1:13" hidden="1" x14ac:dyDescent="0.2">
      <c r="A147" t="s">
        <v>1</v>
      </c>
    </row>
    <row r="148" spans="1:13" hidden="1" x14ac:dyDescent="0.2"/>
    <row r="149" spans="1:13" x14ac:dyDescent="0.2">
      <c r="A149" t="s">
        <v>40</v>
      </c>
      <c r="B149" t="s">
        <v>41</v>
      </c>
      <c r="C149" t="s">
        <v>42</v>
      </c>
      <c r="D149" t="s">
        <v>37</v>
      </c>
      <c r="E149" t="s">
        <v>90</v>
      </c>
      <c r="F149" t="s">
        <v>91</v>
      </c>
      <c r="H149" t="str">
        <f>RIGHT(A149,LEN(A149)-FIND("=",A149))</f>
        <v>38</v>
      </c>
      <c r="I149" t="str">
        <f>RIGHT(B149,LEN(B149)-FIND("=",B149))</f>
        <v>3700</v>
      </c>
      <c r="J149" t="str">
        <f>RIGHT(C149,LEN(C149)-FIND("=",C149))</f>
        <v>0.656490</v>
      </c>
      <c r="K149" t="str">
        <f>RIGHT(D149,LEN(D149)-FIND("=",D149))</f>
        <v>1.551724</v>
      </c>
      <c r="L149" t="str">
        <f>RIGHT(E149,LEN(E149)-FIND("=",E149))</f>
        <v>0.065325</v>
      </c>
      <c r="M149" t="str">
        <f>RIGHT(F149,LEN(F149)-FIND("=",F149))</f>
        <v>862.401445</v>
      </c>
    </row>
    <row r="150" spans="1:13" hidden="1" x14ac:dyDescent="0.2">
      <c r="A150" t="s">
        <v>0</v>
      </c>
    </row>
    <row r="151" spans="1:13" hidden="1" x14ac:dyDescent="0.2"/>
    <row r="152" spans="1:13" hidden="1" x14ac:dyDescent="0.2">
      <c r="A152" t="s">
        <v>1</v>
      </c>
    </row>
    <row r="153" spans="1:13" hidden="1" x14ac:dyDescent="0.2"/>
    <row r="154" spans="1:13" hidden="1" x14ac:dyDescent="0.2"/>
    <row r="155" spans="1:13" hidden="1" x14ac:dyDescent="0.2"/>
    <row r="156" spans="1:13" x14ac:dyDescent="0.2">
      <c r="A156" t="s">
        <v>29</v>
      </c>
      <c r="B156" t="s">
        <v>30</v>
      </c>
      <c r="C156" t="s">
        <v>19</v>
      </c>
      <c r="D156" t="s">
        <v>92</v>
      </c>
      <c r="E156" t="s">
        <v>93</v>
      </c>
      <c r="F156" t="s">
        <v>94</v>
      </c>
      <c r="H156" t="str">
        <f>RIGHT(A156,LEN(A156)-FIND("=",A156))</f>
        <v>28</v>
      </c>
      <c r="I156" t="str">
        <f>RIGHT(B156,LEN(B156)-FIND("=",B156))</f>
        <v>4300</v>
      </c>
      <c r="J156" t="str">
        <f>RIGHT(C156,LEN(C156)-FIND("=",C156))</f>
        <v>0.520021</v>
      </c>
      <c r="K156" t="str">
        <f>RIGHT(D156,LEN(D156)-FIND("=",D156))</f>
        <v>1.344828</v>
      </c>
      <c r="L156" t="str">
        <f>RIGHT(E156,LEN(E156)-FIND("=",E156))</f>
        <v>0.114659</v>
      </c>
      <c r="M156" t="str">
        <f>RIGHT(F156,LEN(F156)-FIND("=",F156))</f>
        <v>820.655592</v>
      </c>
    </row>
    <row r="157" spans="1:13" hidden="1" x14ac:dyDescent="0.2">
      <c r="A157" t="s">
        <v>0</v>
      </c>
    </row>
    <row r="158" spans="1:13" hidden="1" x14ac:dyDescent="0.2"/>
    <row r="159" spans="1:13" hidden="1" x14ac:dyDescent="0.2">
      <c r="A159" t="s">
        <v>1</v>
      </c>
    </row>
    <row r="160" spans="1:13" hidden="1" x14ac:dyDescent="0.2"/>
    <row r="161" spans="1:4" hidden="1" x14ac:dyDescent="0.2">
      <c r="A161" t="s">
        <v>85</v>
      </c>
      <c r="B161" t="s">
        <v>13</v>
      </c>
      <c r="C161" t="s">
        <v>46</v>
      </c>
      <c r="D161" t="s">
        <v>95</v>
      </c>
    </row>
    <row r="162" spans="1:4" hidden="1" x14ac:dyDescent="0.2">
      <c r="A162" t="s">
        <v>0</v>
      </c>
    </row>
    <row r="163" spans="1:4" hidden="1" x14ac:dyDescent="0.2"/>
    <row r="164" spans="1:4" hidden="1" x14ac:dyDescent="0.2">
      <c r="A164" t="s">
        <v>1</v>
      </c>
    </row>
    <row r="165" spans="1:4" hidden="1" x14ac:dyDescent="0.2"/>
    <row r="166" spans="1:4" hidden="1" x14ac:dyDescent="0.2">
      <c r="A166" t="s">
        <v>18</v>
      </c>
      <c r="B166" t="s">
        <v>41</v>
      </c>
      <c r="C166" t="s">
        <v>96</v>
      </c>
      <c r="D166" t="s">
        <v>97</v>
      </c>
    </row>
    <row r="167" spans="1:4" hidden="1" x14ac:dyDescent="0.2">
      <c r="A167" t="s">
        <v>0</v>
      </c>
    </row>
    <row r="168" spans="1:4" hidden="1" x14ac:dyDescent="0.2"/>
    <row r="169" spans="1:4" hidden="1" x14ac:dyDescent="0.2">
      <c r="A169" t="s">
        <v>1</v>
      </c>
    </row>
    <row r="170" spans="1:4" hidden="1" x14ac:dyDescent="0.2"/>
    <row r="171" spans="1:4" hidden="1" x14ac:dyDescent="0.2">
      <c r="A171" t="s">
        <v>98</v>
      </c>
      <c r="B171" t="s">
        <v>13</v>
      </c>
      <c r="C171" t="s">
        <v>65</v>
      </c>
      <c r="D171" t="s">
        <v>99</v>
      </c>
    </row>
    <row r="172" spans="1:4" hidden="1" x14ac:dyDescent="0.2">
      <c r="A172" t="s">
        <v>0</v>
      </c>
    </row>
    <row r="173" spans="1:4" hidden="1" x14ac:dyDescent="0.2"/>
    <row r="174" spans="1:4" hidden="1" x14ac:dyDescent="0.2">
      <c r="A174" t="s">
        <v>1</v>
      </c>
    </row>
    <row r="175" spans="1:4" hidden="1" x14ac:dyDescent="0.2"/>
    <row r="176" spans="1:4" hidden="1" x14ac:dyDescent="0.2">
      <c r="A176" t="s">
        <v>48</v>
      </c>
      <c r="B176" t="s">
        <v>3</v>
      </c>
      <c r="C176" t="s">
        <v>100</v>
      </c>
      <c r="D176" t="s">
        <v>101</v>
      </c>
    </row>
    <row r="177" spans="1:13" hidden="1" x14ac:dyDescent="0.2">
      <c r="A177" t="s">
        <v>0</v>
      </c>
    </row>
    <row r="178" spans="1:13" hidden="1" x14ac:dyDescent="0.2"/>
    <row r="179" spans="1:13" hidden="1" x14ac:dyDescent="0.2">
      <c r="A179" t="s">
        <v>1</v>
      </c>
    </row>
    <row r="180" spans="1:13" hidden="1" x14ac:dyDescent="0.2"/>
    <row r="181" spans="1:13" hidden="1" x14ac:dyDescent="0.2">
      <c r="A181" t="s">
        <v>52</v>
      </c>
      <c r="B181" t="s">
        <v>13</v>
      </c>
      <c r="C181" t="s">
        <v>58</v>
      </c>
      <c r="D181" t="s">
        <v>54</v>
      </c>
    </row>
    <row r="182" spans="1:13" hidden="1" x14ac:dyDescent="0.2">
      <c r="A182" t="s">
        <v>0</v>
      </c>
    </row>
    <row r="183" spans="1:13" hidden="1" x14ac:dyDescent="0.2"/>
    <row r="184" spans="1:13" hidden="1" x14ac:dyDescent="0.2">
      <c r="A184" t="s">
        <v>1</v>
      </c>
    </row>
    <row r="185" spans="1:13" hidden="1" x14ac:dyDescent="0.2"/>
    <row r="186" spans="1:13" hidden="1" x14ac:dyDescent="0.2">
      <c r="A186" t="s">
        <v>102</v>
      </c>
      <c r="B186" t="s">
        <v>13</v>
      </c>
      <c r="C186" t="s">
        <v>103</v>
      </c>
      <c r="D186" t="s">
        <v>51</v>
      </c>
    </row>
    <row r="187" spans="1:13" hidden="1" x14ac:dyDescent="0.2">
      <c r="A187" t="s">
        <v>0</v>
      </c>
    </row>
    <row r="188" spans="1:13" hidden="1" x14ac:dyDescent="0.2"/>
    <row r="189" spans="1:13" hidden="1" x14ac:dyDescent="0.2">
      <c r="A189" t="s">
        <v>1</v>
      </c>
    </row>
    <row r="190" spans="1:13" hidden="1" x14ac:dyDescent="0.2"/>
    <row r="191" spans="1:13" x14ac:dyDescent="0.2">
      <c r="A191" t="s">
        <v>2</v>
      </c>
      <c r="B191" t="s">
        <v>41</v>
      </c>
      <c r="C191" t="s">
        <v>104</v>
      </c>
      <c r="D191" t="s">
        <v>105</v>
      </c>
      <c r="E191" t="s">
        <v>106</v>
      </c>
      <c r="F191" t="s">
        <v>107</v>
      </c>
      <c r="H191" t="str">
        <f>RIGHT(A191,LEN(A191)-FIND("=",A191))</f>
        <v>42</v>
      </c>
      <c r="I191" t="str">
        <f>RIGHT(B191,LEN(B191)-FIND("=",B191))</f>
        <v>3700</v>
      </c>
      <c r="J191" t="str">
        <f>RIGHT(C191,LEN(C191)-FIND("=",C191))</f>
        <v>0.430617</v>
      </c>
      <c r="K191" t="str">
        <f>RIGHT(D191,LEN(D191)-FIND("=",D191))</f>
        <v>3.000000</v>
      </c>
      <c r="L191" t="str">
        <f>RIGHT(E191,LEN(E191)-FIND("=",E191))</f>
        <v>0.188410</v>
      </c>
      <c r="M191" t="str">
        <f>RIGHT(F191,LEN(F191)-FIND("=",F191))</f>
        <v>1320.232533</v>
      </c>
    </row>
    <row r="192" spans="1:13" hidden="1" x14ac:dyDescent="0.2">
      <c r="A192" t="s">
        <v>0</v>
      </c>
    </row>
    <row r="193" spans="1:13" hidden="1" x14ac:dyDescent="0.2"/>
    <row r="194" spans="1:13" hidden="1" x14ac:dyDescent="0.2">
      <c r="A194" t="s">
        <v>1</v>
      </c>
    </row>
    <row r="195" spans="1:13" hidden="1" x14ac:dyDescent="0.2"/>
    <row r="196" spans="1:13" hidden="1" x14ac:dyDescent="0.2">
      <c r="A196" t="s">
        <v>98</v>
      </c>
      <c r="B196" t="s">
        <v>41</v>
      </c>
      <c r="C196" t="s">
        <v>108</v>
      </c>
      <c r="D196" t="s">
        <v>109</v>
      </c>
    </row>
    <row r="197" spans="1:13" hidden="1" x14ac:dyDescent="0.2">
      <c r="A197" t="s">
        <v>0</v>
      </c>
    </row>
    <row r="198" spans="1:13" hidden="1" x14ac:dyDescent="0.2"/>
    <row r="199" spans="1:13" hidden="1" x14ac:dyDescent="0.2">
      <c r="A199" t="s">
        <v>1</v>
      </c>
    </row>
    <row r="200" spans="1:13" hidden="1" x14ac:dyDescent="0.2"/>
    <row r="201" spans="1:13" x14ac:dyDescent="0.2">
      <c r="A201" t="s">
        <v>110</v>
      </c>
      <c r="B201" t="s">
        <v>30</v>
      </c>
      <c r="C201" t="s">
        <v>111</v>
      </c>
      <c r="D201" t="s">
        <v>112</v>
      </c>
      <c r="E201" t="s">
        <v>113</v>
      </c>
      <c r="F201" t="s">
        <v>114</v>
      </c>
      <c r="H201" t="str">
        <f>RIGHT(A201,LEN(A201)-FIND("=",A201))</f>
        <v>32</v>
      </c>
      <c r="I201" t="str">
        <f>RIGHT(B201,LEN(B201)-FIND("=",B201))</f>
        <v>4300</v>
      </c>
      <c r="J201" t="str">
        <f>RIGHT(C201,LEN(C201)-FIND("=",C201))</f>
        <v>0.491953</v>
      </c>
      <c r="K201" t="str">
        <f>RIGHT(D201,LEN(D201)-FIND("=",D201))</f>
        <v>2.310345</v>
      </c>
      <c r="L201" t="str">
        <f>RIGHT(E201,LEN(E201)-FIND("=",E201))</f>
        <v>0.083481</v>
      </c>
      <c r="M201" t="str">
        <f>RIGHT(F201,LEN(F201)-FIND("=",F201))</f>
        <v>870.997504</v>
      </c>
    </row>
    <row r="202" spans="1:13" hidden="1" x14ac:dyDescent="0.2">
      <c r="A202" t="s">
        <v>0</v>
      </c>
    </row>
    <row r="203" spans="1:13" hidden="1" x14ac:dyDescent="0.2"/>
    <row r="204" spans="1:13" hidden="1" x14ac:dyDescent="0.2">
      <c r="A204" t="s">
        <v>1</v>
      </c>
    </row>
    <row r="205" spans="1:13" hidden="1" x14ac:dyDescent="0.2"/>
    <row r="206" spans="1:13" hidden="1" x14ac:dyDescent="0.2">
      <c r="A206" t="s">
        <v>98</v>
      </c>
      <c r="B206" t="s">
        <v>3</v>
      </c>
      <c r="C206" t="s">
        <v>115</v>
      </c>
      <c r="D206" t="s">
        <v>20</v>
      </c>
    </row>
    <row r="207" spans="1:13" hidden="1" x14ac:dyDescent="0.2">
      <c r="A207" t="s">
        <v>0</v>
      </c>
    </row>
    <row r="208" spans="1:13" hidden="1" x14ac:dyDescent="0.2"/>
    <row r="209" spans="1:13" hidden="1" x14ac:dyDescent="0.2">
      <c r="A209" t="s">
        <v>1</v>
      </c>
    </row>
    <row r="210" spans="1:13" hidden="1" x14ac:dyDescent="0.2"/>
    <row r="211" spans="1:13" x14ac:dyDescent="0.2">
      <c r="A211" t="s">
        <v>40</v>
      </c>
      <c r="B211" t="s">
        <v>49</v>
      </c>
      <c r="C211" t="s">
        <v>116</v>
      </c>
      <c r="D211" t="s">
        <v>71</v>
      </c>
      <c r="E211" t="s">
        <v>117</v>
      </c>
      <c r="F211" t="s">
        <v>118</v>
      </c>
      <c r="H211" t="str">
        <f>RIGHT(A211,LEN(A211)-FIND("=",A211))</f>
        <v>38</v>
      </c>
      <c r="I211" t="str">
        <f>RIGHT(B211,LEN(B211)-FIND("=",B211))</f>
        <v>4100</v>
      </c>
      <c r="J211" t="str">
        <f>RIGHT(C211,LEN(C211)-FIND("=",C211))</f>
        <v>0.301905</v>
      </c>
      <c r="K211" t="str">
        <f>RIGHT(D211,LEN(D211)-FIND("=",D211))</f>
        <v>1.896552</v>
      </c>
      <c r="L211" t="str">
        <f>RIGHT(E211,LEN(E211)-FIND("=",E211))</f>
        <v>0.085886</v>
      </c>
      <c r="M211" t="str">
        <f>RIGHT(F211,LEN(F211)-FIND("=",F211))</f>
        <v>869.885199</v>
      </c>
    </row>
    <row r="212" spans="1:13" hidden="1" x14ac:dyDescent="0.2">
      <c r="A212" t="s">
        <v>0</v>
      </c>
    </row>
    <row r="213" spans="1:13" hidden="1" x14ac:dyDescent="0.2"/>
    <row r="214" spans="1:13" hidden="1" x14ac:dyDescent="0.2">
      <c r="A214" t="s">
        <v>1</v>
      </c>
    </row>
    <row r="215" spans="1:13" hidden="1" x14ac:dyDescent="0.2"/>
    <row r="216" spans="1:13" hidden="1" x14ac:dyDescent="0.2">
      <c r="A216" t="s">
        <v>119</v>
      </c>
      <c r="B216" t="s">
        <v>30</v>
      </c>
      <c r="C216" t="s">
        <v>120</v>
      </c>
      <c r="D216" t="s">
        <v>121</v>
      </c>
    </row>
    <row r="217" spans="1:13" hidden="1" x14ac:dyDescent="0.2">
      <c r="A217" t="s">
        <v>0</v>
      </c>
    </row>
    <row r="218" spans="1:13" hidden="1" x14ac:dyDescent="0.2"/>
    <row r="219" spans="1:13" hidden="1" x14ac:dyDescent="0.2">
      <c r="A219" t="s">
        <v>1</v>
      </c>
    </row>
    <row r="220" spans="1:13" hidden="1" x14ac:dyDescent="0.2"/>
    <row r="221" spans="1:13" hidden="1" x14ac:dyDescent="0.2">
      <c r="A221" t="s">
        <v>122</v>
      </c>
      <c r="B221" t="s">
        <v>49</v>
      </c>
      <c r="C221" t="s">
        <v>123</v>
      </c>
      <c r="D221" t="s">
        <v>97</v>
      </c>
    </row>
    <row r="222" spans="1:13" hidden="1" x14ac:dyDescent="0.2">
      <c r="A222" t="s">
        <v>0</v>
      </c>
    </row>
    <row r="223" spans="1:13" hidden="1" x14ac:dyDescent="0.2"/>
    <row r="224" spans="1:13" hidden="1" x14ac:dyDescent="0.2">
      <c r="A224" t="s">
        <v>1</v>
      </c>
    </row>
    <row r="225" spans="1:4" hidden="1" x14ac:dyDescent="0.2"/>
    <row r="226" spans="1:4" hidden="1" x14ac:dyDescent="0.2">
      <c r="A226" t="s">
        <v>119</v>
      </c>
      <c r="B226" t="s">
        <v>49</v>
      </c>
      <c r="C226" t="s">
        <v>124</v>
      </c>
      <c r="D226" t="s">
        <v>89</v>
      </c>
    </row>
    <row r="227" spans="1:4" hidden="1" x14ac:dyDescent="0.2">
      <c r="A227" t="s">
        <v>0</v>
      </c>
    </row>
    <row r="228" spans="1:4" hidden="1" x14ac:dyDescent="0.2"/>
    <row r="229" spans="1:4" hidden="1" x14ac:dyDescent="0.2">
      <c r="A229" t="s">
        <v>1</v>
      </c>
    </row>
    <row r="230" spans="1:4" hidden="1" x14ac:dyDescent="0.2"/>
    <row r="231" spans="1:4" hidden="1" x14ac:dyDescent="0.2">
      <c r="A231" t="s">
        <v>52</v>
      </c>
      <c r="B231" t="s">
        <v>3</v>
      </c>
      <c r="C231" t="s">
        <v>86</v>
      </c>
      <c r="D231" t="s">
        <v>121</v>
      </c>
    </row>
    <row r="232" spans="1:4" hidden="1" x14ac:dyDescent="0.2">
      <c r="A232" t="s">
        <v>0</v>
      </c>
    </row>
    <row r="233" spans="1:4" hidden="1" x14ac:dyDescent="0.2"/>
    <row r="234" spans="1:4" hidden="1" x14ac:dyDescent="0.2">
      <c r="A234" t="s">
        <v>1</v>
      </c>
    </row>
    <row r="235" spans="1:4" hidden="1" x14ac:dyDescent="0.2"/>
    <row r="236" spans="1:4" hidden="1" x14ac:dyDescent="0.2">
      <c r="A236" t="s">
        <v>102</v>
      </c>
      <c r="B236" t="s">
        <v>3</v>
      </c>
      <c r="C236" t="s">
        <v>120</v>
      </c>
      <c r="D236" t="s">
        <v>125</v>
      </c>
    </row>
    <row r="237" spans="1:4" hidden="1" x14ac:dyDescent="0.2">
      <c r="A237" t="s">
        <v>0</v>
      </c>
    </row>
    <row r="238" spans="1:4" hidden="1" x14ac:dyDescent="0.2"/>
    <row r="239" spans="1:4" hidden="1" x14ac:dyDescent="0.2">
      <c r="A239" t="s">
        <v>1</v>
      </c>
    </row>
    <row r="240" spans="1:4" hidden="1" x14ac:dyDescent="0.2"/>
    <row r="241" spans="1:13" hidden="1" x14ac:dyDescent="0.2">
      <c r="A241" t="s">
        <v>55</v>
      </c>
      <c r="B241" t="s">
        <v>3</v>
      </c>
      <c r="C241" t="s">
        <v>126</v>
      </c>
      <c r="D241" t="s">
        <v>127</v>
      </c>
    </row>
    <row r="242" spans="1:13" hidden="1" x14ac:dyDescent="0.2">
      <c r="A242" t="s">
        <v>0</v>
      </c>
    </row>
    <row r="243" spans="1:13" hidden="1" x14ac:dyDescent="0.2"/>
    <row r="244" spans="1:13" hidden="1" x14ac:dyDescent="0.2">
      <c r="A244" t="s">
        <v>1</v>
      </c>
    </row>
    <row r="245" spans="1:13" hidden="1" x14ac:dyDescent="0.2"/>
    <row r="246" spans="1:13" hidden="1" x14ac:dyDescent="0.2"/>
    <row r="247" spans="1:13" hidden="1" x14ac:dyDescent="0.2"/>
    <row r="248" spans="1:13" x14ac:dyDescent="0.2">
      <c r="A248" t="s">
        <v>12</v>
      </c>
      <c r="B248" t="s">
        <v>41</v>
      </c>
      <c r="C248" t="s">
        <v>46</v>
      </c>
      <c r="D248" t="s">
        <v>66</v>
      </c>
      <c r="E248" t="s">
        <v>128</v>
      </c>
      <c r="F248" t="s">
        <v>129</v>
      </c>
      <c r="H248" t="str">
        <f>RIGHT(A248,LEN(A248)-FIND("=",A248))</f>
        <v>39</v>
      </c>
      <c r="I248" t="str">
        <f>RIGHT(B248,LEN(B248)-FIND("=",B248))</f>
        <v>3700</v>
      </c>
      <c r="J248" t="str">
        <f>RIGHT(C248,LEN(C248)-FIND("=",C248))</f>
        <v>0.475845</v>
      </c>
      <c r="K248" t="str">
        <f>RIGHT(D248,LEN(D248)-FIND("=",D248))</f>
        <v>2.862069</v>
      </c>
      <c r="L248" t="str">
        <f>RIGHT(E248,LEN(E248)-FIND("=",E248))</f>
        <v>-0.034931</v>
      </c>
      <c r="M248" t="str">
        <f>RIGHT(F248,LEN(F248)-FIND("=",F248))</f>
        <v>1001.385126</v>
      </c>
    </row>
    <row r="249" spans="1:13" hidden="1" x14ac:dyDescent="0.2">
      <c r="A249" t="s">
        <v>0</v>
      </c>
    </row>
    <row r="250" spans="1:13" hidden="1" x14ac:dyDescent="0.2"/>
    <row r="251" spans="1:13" hidden="1" x14ac:dyDescent="0.2">
      <c r="A251" t="s">
        <v>1</v>
      </c>
    </row>
    <row r="252" spans="1:13" hidden="1" x14ac:dyDescent="0.2"/>
    <row r="253" spans="1:13" hidden="1" x14ac:dyDescent="0.2">
      <c r="A253" t="s">
        <v>130</v>
      </c>
      <c r="B253" t="s">
        <v>30</v>
      </c>
      <c r="C253" t="s">
        <v>103</v>
      </c>
      <c r="D253" t="s">
        <v>131</v>
      </c>
    </row>
    <row r="254" spans="1:13" hidden="1" x14ac:dyDescent="0.2">
      <c r="A254" t="s">
        <v>0</v>
      </c>
    </row>
    <row r="255" spans="1:13" hidden="1" x14ac:dyDescent="0.2"/>
    <row r="256" spans="1:13" hidden="1" x14ac:dyDescent="0.2">
      <c r="A256" t="s">
        <v>1</v>
      </c>
    </row>
    <row r="257" spans="1:13" hidden="1" x14ac:dyDescent="0.2"/>
    <row r="258" spans="1:13" hidden="1" x14ac:dyDescent="0.2"/>
    <row r="259" spans="1:13" hidden="1" x14ac:dyDescent="0.2"/>
    <row r="260" spans="1:13" hidden="1" x14ac:dyDescent="0.2">
      <c r="A260" t="s">
        <v>132</v>
      </c>
      <c r="B260" t="s">
        <v>49</v>
      </c>
      <c r="C260" t="s">
        <v>4</v>
      </c>
      <c r="D260" t="s">
        <v>133</v>
      </c>
    </row>
    <row r="261" spans="1:13" hidden="1" x14ac:dyDescent="0.2">
      <c r="A261" t="s">
        <v>0</v>
      </c>
    </row>
    <row r="262" spans="1:13" hidden="1" x14ac:dyDescent="0.2"/>
    <row r="263" spans="1:13" hidden="1" x14ac:dyDescent="0.2">
      <c r="A263" t="s">
        <v>1</v>
      </c>
    </row>
    <row r="264" spans="1:13" hidden="1" x14ac:dyDescent="0.2"/>
    <row r="265" spans="1:13" hidden="1" x14ac:dyDescent="0.2"/>
    <row r="266" spans="1:13" hidden="1" x14ac:dyDescent="0.2"/>
    <row r="267" spans="1:13" hidden="1" x14ac:dyDescent="0.2">
      <c r="A267" t="s">
        <v>134</v>
      </c>
      <c r="B267" t="s">
        <v>30</v>
      </c>
      <c r="C267" t="s">
        <v>19</v>
      </c>
      <c r="D267" t="s">
        <v>84</v>
      </c>
    </row>
    <row r="268" spans="1:13" hidden="1" x14ac:dyDescent="0.2">
      <c r="A268" t="s">
        <v>0</v>
      </c>
    </row>
    <row r="269" spans="1:13" hidden="1" x14ac:dyDescent="0.2"/>
    <row r="270" spans="1:13" hidden="1" x14ac:dyDescent="0.2">
      <c r="A270" t="s">
        <v>1</v>
      </c>
    </row>
    <row r="271" spans="1:13" hidden="1" x14ac:dyDescent="0.2"/>
    <row r="272" spans="1:13" x14ac:dyDescent="0.2">
      <c r="A272" t="s">
        <v>135</v>
      </c>
      <c r="B272" t="s">
        <v>13</v>
      </c>
      <c r="C272" t="s">
        <v>136</v>
      </c>
      <c r="D272" t="s">
        <v>137</v>
      </c>
      <c r="E272" t="s">
        <v>138</v>
      </c>
      <c r="F272" t="s">
        <v>139</v>
      </c>
      <c r="H272" t="str">
        <f>RIGHT(A272,LEN(A272)-FIND("=",A272))</f>
        <v>31</v>
      </c>
      <c r="I272" t="str">
        <f>RIGHT(B272,LEN(B272)-FIND("=",B272))</f>
        <v>3900</v>
      </c>
      <c r="J272" t="str">
        <f>RIGHT(C272,LEN(C272)-FIND("=",C272))</f>
        <v>0.600721</v>
      </c>
      <c r="K272" t="str">
        <f>RIGHT(D272,LEN(D272)-FIND("=",D272))</f>
        <v>1.068966</v>
      </c>
      <c r="L272" t="str">
        <f>RIGHT(E272,LEN(E272)-FIND("=",E272))</f>
        <v>-0.039465</v>
      </c>
      <c r="M272" t="str">
        <f>RIGHT(F272,LEN(F272)-FIND("=",F272))</f>
        <v>884.298641</v>
      </c>
    </row>
    <row r="273" spans="1:4" hidden="1" x14ac:dyDescent="0.2">
      <c r="A273" t="s">
        <v>0</v>
      </c>
    </row>
    <row r="274" spans="1:4" hidden="1" x14ac:dyDescent="0.2"/>
    <row r="275" spans="1:4" hidden="1" x14ac:dyDescent="0.2">
      <c r="A275" t="s">
        <v>1</v>
      </c>
    </row>
    <row r="276" spans="1:4" hidden="1" x14ac:dyDescent="0.2"/>
    <row r="277" spans="1:4" hidden="1" x14ac:dyDescent="0.2">
      <c r="A277" t="s">
        <v>88</v>
      </c>
      <c r="B277" t="s">
        <v>30</v>
      </c>
      <c r="C277" t="s">
        <v>140</v>
      </c>
      <c r="D277" t="s">
        <v>141</v>
      </c>
    </row>
    <row r="278" spans="1:4" hidden="1" x14ac:dyDescent="0.2">
      <c r="A278" t="s">
        <v>0</v>
      </c>
    </row>
    <row r="279" spans="1:4" hidden="1" x14ac:dyDescent="0.2"/>
    <row r="280" spans="1:4" hidden="1" x14ac:dyDescent="0.2">
      <c r="A280" t="s">
        <v>1</v>
      </c>
    </row>
    <row r="281" spans="1:4" hidden="1" x14ac:dyDescent="0.2"/>
    <row r="282" spans="1:4" hidden="1" x14ac:dyDescent="0.2"/>
    <row r="283" spans="1:4" hidden="1" x14ac:dyDescent="0.2"/>
    <row r="284" spans="1:4" hidden="1" x14ac:dyDescent="0.2">
      <c r="A284" t="s">
        <v>134</v>
      </c>
      <c r="B284" t="s">
        <v>49</v>
      </c>
      <c r="C284" t="s">
        <v>142</v>
      </c>
      <c r="D284" t="s">
        <v>143</v>
      </c>
    </row>
    <row r="285" spans="1:4" hidden="1" x14ac:dyDescent="0.2">
      <c r="A285" t="s">
        <v>0</v>
      </c>
    </row>
    <row r="286" spans="1:4" hidden="1" x14ac:dyDescent="0.2"/>
    <row r="287" spans="1:4" hidden="1" x14ac:dyDescent="0.2">
      <c r="A287" t="s">
        <v>1</v>
      </c>
    </row>
    <row r="288" spans="1:4" hidden="1" x14ac:dyDescent="0.2"/>
    <row r="289" spans="1:4" hidden="1" x14ac:dyDescent="0.2">
      <c r="A289" t="s">
        <v>85</v>
      </c>
      <c r="B289" t="s">
        <v>13</v>
      </c>
      <c r="C289" t="s">
        <v>61</v>
      </c>
      <c r="D289" t="s">
        <v>144</v>
      </c>
    </row>
    <row r="290" spans="1:4" hidden="1" x14ac:dyDescent="0.2">
      <c r="A290" t="s">
        <v>0</v>
      </c>
    </row>
    <row r="291" spans="1:4" hidden="1" x14ac:dyDescent="0.2"/>
    <row r="292" spans="1:4" hidden="1" x14ac:dyDescent="0.2">
      <c r="A292" t="s">
        <v>1</v>
      </c>
    </row>
    <row r="293" spans="1:4" hidden="1" x14ac:dyDescent="0.2"/>
    <row r="294" spans="1:4" hidden="1" x14ac:dyDescent="0.2"/>
    <row r="295" spans="1:4" hidden="1" x14ac:dyDescent="0.2"/>
    <row r="296" spans="1:4" hidden="1" x14ac:dyDescent="0.2"/>
    <row r="297" spans="1:4" hidden="1" x14ac:dyDescent="0.2"/>
    <row r="298" spans="1:4" hidden="1" x14ac:dyDescent="0.2">
      <c r="A298" t="s">
        <v>48</v>
      </c>
      <c r="B298" t="s">
        <v>13</v>
      </c>
      <c r="C298" t="s">
        <v>145</v>
      </c>
      <c r="D298" t="s">
        <v>146</v>
      </c>
    </row>
    <row r="299" spans="1:4" hidden="1" x14ac:dyDescent="0.2">
      <c r="A299" t="s">
        <v>0</v>
      </c>
    </row>
    <row r="300" spans="1:4" hidden="1" x14ac:dyDescent="0.2"/>
    <row r="301" spans="1:4" hidden="1" x14ac:dyDescent="0.2">
      <c r="A301" t="s">
        <v>1</v>
      </c>
    </row>
    <row r="302" spans="1:4" hidden="1" x14ac:dyDescent="0.2"/>
    <row r="303" spans="1:4" hidden="1" x14ac:dyDescent="0.2"/>
    <row r="304" spans="1:4" hidden="1" x14ac:dyDescent="0.2"/>
    <row r="305" spans="1:13" hidden="1" x14ac:dyDescent="0.2"/>
    <row r="306" spans="1:13" hidden="1" x14ac:dyDescent="0.2"/>
    <row r="307" spans="1:13" hidden="1" x14ac:dyDescent="0.2">
      <c r="A307" t="s">
        <v>147</v>
      </c>
      <c r="B307" t="s">
        <v>30</v>
      </c>
      <c r="C307" t="s">
        <v>148</v>
      </c>
      <c r="D307" t="s">
        <v>149</v>
      </c>
    </row>
    <row r="308" spans="1:13" hidden="1" x14ac:dyDescent="0.2">
      <c r="A308" t="s">
        <v>0</v>
      </c>
    </row>
    <row r="309" spans="1:13" hidden="1" x14ac:dyDescent="0.2"/>
    <row r="310" spans="1:13" hidden="1" x14ac:dyDescent="0.2">
      <c r="A310" t="s">
        <v>1</v>
      </c>
    </row>
    <row r="311" spans="1:13" hidden="1" x14ac:dyDescent="0.2"/>
    <row r="312" spans="1:13" x14ac:dyDescent="0.2">
      <c r="A312" t="s">
        <v>150</v>
      </c>
      <c r="B312" t="s">
        <v>41</v>
      </c>
      <c r="C312" t="s">
        <v>151</v>
      </c>
      <c r="D312" t="s">
        <v>5</v>
      </c>
      <c r="E312" t="s">
        <v>152</v>
      </c>
      <c r="F312" t="s">
        <v>153</v>
      </c>
      <c r="H312" t="str">
        <f>RIGHT(A312,LEN(A312)-FIND("=",A312))</f>
        <v>33</v>
      </c>
      <c r="I312" t="str">
        <f>RIGHT(B312,LEN(B312)-FIND("=",B312))</f>
        <v>3700</v>
      </c>
      <c r="J312" t="str">
        <f>RIGHT(C312,LEN(C312)-FIND("=",C312))</f>
        <v>0.642081</v>
      </c>
      <c r="K312" t="str">
        <f>RIGHT(D312,LEN(D312)-FIND("=",D312))</f>
        <v>2.034483</v>
      </c>
      <c r="L312" t="str">
        <f>RIGHT(E312,LEN(E312)-FIND("=",E312))</f>
        <v>0.046745</v>
      </c>
      <c r="M312" t="str">
        <f>RIGHT(F312,LEN(F312)-FIND("=",F312))</f>
        <v>1052.423670</v>
      </c>
    </row>
    <row r="313" spans="1:13" hidden="1" x14ac:dyDescent="0.2">
      <c r="A313" t="s">
        <v>0</v>
      </c>
    </row>
    <row r="314" spans="1:13" hidden="1" x14ac:dyDescent="0.2"/>
    <row r="315" spans="1:13" hidden="1" x14ac:dyDescent="0.2">
      <c r="A315" t="s">
        <v>1</v>
      </c>
    </row>
    <row r="316" spans="1:13" hidden="1" x14ac:dyDescent="0.2"/>
    <row r="317" spans="1:13" hidden="1" x14ac:dyDescent="0.2">
      <c r="A317" t="s">
        <v>55</v>
      </c>
      <c r="B317" t="s">
        <v>13</v>
      </c>
      <c r="C317" t="s">
        <v>83</v>
      </c>
      <c r="D317" t="s">
        <v>154</v>
      </c>
    </row>
    <row r="318" spans="1:13" hidden="1" x14ac:dyDescent="0.2">
      <c r="A318" t="s">
        <v>0</v>
      </c>
    </row>
    <row r="319" spans="1:13" hidden="1" x14ac:dyDescent="0.2"/>
    <row r="320" spans="1:13" hidden="1" x14ac:dyDescent="0.2">
      <c r="A320" t="s">
        <v>1</v>
      </c>
    </row>
    <row r="321" spans="1:4" hidden="1" x14ac:dyDescent="0.2"/>
    <row r="322" spans="1:4" hidden="1" x14ac:dyDescent="0.2">
      <c r="A322" t="s">
        <v>88</v>
      </c>
      <c r="B322" t="s">
        <v>13</v>
      </c>
      <c r="C322" t="s">
        <v>155</v>
      </c>
      <c r="D322" t="s">
        <v>156</v>
      </c>
    </row>
    <row r="323" spans="1:4" hidden="1" x14ac:dyDescent="0.2">
      <c r="A323" t="s">
        <v>0</v>
      </c>
    </row>
    <row r="324" spans="1:4" hidden="1" x14ac:dyDescent="0.2"/>
    <row r="325" spans="1:4" hidden="1" x14ac:dyDescent="0.2">
      <c r="A325" t="s">
        <v>1</v>
      </c>
    </row>
    <row r="326" spans="1:4" hidden="1" x14ac:dyDescent="0.2"/>
    <row r="327" spans="1:4" hidden="1" x14ac:dyDescent="0.2"/>
    <row r="328" spans="1:4" hidden="1" x14ac:dyDescent="0.2"/>
    <row r="329" spans="1:4" hidden="1" x14ac:dyDescent="0.2"/>
    <row r="330" spans="1:4" hidden="1" x14ac:dyDescent="0.2"/>
    <row r="331" spans="1:4" hidden="1" x14ac:dyDescent="0.2"/>
    <row r="332" spans="1:4" hidden="1" x14ac:dyDescent="0.2"/>
    <row r="333" spans="1:4" hidden="1" x14ac:dyDescent="0.2"/>
    <row r="334" spans="1:4" hidden="1" x14ac:dyDescent="0.2"/>
    <row r="335" spans="1:4" hidden="1" x14ac:dyDescent="0.2"/>
    <row r="336" spans="1:4" hidden="1" x14ac:dyDescent="0.2"/>
    <row r="337" spans="1:4" hidden="1" x14ac:dyDescent="0.2"/>
    <row r="338" spans="1:4" hidden="1" x14ac:dyDescent="0.2"/>
    <row r="339" spans="1:4" hidden="1" x14ac:dyDescent="0.2"/>
    <row r="340" spans="1:4" hidden="1" x14ac:dyDescent="0.2"/>
    <row r="341" spans="1:4" hidden="1" x14ac:dyDescent="0.2"/>
    <row r="342" spans="1:4" hidden="1" x14ac:dyDescent="0.2"/>
    <row r="343" spans="1:4" hidden="1" x14ac:dyDescent="0.2"/>
    <row r="344" spans="1:4" hidden="1" x14ac:dyDescent="0.2"/>
    <row r="345" spans="1:4" hidden="1" x14ac:dyDescent="0.2">
      <c r="A345" t="s">
        <v>82</v>
      </c>
      <c r="B345" t="s">
        <v>41</v>
      </c>
      <c r="C345" t="s">
        <v>4</v>
      </c>
      <c r="D345" t="s">
        <v>157</v>
      </c>
    </row>
    <row r="346" spans="1:4" hidden="1" x14ac:dyDescent="0.2">
      <c r="A346" t="s">
        <v>0</v>
      </c>
    </row>
    <row r="347" spans="1:4" hidden="1" x14ac:dyDescent="0.2"/>
    <row r="348" spans="1:4" hidden="1" x14ac:dyDescent="0.2">
      <c r="A348" t="s">
        <v>1</v>
      </c>
    </row>
    <row r="349" spans="1:4" hidden="1" x14ac:dyDescent="0.2"/>
    <row r="350" spans="1:4" hidden="1" x14ac:dyDescent="0.2">
      <c r="A350" t="s">
        <v>85</v>
      </c>
      <c r="B350" t="s">
        <v>13</v>
      </c>
      <c r="C350" t="s">
        <v>158</v>
      </c>
      <c r="D350" t="s">
        <v>28</v>
      </c>
    </row>
    <row r="351" spans="1:4" hidden="1" x14ac:dyDescent="0.2">
      <c r="A351" t="s">
        <v>0</v>
      </c>
    </row>
    <row r="352" spans="1:4" hidden="1" x14ac:dyDescent="0.2"/>
    <row r="353" spans="1:13" hidden="1" x14ac:dyDescent="0.2">
      <c r="A353" t="s">
        <v>1</v>
      </c>
    </row>
    <row r="354" spans="1:13" hidden="1" x14ac:dyDescent="0.2"/>
    <row r="355" spans="1:13" hidden="1" x14ac:dyDescent="0.2"/>
    <row r="356" spans="1:13" hidden="1" x14ac:dyDescent="0.2"/>
    <row r="357" spans="1:13" hidden="1" x14ac:dyDescent="0.2"/>
    <row r="358" spans="1:13" hidden="1" x14ac:dyDescent="0.2"/>
    <row r="359" spans="1:13" x14ac:dyDescent="0.2">
      <c r="A359" t="s">
        <v>69</v>
      </c>
      <c r="B359" t="s">
        <v>49</v>
      </c>
      <c r="C359" t="s">
        <v>103</v>
      </c>
      <c r="D359" t="s">
        <v>159</v>
      </c>
      <c r="E359" t="s">
        <v>160</v>
      </c>
      <c r="F359" t="s">
        <v>161</v>
      </c>
      <c r="H359" t="str">
        <f>RIGHT(A359,LEN(A359)-FIND("=",A359))</f>
        <v>40</v>
      </c>
      <c r="I359" t="str">
        <f>RIGHT(B359,LEN(B359)-FIND("=",B359))</f>
        <v>4100</v>
      </c>
      <c r="J359" t="str">
        <f>RIGHT(C359,LEN(C359)-FIND("=",C359))</f>
        <v>0.470594</v>
      </c>
      <c r="K359" t="str">
        <f>RIGHT(D359,LEN(D359)-FIND("=",D359))</f>
        <v>2.448276</v>
      </c>
      <c r="L359" t="str">
        <f>RIGHT(E359,LEN(E359)-FIND("=",E359))</f>
        <v>0.150802</v>
      </c>
      <c r="M359" t="str">
        <f>RIGHT(F359,LEN(F359)-FIND("=",F359))</f>
        <v>1223.052308</v>
      </c>
    </row>
  </sheetData>
  <autoFilter ref="A1:F359" xr:uid="{8F32B240-1293-0A48-88FD-2F4228A08120}">
    <filterColumn colId="0">
      <filters>
        <filter val="dim=26"/>
        <filter val="dim=28"/>
        <filter val="dim=31"/>
        <filter val="dim=32"/>
        <filter val="dim=33"/>
        <filter val="dim=34"/>
        <filter val="dim=37"/>
        <filter val="dim=38"/>
        <filter val="dim=39"/>
        <filter val="dim=40"/>
        <filter val="dim=41"/>
        <filter val="dim=42"/>
        <filter val="Random search using dim=25"/>
        <filter val="Random search using dim=26"/>
        <filter val="Random search using dim=27"/>
        <filter val="Random search using dim=28"/>
        <filter val="Random search using dim=29"/>
        <filter val="Random search using dim=30"/>
        <filter val="Random search using dim=31"/>
        <filter val="Random search using dim=32"/>
        <filter val="Random search using dim=33"/>
        <filter val="Random search using dim=35"/>
        <filter val="Random search using dim=36"/>
        <filter val="Random search using dim=37"/>
        <filter val="Random search using dim=39"/>
        <filter val="Random search using dim=41"/>
        <filter val="Random search using dim=42"/>
        <filter val="Random search using dim=43"/>
        <filter val="Random search using dim=44"/>
      </filters>
    </filterColumn>
    <filterColumn colId="3">
      <customFilters>
        <customFilter operator="notEqual" val="*result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FA00-CD9F-0D47-BCBF-5626727E0CFC}">
  <dimension ref="A1:F21"/>
  <sheetViews>
    <sheetView workbookViewId="0">
      <selection activeCell="D2" sqref="A2:D2"/>
    </sheetView>
  </sheetViews>
  <sheetFormatPr baseColWidth="10" defaultRowHeight="16" x14ac:dyDescent="0.2"/>
  <cols>
    <col min="1" max="1" width="12.33203125" bestFit="1" customWidth="1"/>
    <col min="2" max="2" width="10.6640625" bestFit="1" customWidth="1"/>
    <col min="3" max="3" width="15" bestFit="1" customWidth="1"/>
    <col min="4" max="4" width="8.83203125" bestFit="1" customWidth="1"/>
    <col min="5" max="5" width="17" bestFit="1" customWidth="1"/>
    <col min="6" max="6" width="17.5" bestFit="1" customWidth="1"/>
  </cols>
  <sheetData>
    <row r="1" spans="1:6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</row>
    <row r="2" spans="1:6" x14ac:dyDescent="0.2">
      <c r="A2" s="1">
        <v>40</v>
      </c>
      <c r="B2" s="1">
        <v>3700</v>
      </c>
      <c r="C2" s="1">
        <v>0.34110099999999999</v>
      </c>
      <c r="D2" s="1">
        <v>1.896552</v>
      </c>
      <c r="E2" s="1">
        <v>0.111925</v>
      </c>
      <c r="F2" s="1">
        <v>1363.543003</v>
      </c>
    </row>
    <row r="3" spans="1:6" x14ac:dyDescent="0.2">
      <c r="A3" s="1">
        <v>42</v>
      </c>
      <c r="B3" s="1">
        <v>3700</v>
      </c>
      <c r="C3" s="1">
        <v>0.43061700000000003</v>
      </c>
      <c r="D3" s="1">
        <v>3</v>
      </c>
      <c r="E3" s="1">
        <v>0.18840999999999999</v>
      </c>
      <c r="F3" s="1">
        <v>1320.2325330000001</v>
      </c>
    </row>
    <row r="4" spans="1:6" x14ac:dyDescent="0.2">
      <c r="A4" s="1">
        <v>26</v>
      </c>
      <c r="B4" s="1">
        <v>4300</v>
      </c>
      <c r="C4" s="1">
        <v>0.394036</v>
      </c>
      <c r="D4" s="1">
        <v>2.862069</v>
      </c>
      <c r="E4" s="1">
        <v>8.5334999999999994E-2</v>
      </c>
      <c r="F4" s="1">
        <v>1247.999601</v>
      </c>
    </row>
    <row r="5" spans="1:6" x14ac:dyDescent="0.2">
      <c r="A5" s="1">
        <v>40</v>
      </c>
      <c r="B5" s="1">
        <v>4100</v>
      </c>
      <c r="C5" s="1">
        <v>0.47059400000000001</v>
      </c>
      <c r="D5" s="1">
        <v>2.4482759999999999</v>
      </c>
      <c r="E5" s="1">
        <v>0.15080199999999999</v>
      </c>
      <c r="F5" s="1">
        <v>1223.052308</v>
      </c>
    </row>
    <row r="6" spans="1:6" x14ac:dyDescent="0.2">
      <c r="A6" s="1">
        <v>34</v>
      </c>
      <c r="B6" s="1">
        <v>3500</v>
      </c>
      <c r="C6" s="1">
        <v>0.35264800000000002</v>
      </c>
      <c r="D6" s="1">
        <v>2.5862069999999999</v>
      </c>
      <c r="E6" s="1">
        <v>0.101516</v>
      </c>
      <c r="F6" s="1">
        <v>1166.716261</v>
      </c>
    </row>
    <row r="7" spans="1:6" x14ac:dyDescent="0.2">
      <c r="A7" s="1">
        <v>42</v>
      </c>
      <c r="B7" s="1">
        <v>3500</v>
      </c>
      <c r="C7" s="1">
        <v>0.33361400000000002</v>
      </c>
      <c r="D7" s="1">
        <v>1.965517</v>
      </c>
      <c r="E7" s="1">
        <v>5.2766E-2</v>
      </c>
      <c r="F7" s="1">
        <v>1133.1904079999999</v>
      </c>
    </row>
    <row r="8" spans="1:6" x14ac:dyDescent="0.2">
      <c r="A8" s="1">
        <v>33</v>
      </c>
      <c r="B8" s="1">
        <v>3700</v>
      </c>
      <c r="C8" s="1">
        <v>0.64208100000000001</v>
      </c>
      <c r="D8" s="1">
        <v>2.0344829999999998</v>
      </c>
      <c r="E8" s="1">
        <v>4.6745000000000002E-2</v>
      </c>
      <c r="F8" s="1">
        <v>1052.4236699999999</v>
      </c>
    </row>
    <row r="9" spans="1:6" x14ac:dyDescent="0.2">
      <c r="A9" s="1">
        <v>41</v>
      </c>
      <c r="B9" s="1">
        <v>3500</v>
      </c>
      <c r="C9" s="1">
        <v>0.30868000000000001</v>
      </c>
      <c r="D9" s="1">
        <v>1.8275859999999999</v>
      </c>
      <c r="E9" s="1">
        <v>0.120439</v>
      </c>
      <c r="F9" s="1">
        <v>1032.707676</v>
      </c>
    </row>
    <row r="10" spans="1:6" x14ac:dyDescent="0.2">
      <c r="A10" s="1">
        <v>42</v>
      </c>
      <c r="B10" s="1">
        <v>3500</v>
      </c>
      <c r="C10" s="1">
        <v>0.45518500000000001</v>
      </c>
      <c r="D10" s="1">
        <v>2.0344829999999998</v>
      </c>
      <c r="E10" s="1">
        <v>9.9021999999999999E-2</v>
      </c>
      <c r="F10" s="1">
        <v>1025.5873670000001</v>
      </c>
    </row>
    <row r="11" spans="1:6" x14ac:dyDescent="0.2">
      <c r="A11" s="1">
        <v>39</v>
      </c>
      <c r="B11" s="1">
        <v>3700</v>
      </c>
      <c r="C11" s="1">
        <v>0.47584500000000002</v>
      </c>
      <c r="D11" s="1">
        <v>2.862069</v>
      </c>
      <c r="E11" s="1">
        <v>-3.4930999999999997E-2</v>
      </c>
      <c r="F11" s="1">
        <v>1001.385126</v>
      </c>
    </row>
    <row r="12" spans="1:6" x14ac:dyDescent="0.2">
      <c r="A12" s="1">
        <v>38</v>
      </c>
      <c r="B12" s="1">
        <v>3700</v>
      </c>
      <c r="C12" s="1">
        <v>0.65649000000000002</v>
      </c>
      <c r="D12" s="1">
        <v>1.62069</v>
      </c>
      <c r="E12" s="1">
        <v>8.489E-3</v>
      </c>
      <c r="F12" s="1">
        <v>939.78338299999996</v>
      </c>
    </row>
    <row r="13" spans="1:6" x14ac:dyDescent="0.2">
      <c r="A13" s="1">
        <v>41</v>
      </c>
      <c r="B13" s="1">
        <v>4100</v>
      </c>
      <c r="C13" s="1">
        <v>0.46026400000000001</v>
      </c>
      <c r="D13" s="1">
        <v>2.0344829999999998</v>
      </c>
      <c r="E13" s="1">
        <v>0.352136</v>
      </c>
      <c r="F13" s="1">
        <v>930.65343900000005</v>
      </c>
    </row>
    <row r="14" spans="1:6" x14ac:dyDescent="0.2">
      <c r="A14" s="1">
        <v>31</v>
      </c>
      <c r="B14" s="1">
        <v>3900</v>
      </c>
      <c r="C14" s="1">
        <v>0.60072099999999995</v>
      </c>
      <c r="D14" s="1">
        <v>1.0689660000000001</v>
      </c>
      <c r="E14" s="1">
        <v>-3.9465E-2</v>
      </c>
      <c r="F14" s="1">
        <v>884.29864099999998</v>
      </c>
    </row>
    <row r="15" spans="1:6" x14ac:dyDescent="0.2">
      <c r="A15" s="1">
        <v>32</v>
      </c>
      <c r="B15" s="1">
        <v>4300</v>
      </c>
      <c r="C15" s="1">
        <v>0.49195299999999997</v>
      </c>
      <c r="D15" s="1">
        <v>2.3103449999999999</v>
      </c>
      <c r="E15" s="1">
        <v>8.3481E-2</v>
      </c>
      <c r="F15" s="1">
        <v>870.99750400000005</v>
      </c>
    </row>
    <row r="16" spans="1:6" x14ac:dyDescent="0.2">
      <c r="A16" s="1">
        <v>38</v>
      </c>
      <c r="B16" s="1">
        <v>4100</v>
      </c>
      <c r="C16" s="1">
        <v>0.30190499999999998</v>
      </c>
      <c r="D16" s="1">
        <v>1.896552</v>
      </c>
      <c r="E16" s="1">
        <v>8.5886000000000004E-2</v>
      </c>
      <c r="F16" s="1">
        <v>869.88519899999994</v>
      </c>
    </row>
    <row r="17" spans="1:6" x14ac:dyDescent="0.2">
      <c r="A17" s="1">
        <v>38</v>
      </c>
      <c r="B17" s="1">
        <v>3700</v>
      </c>
      <c r="C17" s="1">
        <v>0.65649000000000002</v>
      </c>
      <c r="D17" s="1">
        <v>1.5517240000000001</v>
      </c>
      <c r="E17" s="1">
        <v>6.5324999999999994E-2</v>
      </c>
      <c r="F17" s="1">
        <v>862.40144499999997</v>
      </c>
    </row>
    <row r="18" spans="1:6" x14ac:dyDescent="0.2">
      <c r="A18" s="1">
        <v>39</v>
      </c>
      <c r="B18" s="1">
        <v>3900</v>
      </c>
      <c r="C18" s="1">
        <v>0.62798699999999996</v>
      </c>
      <c r="D18" s="1">
        <v>2.7241379999999999</v>
      </c>
      <c r="E18" s="1">
        <v>1.2874E-2</v>
      </c>
      <c r="F18" s="1">
        <v>849.06441800000005</v>
      </c>
    </row>
    <row r="19" spans="1:6" x14ac:dyDescent="0.2">
      <c r="A19" s="1">
        <v>28</v>
      </c>
      <c r="B19" s="1">
        <v>4300</v>
      </c>
      <c r="C19" s="1">
        <v>0.52002099999999996</v>
      </c>
      <c r="D19" s="1">
        <v>1.3448279999999999</v>
      </c>
      <c r="E19" s="1">
        <v>0.114659</v>
      </c>
      <c r="F19" s="1">
        <v>820.65559199999996</v>
      </c>
    </row>
    <row r="20" spans="1:6" x14ac:dyDescent="0.2">
      <c r="A20" s="1">
        <v>37</v>
      </c>
      <c r="B20" s="1">
        <v>3900</v>
      </c>
      <c r="C20" s="1">
        <v>0.64924599999999999</v>
      </c>
      <c r="D20" s="1">
        <v>1.5517240000000001</v>
      </c>
      <c r="E20" s="1">
        <v>6.3963000000000006E-2</v>
      </c>
      <c r="F20" s="1">
        <v>773.47043099999996</v>
      </c>
    </row>
    <row r="21" spans="1:6" x14ac:dyDescent="0.2">
      <c r="A21" s="1">
        <v>28</v>
      </c>
      <c r="B21" s="1">
        <v>4300</v>
      </c>
      <c r="C21" s="1">
        <v>0.41192000000000001</v>
      </c>
      <c r="D21" s="1">
        <v>1.8275859999999999</v>
      </c>
      <c r="E21" s="1">
        <v>0.18396999999999999</v>
      </c>
      <c r="F21" s="1">
        <v>735.00215300000002</v>
      </c>
    </row>
  </sheetData>
  <autoFilter ref="A1:F21" xr:uid="{1707D330-AD37-B94D-BD70-96FFC5FBB7E3}">
    <sortState xmlns:xlrd2="http://schemas.microsoft.com/office/spreadsheetml/2017/richdata2" ref="A2:F21">
      <sortCondition descending="1" ref="F1:F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5081-BE86-FC40-9750-7094C91439DD}">
  <dimension ref="A1:F25"/>
  <sheetViews>
    <sheetView workbookViewId="0">
      <selection sqref="A1:XFD1"/>
    </sheetView>
  </sheetViews>
  <sheetFormatPr baseColWidth="10" defaultRowHeight="16" x14ac:dyDescent="0.2"/>
  <cols>
    <col min="1" max="1" width="8" bestFit="1" customWidth="1"/>
    <col min="2" max="2" width="12.83203125" bestFit="1" customWidth="1"/>
    <col min="3" max="5" width="12.1640625" bestFit="1" customWidth="1"/>
    <col min="6" max="6" width="9.6640625" bestFit="1" customWidth="1"/>
  </cols>
  <sheetData>
    <row r="1" spans="1:6" x14ac:dyDescent="0.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</row>
    <row r="2" spans="1:6" ht="19" x14ac:dyDescent="0.25">
      <c r="A2" s="2">
        <v>50</v>
      </c>
      <c r="B2">
        <v>2.5033779394893201E-2</v>
      </c>
      <c r="C2">
        <v>1230.60599594882</v>
      </c>
      <c r="D2">
        <v>0.95567429923104996</v>
      </c>
      <c r="E2">
        <v>0.61249765434415404</v>
      </c>
      <c r="F2">
        <v>5</v>
      </c>
    </row>
    <row r="3" spans="1:6" ht="19" x14ac:dyDescent="0.25">
      <c r="A3" s="2">
        <v>48</v>
      </c>
      <c r="B3">
        <v>2.7525754464787399E-2</v>
      </c>
      <c r="C3">
        <v>1181.0042680742699</v>
      </c>
      <c r="D3">
        <v>0.93424940708156401</v>
      </c>
      <c r="E3">
        <v>0.62263088759617102</v>
      </c>
      <c r="F3">
        <v>5</v>
      </c>
    </row>
    <row r="4" spans="1:6" ht="19" x14ac:dyDescent="0.25">
      <c r="A4" s="2">
        <v>49</v>
      </c>
      <c r="B4">
        <v>1.9522168728225001E-2</v>
      </c>
      <c r="C4">
        <v>1154.2812507824101</v>
      </c>
      <c r="D4">
        <v>0.95422961390239402</v>
      </c>
      <c r="E4">
        <v>0.609682867329705</v>
      </c>
      <c r="F4">
        <v>5</v>
      </c>
    </row>
    <row r="5" spans="1:6" ht="19" x14ac:dyDescent="0.25">
      <c r="A5" s="2">
        <v>56</v>
      </c>
      <c r="B5">
        <v>1.6464088983347499E-2</v>
      </c>
      <c r="C5">
        <v>1038.7285469276901</v>
      </c>
      <c r="D5">
        <v>0.92863163773983204</v>
      </c>
      <c r="E5">
        <v>0.62169262525802205</v>
      </c>
      <c r="F5">
        <v>6</v>
      </c>
    </row>
    <row r="6" spans="1:6" ht="19" x14ac:dyDescent="0.25">
      <c r="A6" s="2">
        <v>62</v>
      </c>
      <c r="B6">
        <v>4.2847394600191296E-3</v>
      </c>
      <c r="C6">
        <v>987.40949085853003</v>
      </c>
      <c r="D6">
        <v>0.95221077509401697</v>
      </c>
      <c r="E6">
        <v>0.61212234940889398</v>
      </c>
      <c r="F6">
        <v>6</v>
      </c>
    </row>
    <row r="7" spans="1:6" ht="19" x14ac:dyDescent="0.25">
      <c r="A7" s="2">
        <v>54</v>
      </c>
      <c r="B7">
        <v>2.2773391099859201E-2</v>
      </c>
      <c r="C7">
        <v>972.53934767988801</v>
      </c>
      <c r="D7">
        <v>0.92164228495340295</v>
      </c>
      <c r="E7">
        <v>0.62469506474010095</v>
      </c>
      <c r="F7">
        <v>6</v>
      </c>
    </row>
    <row r="8" spans="1:6" ht="19" x14ac:dyDescent="0.25">
      <c r="A8" s="2">
        <v>60</v>
      </c>
      <c r="B8">
        <v>1.73841254933454E-2</v>
      </c>
      <c r="C8">
        <v>949.35951055431406</v>
      </c>
      <c r="D8">
        <v>0.92840910896892104</v>
      </c>
      <c r="E8">
        <v>0.623569149934321</v>
      </c>
      <c r="F8">
        <v>6</v>
      </c>
    </row>
    <row r="9" spans="1:6" ht="19" x14ac:dyDescent="0.25">
      <c r="A9" s="2">
        <v>55</v>
      </c>
      <c r="B9">
        <v>1.4062807233292901E-2</v>
      </c>
      <c r="C9">
        <v>932.76225832478701</v>
      </c>
      <c r="D9">
        <v>0.93675750867252505</v>
      </c>
      <c r="E9">
        <v>0.61531244135860297</v>
      </c>
      <c r="F9">
        <v>6</v>
      </c>
    </row>
    <row r="10" spans="1:6" ht="19" x14ac:dyDescent="0.25">
      <c r="A10" s="2">
        <v>61</v>
      </c>
      <c r="B10">
        <v>-1.4132403229942201E-2</v>
      </c>
      <c r="C10">
        <v>875.08038888604699</v>
      </c>
      <c r="D10">
        <v>0.96286141020795601</v>
      </c>
      <c r="E10">
        <v>0.60499155563895601</v>
      </c>
      <c r="F10">
        <v>6</v>
      </c>
    </row>
    <row r="11" spans="1:6" ht="19" x14ac:dyDescent="0.25">
      <c r="A11" s="2">
        <v>27</v>
      </c>
      <c r="B11">
        <v>6.7373998679731498E-2</v>
      </c>
      <c r="C11">
        <v>797.542111460157</v>
      </c>
      <c r="D11">
        <v>0.61625483642523904</v>
      </c>
      <c r="E11">
        <v>0.72659035466316302</v>
      </c>
      <c r="F11">
        <v>12</v>
      </c>
    </row>
    <row r="12" spans="1:6" ht="19" x14ac:dyDescent="0.25">
      <c r="A12" s="2">
        <v>33</v>
      </c>
      <c r="B12">
        <v>-6.1364252114058E-2</v>
      </c>
      <c r="C12">
        <v>786.89250684911997</v>
      </c>
      <c r="D12">
        <v>0.83750558345857495</v>
      </c>
      <c r="E12">
        <v>0.66166260086320094</v>
      </c>
      <c r="F12">
        <v>9</v>
      </c>
    </row>
    <row r="13" spans="1:6" ht="19" x14ac:dyDescent="0.25">
      <c r="A13" s="2">
        <v>9</v>
      </c>
      <c r="B13">
        <v>4.7927791558644399E-2</v>
      </c>
      <c r="C13">
        <v>785.57761117790199</v>
      </c>
      <c r="D13">
        <v>0.58012914349678701</v>
      </c>
      <c r="E13">
        <v>0.72358791518108401</v>
      </c>
      <c r="F13">
        <v>12</v>
      </c>
    </row>
    <row r="14" spans="1:6" ht="19" x14ac:dyDescent="0.25">
      <c r="A14" s="2">
        <v>21</v>
      </c>
      <c r="B14">
        <v>3.4938587824062797E-2</v>
      </c>
      <c r="C14">
        <v>719.64353235683802</v>
      </c>
      <c r="D14">
        <v>0.63305713084178405</v>
      </c>
      <c r="E14">
        <v>0.71608181647588598</v>
      </c>
      <c r="F14">
        <v>12</v>
      </c>
    </row>
    <row r="15" spans="1:6" ht="19" x14ac:dyDescent="0.25">
      <c r="A15" s="2">
        <v>11</v>
      </c>
      <c r="B15">
        <v>-1.08035438294672E-2</v>
      </c>
      <c r="C15">
        <v>716.08475312007204</v>
      </c>
      <c r="D15">
        <v>0.74462182038772695</v>
      </c>
      <c r="E15">
        <v>0.66991930943891898</v>
      </c>
      <c r="F15">
        <v>12</v>
      </c>
    </row>
    <row r="16" spans="1:6" ht="19" x14ac:dyDescent="0.25">
      <c r="A16" s="2">
        <v>29</v>
      </c>
      <c r="B16">
        <v>-9.8330381568589795E-3</v>
      </c>
      <c r="C16">
        <v>695.96400756220999</v>
      </c>
      <c r="D16">
        <v>0.74589622282333501</v>
      </c>
      <c r="E16">
        <v>0.69037342841058302</v>
      </c>
      <c r="F16">
        <v>12</v>
      </c>
    </row>
    <row r="17" spans="1:6" ht="19" x14ac:dyDescent="0.25">
      <c r="A17" s="2">
        <v>23</v>
      </c>
      <c r="B17">
        <v>-2.3016074650832299E-2</v>
      </c>
      <c r="C17">
        <v>679.89348756254105</v>
      </c>
      <c r="D17">
        <v>0.79097638489960598</v>
      </c>
      <c r="E17">
        <v>0.67573653593544702</v>
      </c>
      <c r="F17">
        <v>12</v>
      </c>
    </row>
    <row r="18" spans="1:6" ht="19" x14ac:dyDescent="0.25">
      <c r="A18" s="2">
        <v>28</v>
      </c>
      <c r="B18">
        <v>2.1189249245628601E-2</v>
      </c>
      <c r="C18">
        <v>676.16634111719395</v>
      </c>
      <c r="D18">
        <v>0.637069309550364</v>
      </c>
      <c r="E18">
        <v>0.71026458997935804</v>
      </c>
      <c r="F18">
        <v>12</v>
      </c>
    </row>
    <row r="19" spans="1:6" ht="19" x14ac:dyDescent="0.25">
      <c r="A19" s="2">
        <v>17</v>
      </c>
      <c r="B19">
        <v>4.2516738774573998E-4</v>
      </c>
      <c r="C19">
        <v>673.74484830879396</v>
      </c>
      <c r="D19">
        <v>0.61088758266993803</v>
      </c>
      <c r="E19">
        <v>0.74985926064927699</v>
      </c>
      <c r="F19">
        <v>15</v>
      </c>
    </row>
    <row r="20" spans="1:6" ht="19" x14ac:dyDescent="0.25">
      <c r="A20" s="2">
        <v>10</v>
      </c>
      <c r="B20">
        <v>7.5362273977212595E-4</v>
      </c>
      <c r="C20">
        <v>669.60262991669197</v>
      </c>
      <c r="D20">
        <v>0.65709603966046304</v>
      </c>
      <c r="E20">
        <v>0.69938074685682095</v>
      </c>
      <c r="F20">
        <v>12</v>
      </c>
    </row>
    <row r="21" spans="1:6" ht="19" x14ac:dyDescent="0.25">
      <c r="A21" s="2">
        <v>15</v>
      </c>
      <c r="B21">
        <v>2.9403459199027902E-2</v>
      </c>
      <c r="C21">
        <v>637.502187040531</v>
      </c>
      <c r="D21">
        <v>0.57039872419050397</v>
      </c>
      <c r="E21">
        <v>0.76618502533308297</v>
      </c>
      <c r="F21">
        <v>15</v>
      </c>
    </row>
    <row r="22" spans="1:6" ht="19" x14ac:dyDescent="0.25">
      <c r="A22" s="2">
        <v>22</v>
      </c>
      <c r="B22">
        <v>-7.36022438616707E-3</v>
      </c>
      <c r="C22">
        <v>601.74157727452302</v>
      </c>
      <c r="D22">
        <v>0.65478904149397898</v>
      </c>
      <c r="E22">
        <v>0.71101519984987804</v>
      </c>
      <c r="F22">
        <v>12</v>
      </c>
    </row>
    <row r="23" spans="1:6" ht="19" x14ac:dyDescent="0.25">
      <c r="A23" s="2">
        <v>35</v>
      </c>
      <c r="B23">
        <v>-0.14931390873872</v>
      </c>
      <c r="C23">
        <v>591.23776521754496</v>
      </c>
      <c r="D23">
        <v>0.99145168149474805</v>
      </c>
      <c r="E23">
        <v>0.60574216550947602</v>
      </c>
      <c r="F23">
        <v>9</v>
      </c>
    </row>
    <row r="24" spans="1:6" ht="19" x14ac:dyDescent="0.25">
      <c r="A24" s="2">
        <v>34</v>
      </c>
      <c r="B24">
        <v>-9.7692556681319695E-2</v>
      </c>
      <c r="C24">
        <v>589.12963143560796</v>
      </c>
      <c r="D24">
        <v>0.89046308925677697</v>
      </c>
      <c r="E24">
        <v>0.63332707825107903</v>
      </c>
      <c r="F24">
        <v>9</v>
      </c>
    </row>
    <row r="25" spans="1:6" ht="19" x14ac:dyDescent="0.25">
      <c r="A25" s="2">
        <v>16</v>
      </c>
      <c r="B25">
        <v>-0.108579698810422</v>
      </c>
      <c r="C25">
        <v>511.33551200740499</v>
      </c>
      <c r="D25">
        <v>0.57868204318102701</v>
      </c>
      <c r="E25">
        <v>0.77425408144117003</v>
      </c>
      <c r="F25">
        <v>15</v>
      </c>
    </row>
  </sheetData>
  <autoFilter ref="A1:F25" xr:uid="{62A3BC36-D528-8749-9CE9-1957E66673F1}">
    <sortState xmlns:xlrd2="http://schemas.microsoft.com/office/spreadsheetml/2017/richdata2" ref="A2:F25">
      <sortCondition descending="1" ref="C1:C25"/>
    </sortState>
  </autoFilter>
  <conditionalFormatting sqref="B2:B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1D59-0B2A-B24D-A19E-2F24570074DA}">
  <dimension ref="A1:F52"/>
  <sheetViews>
    <sheetView tabSelected="1" workbookViewId="0">
      <selection activeCell="D7" sqref="D7"/>
    </sheetView>
  </sheetViews>
  <sheetFormatPr baseColWidth="10" defaultRowHeight="16" x14ac:dyDescent="0.2"/>
  <cols>
    <col min="1" max="1" width="8" bestFit="1" customWidth="1"/>
    <col min="2" max="2" width="12.83203125" bestFit="1" customWidth="1"/>
    <col min="3" max="5" width="12.1640625" bestFit="1" customWidth="1"/>
    <col min="6" max="6" width="9.6640625" bestFit="1" customWidth="1"/>
  </cols>
  <sheetData>
    <row r="1" spans="1:6" x14ac:dyDescent="0.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</row>
    <row r="2" spans="1:6" ht="19" x14ac:dyDescent="0.25">
      <c r="A2" s="2">
        <v>15</v>
      </c>
      <c r="B2">
        <v>5.4258851799651502E-2</v>
      </c>
      <c r="C2">
        <v>953.95815935848498</v>
      </c>
      <c r="D2">
        <v>0.62893758192826299</v>
      </c>
      <c r="E2">
        <v>0.73203227622443201</v>
      </c>
      <c r="F2">
        <v>16</v>
      </c>
    </row>
    <row r="3" spans="1:6" ht="19" x14ac:dyDescent="0.25">
      <c r="A3" s="2">
        <v>23</v>
      </c>
      <c r="B3">
        <v>7.6580874857780104E-2</v>
      </c>
      <c r="C3">
        <v>1220.79921110228</v>
      </c>
      <c r="D3">
        <v>0.68218860241675805</v>
      </c>
      <c r="E3">
        <v>0.72715331206605305</v>
      </c>
      <c r="F3">
        <v>10</v>
      </c>
    </row>
    <row r="4" spans="1:6" ht="19" x14ac:dyDescent="0.25">
      <c r="A4" s="2">
        <v>21</v>
      </c>
      <c r="B4">
        <v>0.111924909338947</v>
      </c>
      <c r="C4">
        <v>1363.54300256036</v>
      </c>
      <c r="D4">
        <v>0.68066682249532495</v>
      </c>
      <c r="E4">
        <v>0.72039782323137502</v>
      </c>
      <c r="F4">
        <v>10</v>
      </c>
    </row>
    <row r="5" spans="1:6" ht="19" x14ac:dyDescent="0.25">
      <c r="A5" s="2">
        <v>17</v>
      </c>
      <c r="B5">
        <v>-7.7278280864165202E-2</v>
      </c>
      <c r="C5">
        <v>739.45322814463304</v>
      </c>
      <c r="D5">
        <v>0.69430721724382705</v>
      </c>
      <c r="E5">
        <v>0.71739538374929601</v>
      </c>
      <c r="F5">
        <v>16</v>
      </c>
    </row>
    <row r="6" spans="1:6" ht="19" x14ac:dyDescent="0.25">
      <c r="A6" s="2">
        <v>32</v>
      </c>
      <c r="B6">
        <v>-0.10394272509581701</v>
      </c>
      <c r="C6">
        <v>616.16093460204604</v>
      </c>
      <c r="D6">
        <v>0.77391744009977603</v>
      </c>
      <c r="E6">
        <v>0.70182022893601004</v>
      </c>
      <c r="F6">
        <v>9</v>
      </c>
    </row>
    <row r="7" spans="1:6" ht="19" x14ac:dyDescent="0.25">
      <c r="A7" s="2">
        <v>30</v>
      </c>
      <c r="B7">
        <v>-0.10377319955917701</v>
      </c>
      <c r="C7">
        <v>593.36980272196297</v>
      </c>
      <c r="D7">
        <v>0.78477838048516602</v>
      </c>
      <c r="E7">
        <v>0.69506474010133201</v>
      </c>
      <c r="F7">
        <v>9</v>
      </c>
    </row>
    <row r="8" spans="1:6" ht="19" x14ac:dyDescent="0.25">
      <c r="A8" s="2">
        <v>11</v>
      </c>
      <c r="B8">
        <v>1.82850035721463E-2</v>
      </c>
      <c r="C8">
        <v>576.89061780121995</v>
      </c>
      <c r="D8">
        <v>0.77764109706747397</v>
      </c>
      <c r="E8">
        <v>0.69224995308688297</v>
      </c>
      <c r="F8">
        <v>10</v>
      </c>
    </row>
    <row r="9" spans="1:6" ht="19" x14ac:dyDescent="0.25">
      <c r="A9" s="2">
        <v>31</v>
      </c>
      <c r="B9">
        <v>-0.116941355198625</v>
      </c>
      <c r="C9">
        <v>587.52625615245097</v>
      </c>
      <c r="D9">
        <v>0.791068117156702</v>
      </c>
      <c r="E9">
        <v>0.69224995308688297</v>
      </c>
      <c r="F9">
        <v>9</v>
      </c>
    </row>
    <row r="10" spans="1:6" ht="19" x14ac:dyDescent="0.25">
      <c r="A10" s="2">
        <v>33</v>
      </c>
      <c r="B10">
        <v>-0.19147119761842599</v>
      </c>
      <c r="C10">
        <v>200.676644987082</v>
      </c>
      <c r="D10">
        <v>0.83888944881632799</v>
      </c>
      <c r="E10">
        <v>0.68812159879902401</v>
      </c>
      <c r="F10">
        <v>11</v>
      </c>
    </row>
    <row r="11" spans="1:6" ht="19" x14ac:dyDescent="0.25">
      <c r="A11" s="2">
        <v>22</v>
      </c>
      <c r="B11">
        <v>2.0702713137619101E-2</v>
      </c>
      <c r="C11">
        <v>1128.3098920955399</v>
      </c>
      <c r="D11">
        <v>0.74944962170111296</v>
      </c>
      <c r="E11">
        <v>0.68568211671983403</v>
      </c>
      <c r="F11">
        <v>10</v>
      </c>
    </row>
    <row r="12" spans="1:6" ht="19" x14ac:dyDescent="0.25">
      <c r="A12" s="2">
        <v>35</v>
      </c>
      <c r="B12">
        <v>-0.25285661098110501</v>
      </c>
      <c r="C12">
        <v>175.61064209463899</v>
      </c>
      <c r="D12">
        <v>0.88700744917722496</v>
      </c>
      <c r="E12">
        <v>0.68455620191405497</v>
      </c>
      <c r="F12">
        <v>11</v>
      </c>
    </row>
    <row r="13" spans="1:6" ht="19" x14ac:dyDescent="0.25">
      <c r="A13" s="2">
        <v>14</v>
      </c>
      <c r="B13">
        <v>-3.7503655796585898E-2</v>
      </c>
      <c r="C13">
        <v>641.24041084824</v>
      </c>
      <c r="D13">
        <v>0.78199371935886697</v>
      </c>
      <c r="E13">
        <v>0.684368549446425</v>
      </c>
      <c r="F13">
        <v>8</v>
      </c>
    </row>
    <row r="14" spans="1:6" ht="19" x14ac:dyDescent="0.25">
      <c r="A14" s="2">
        <v>20</v>
      </c>
      <c r="B14">
        <v>5.7846958888569996E-3</v>
      </c>
      <c r="C14">
        <v>732.91229231687601</v>
      </c>
      <c r="D14">
        <v>0.79769986853512198</v>
      </c>
      <c r="E14">
        <v>0.67798836554700703</v>
      </c>
      <c r="F14">
        <v>7</v>
      </c>
    </row>
    <row r="15" spans="1:6" ht="19" x14ac:dyDescent="0.25">
      <c r="A15" s="2">
        <v>16</v>
      </c>
      <c r="B15">
        <v>-0.13930484034893301</v>
      </c>
      <c r="C15">
        <v>756.21892092976304</v>
      </c>
      <c r="D15">
        <v>0.73370932121407395</v>
      </c>
      <c r="E15">
        <v>0.67686245074122697</v>
      </c>
      <c r="F15">
        <v>15</v>
      </c>
    </row>
    <row r="16" spans="1:6" ht="19" x14ac:dyDescent="0.25">
      <c r="A16" s="2">
        <v>13</v>
      </c>
      <c r="B16">
        <v>-4.5097915333950099E-2</v>
      </c>
      <c r="C16">
        <v>626.299313769283</v>
      </c>
      <c r="D16">
        <v>0.80293782356183196</v>
      </c>
      <c r="E16">
        <v>0.67573653593544702</v>
      </c>
      <c r="F16">
        <v>8</v>
      </c>
    </row>
    <row r="17" spans="1:6" ht="19" x14ac:dyDescent="0.25">
      <c r="A17" s="2">
        <v>12</v>
      </c>
      <c r="B17">
        <v>-4.63109104773574E-2</v>
      </c>
      <c r="C17">
        <v>615.77177550901297</v>
      </c>
      <c r="D17">
        <v>0.80816121062367796</v>
      </c>
      <c r="E17">
        <v>0.67367235879151799</v>
      </c>
      <c r="F17">
        <v>8</v>
      </c>
    </row>
    <row r="18" spans="1:6" ht="19" x14ac:dyDescent="0.25">
      <c r="A18" s="2">
        <v>62</v>
      </c>
      <c r="B18">
        <v>-8.1115098524710896E-2</v>
      </c>
      <c r="C18">
        <v>677.03964785475102</v>
      </c>
      <c r="D18">
        <v>0.82340898965005904</v>
      </c>
      <c r="E18">
        <v>0.67217113905047798</v>
      </c>
      <c r="F18">
        <v>8</v>
      </c>
    </row>
    <row r="19" spans="1:6" ht="19" x14ac:dyDescent="0.25">
      <c r="A19" s="2">
        <v>44</v>
      </c>
      <c r="B19">
        <v>-3.3341088278540598E-2</v>
      </c>
      <c r="C19">
        <v>822.09628332053705</v>
      </c>
      <c r="D19">
        <v>0.83630307102373203</v>
      </c>
      <c r="E19">
        <v>0.67123287671232801</v>
      </c>
      <c r="F19">
        <v>6</v>
      </c>
    </row>
    <row r="20" spans="1:6" ht="19" x14ac:dyDescent="0.25">
      <c r="A20" s="2">
        <v>34</v>
      </c>
      <c r="B20">
        <v>-0.22609446691971299</v>
      </c>
      <c r="C20">
        <v>183.70334831371099</v>
      </c>
      <c r="D20">
        <v>0.87591696226952998</v>
      </c>
      <c r="E20">
        <v>0.67123287671232801</v>
      </c>
      <c r="F20">
        <v>11</v>
      </c>
    </row>
    <row r="21" spans="1:6" ht="19" x14ac:dyDescent="0.25">
      <c r="A21" s="2">
        <v>24</v>
      </c>
      <c r="B21">
        <v>-9.3613362432785306E-3</v>
      </c>
      <c r="C21">
        <v>759.72210223351999</v>
      </c>
      <c r="D21">
        <v>0.84705456799664203</v>
      </c>
      <c r="E21">
        <v>0.67066991930943798</v>
      </c>
      <c r="F21">
        <v>6</v>
      </c>
    </row>
    <row r="22" spans="1:6" ht="19" x14ac:dyDescent="0.25">
      <c r="A22" s="2">
        <v>38</v>
      </c>
      <c r="B22">
        <v>-1.3049222447965801E-2</v>
      </c>
      <c r="C22">
        <v>791.583672616934</v>
      </c>
      <c r="D22">
        <v>0.81395819770816902</v>
      </c>
      <c r="E22">
        <v>0.67066991930943798</v>
      </c>
      <c r="F22">
        <v>7</v>
      </c>
    </row>
    <row r="23" spans="1:6" ht="19" x14ac:dyDescent="0.25">
      <c r="A23" s="2">
        <v>18</v>
      </c>
      <c r="B23">
        <v>-2.8474174145833001E-3</v>
      </c>
      <c r="C23">
        <v>707.33946091402299</v>
      </c>
      <c r="D23">
        <v>0.81798068584752504</v>
      </c>
      <c r="E23">
        <v>0.670482266841809</v>
      </c>
      <c r="F23">
        <v>7</v>
      </c>
    </row>
    <row r="24" spans="1:6" ht="19" x14ac:dyDescent="0.25">
      <c r="A24" s="2">
        <v>19</v>
      </c>
      <c r="B24">
        <v>-1.4719387831046099E-3</v>
      </c>
      <c r="C24">
        <v>710.98875540689698</v>
      </c>
      <c r="D24">
        <v>0.81918263052005202</v>
      </c>
      <c r="E24">
        <v>0.67010696190654895</v>
      </c>
      <c r="F24">
        <v>7</v>
      </c>
    </row>
    <row r="25" spans="1:6" ht="19" x14ac:dyDescent="0.25">
      <c r="A25" s="2">
        <v>26</v>
      </c>
      <c r="B25">
        <v>-6.4604333176464602E-3</v>
      </c>
      <c r="C25">
        <v>761.85926463349301</v>
      </c>
      <c r="D25">
        <v>0.84362328022342203</v>
      </c>
      <c r="E25">
        <v>0.67010696190654895</v>
      </c>
      <c r="F25">
        <v>6</v>
      </c>
    </row>
    <row r="26" spans="1:6" ht="19" x14ac:dyDescent="0.25">
      <c r="A26" s="2">
        <v>25</v>
      </c>
      <c r="B26">
        <v>-1.30453148704097E-2</v>
      </c>
      <c r="C26">
        <v>758.91471626714895</v>
      </c>
      <c r="D26">
        <v>0.84742347397124895</v>
      </c>
      <c r="E26">
        <v>0.669731656971289</v>
      </c>
      <c r="F26">
        <v>6</v>
      </c>
    </row>
    <row r="27" spans="1:6" ht="19" x14ac:dyDescent="0.25">
      <c r="A27" s="2">
        <v>56</v>
      </c>
      <c r="B27">
        <v>7.6308935266090505E-2</v>
      </c>
      <c r="C27">
        <v>947.44096098663204</v>
      </c>
      <c r="D27">
        <v>0.83435622276763899</v>
      </c>
      <c r="E27">
        <v>0.66841808969787897</v>
      </c>
      <c r="F27">
        <v>6</v>
      </c>
    </row>
    <row r="28" spans="1:6" ht="19" x14ac:dyDescent="0.25">
      <c r="A28" s="2">
        <v>50</v>
      </c>
      <c r="B28">
        <v>-4.5705896532800203E-2</v>
      </c>
      <c r="C28">
        <v>811.50654753477397</v>
      </c>
      <c r="D28">
        <v>0.83955759246988604</v>
      </c>
      <c r="E28">
        <v>0.66841808969787897</v>
      </c>
      <c r="F28">
        <v>6</v>
      </c>
    </row>
    <row r="29" spans="1:6" ht="19" x14ac:dyDescent="0.25">
      <c r="A29" s="2">
        <v>36</v>
      </c>
      <c r="B29">
        <v>-1.5040868596559899E-2</v>
      </c>
      <c r="C29">
        <v>760.73712106480195</v>
      </c>
      <c r="D29">
        <v>0.81852224574322296</v>
      </c>
      <c r="E29">
        <v>0.66747982735972899</v>
      </c>
      <c r="F29">
        <v>7</v>
      </c>
    </row>
    <row r="30" spans="1:6" ht="19" x14ac:dyDescent="0.25">
      <c r="A30" s="2">
        <v>42</v>
      </c>
      <c r="B30">
        <v>-3.0069387564366098E-2</v>
      </c>
      <c r="C30">
        <v>807.45471258396299</v>
      </c>
      <c r="D30">
        <v>0.83689074621968895</v>
      </c>
      <c r="E30">
        <v>0.66635391255394905</v>
      </c>
      <c r="F30">
        <v>6</v>
      </c>
    </row>
    <row r="31" spans="1:6" ht="19" x14ac:dyDescent="0.25">
      <c r="A31" s="2">
        <v>43</v>
      </c>
      <c r="B31">
        <v>-3.6361438271370498E-2</v>
      </c>
      <c r="C31">
        <v>811.11186330951898</v>
      </c>
      <c r="D31">
        <v>0.83650516188630997</v>
      </c>
      <c r="E31">
        <v>0.66635391255394905</v>
      </c>
      <c r="F31">
        <v>6</v>
      </c>
    </row>
    <row r="32" spans="1:6" ht="19" x14ac:dyDescent="0.25">
      <c r="A32" s="2">
        <v>48</v>
      </c>
      <c r="B32">
        <v>-3.9230143389392097E-2</v>
      </c>
      <c r="C32">
        <v>794.56924360691301</v>
      </c>
      <c r="D32">
        <v>0.83805163119749004</v>
      </c>
      <c r="E32">
        <v>0.66522799774816999</v>
      </c>
      <c r="F32">
        <v>6</v>
      </c>
    </row>
    <row r="33" spans="1:6" ht="19" x14ac:dyDescent="0.25">
      <c r="A33" s="2">
        <v>54</v>
      </c>
      <c r="B33">
        <v>6.8169021965931206E-2</v>
      </c>
      <c r="C33">
        <v>906.600535233046</v>
      </c>
      <c r="D33">
        <v>0.83677906061109997</v>
      </c>
      <c r="E33">
        <v>0.66485269281291004</v>
      </c>
      <c r="F33">
        <v>6</v>
      </c>
    </row>
    <row r="34" spans="1:6" ht="19" x14ac:dyDescent="0.25">
      <c r="A34" s="2">
        <v>37</v>
      </c>
      <c r="B34">
        <v>-2.41929491283084E-2</v>
      </c>
      <c r="C34">
        <v>752.58743527145202</v>
      </c>
      <c r="D34">
        <v>0.82490225552320695</v>
      </c>
      <c r="E34">
        <v>0.66485269281291004</v>
      </c>
      <c r="F34">
        <v>7</v>
      </c>
    </row>
    <row r="35" spans="1:6" ht="19" x14ac:dyDescent="0.25">
      <c r="A35" s="2">
        <v>60</v>
      </c>
      <c r="B35">
        <v>-8.1108304767113601E-2</v>
      </c>
      <c r="C35">
        <v>649.495229512219</v>
      </c>
      <c r="D35">
        <v>0.83242451894380998</v>
      </c>
      <c r="E35">
        <v>0.66485269281291004</v>
      </c>
      <c r="F35">
        <v>8</v>
      </c>
    </row>
    <row r="36" spans="1:6" ht="19" x14ac:dyDescent="0.25">
      <c r="A36" s="2">
        <v>49</v>
      </c>
      <c r="B36">
        <v>-4.4518858628696201E-2</v>
      </c>
      <c r="C36">
        <v>793.50748709002096</v>
      </c>
      <c r="D36">
        <v>0.84946843480355705</v>
      </c>
      <c r="E36">
        <v>0.66353912553950001</v>
      </c>
      <c r="F36">
        <v>6</v>
      </c>
    </row>
    <row r="37" spans="1:6" ht="19" x14ac:dyDescent="0.25">
      <c r="A37" s="2">
        <v>55</v>
      </c>
      <c r="B37">
        <v>7.1988472547596202E-2</v>
      </c>
      <c r="C37">
        <v>924.00645007444803</v>
      </c>
      <c r="D37">
        <v>0.84057153430982201</v>
      </c>
      <c r="E37">
        <v>0.66297616813661098</v>
      </c>
      <c r="F37">
        <v>6</v>
      </c>
    </row>
    <row r="38" spans="1:6" ht="19" x14ac:dyDescent="0.25">
      <c r="A38" s="2">
        <v>61</v>
      </c>
      <c r="B38">
        <v>-9.1865388124368397E-2</v>
      </c>
      <c r="C38">
        <v>647.85690924933499</v>
      </c>
      <c r="D38">
        <v>0.83937589985304994</v>
      </c>
      <c r="E38">
        <v>0.662037905798461</v>
      </c>
      <c r="F38">
        <v>8</v>
      </c>
    </row>
    <row r="39" spans="1:6" ht="19" x14ac:dyDescent="0.25">
      <c r="A39" s="2">
        <v>10</v>
      </c>
      <c r="B39">
        <v>7.9156287140417905E-2</v>
      </c>
      <c r="C39">
        <v>805.69072783157299</v>
      </c>
      <c r="D39">
        <v>0.78910793524877099</v>
      </c>
      <c r="E39">
        <v>0.64214674422968598</v>
      </c>
      <c r="F39">
        <v>10</v>
      </c>
    </row>
    <row r="40" spans="1:6" ht="19" x14ac:dyDescent="0.25">
      <c r="A40" s="2">
        <v>29</v>
      </c>
      <c r="B40">
        <v>-7.6341157371439705E-2</v>
      </c>
      <c r="C40">
        <v>467.218804742884</v>
      </c>
      <c r="D40">
        <v>0.93614712423051905</v>
      </c>
      <c r="E40">
        <v>0.63989491461812698</v>
      </c>
      <c r="F40">
        <v>7</v>
      </c>
    </row>
    <row r="41" spans="1:6" ht="19" x14ac:dyDescent="0.25">
      <c r="A41" s="2">
        <v>9</v>
      </c>
      <c r="B41">
        <v>8.1482311662474299E-2</v>
      </c>
      <c r="C41">
        <v>773.77390709741303</v>
      </c>
      <c r="D41">
        <v>0.79265333725249298</v>
      </c>
      <c r="E41">
        <v>0.63708012760367705</v>
      </c>
      <c r="F41">
        <v>10</v>
      </c>
    </row>
    <row r="42" spans="1:6" ht="19" x14ac:dyDescent="0.25">
      <c r="A42" s="2">
        <v>27</v>
      </c>
      <c r="B42">
        <v>-6.04446346139473E-2</v>
      </c>
      <c r="C42">
        <v>462.71290784979999</v>
      </c>
      <c r="D42">
        <v>0.93274542309890196</v>
      </c>
      <c r="E42">
        <v>0.62807280915744002</v>
      </c>
      <c r="F42">
        <v>7</v>
      </c>
    </row>
    <row r="43" spans="1:6" ht="19" x14ac:dyDescent="0.25">
      <c r="A43" s="2">
        <v>28</v>
      </c>
      <c r="B43">
        <v>-6.7182495235262096E-2</v>
      </c>
      <c r="C43">
        <v>471.56576625063201</v>
      </c>
      <c r="D43">
        <v>0.92918974309450797</v>
      </c>
      <c r="E43">
        <v>0.62657158941640001</v>
      </c>
      <c r="F43">
        <v>7</v>
      </c>
    </row>
    <row r="44" spans="1:6" ht="19" x14ac:dyDescent="0.25">
      <c r="A44" s="2">
        <v>2</v>
      </c>
      <c r="B44">
        <v>-0.26614005552353298</v>
      </c>
      <c r="C44">
        <v>354.62179864457403</v>
      </c>
      <c r="D44">
        <v>0.94367770007709195</v>
      </c>
      <c r="E44">
        <v>0.62150497279039196</v>
      </c>
      <c r="F44">
        <v>9</v>
      </c>
    </row>
    <row r="45" spans="1:6" ht="19" x14ac:dyDescent="0.25">
      <c r="A45" s="2">
        <v>0</v>
      </c>
      <c r="B45">
        <v>-0.25855858025566902</v>
      </c>
      <c r="C45">
        <v>359.66438339665899</v>
      </c>
      <c r="D45">
        <v>0.95376530823996097</v>
      </c>
      <c r="E45">
        <v>0.61887783824357201</v>
      </c>
      <c r="F45">
        <v>9</v>
      </c>
    </row>
    <row r="46" spans="1:6" ht="19" x14ac:dyDescent="0.25">
      <c r="A46" s="2">
        <v>1</v>
      </c>
      <c r="B46">
        <v>-0.27242251218763702</v>
      </c>
      <c r="C46">
        <v>354.174614733471</v>
      </c>
      <c r="D46">
        <v>0.95655166456640595</v>
      </c>
      <c r="E46">
        <v>0.61869018577594304</v>
      </c>
      <c r="F46">
        <v>9</v>
      </c>
    </row>
    <row r="47" spans="1:6" ht="19" x14ac:dyDescent="0.25">
      <c r="A47" s="2">
        <v>6</v>
      </c>
      <c r="B47">
        <v>-0.32071055118702901</v>
      </c>
      <c r="C47">
        <v>252.64560963835899</v>
      </c>
      <c r="D47">
        <v>1.12490967483261</v>
      </c>
      <c r="E47">
        <v>0.53312066053668605</v>
      </c>
      <c r="F47">
        <v>8</v>
      </c>
    </row>
    <row r="48" spans="1:6" ht="19" x14ac:dyDescent="0.25">
      <c r="A48" s="2">
        <v>8</v>
      </c>
      <c r="B48">
        <v>-0.2356755324898</v>
      </c>
      <c r="C48">
        <v>288.15602148810501</v>
      </c>
      <c r="D48">
        <v>1.1224881769264199</v>
      </c>
      <c r="E48">
        <v>0.53030587352223602</v>
      </c>
      <c r="F48">
        <v>7</v>
      </c>
    </row>
    <row r="49" spans="1:6" ht="19" x14ac:dyDescent="0.25">
      <c r="A49" s="2">
        <v>7</v>
      </c>
      <c r="B49">
        <v>-0.243238213823775</v>
      </c>
      <c r="C49">
        <v>283.64866402633999</v>
      </c>
      <c r="D49">
        <v>1.13672424668258</v>
      </c>
      <c r="E49">
        <v>0.52842934884593695</v>
      </c>
      <c r="F49">
        <v>7</v>
      </c>
    </row>
    <row r="50" spans="1:6" ht="19" x14ac:dyDescent="0.25">
      <c r="A50" s="2">
        <v>39</v>
      </c>
      <c r="B50">
        <v>-0.244721908795274</v>
      </c>
      <c r="C50">
        <v>181.16126392094699</v>
      </c>
      <c r="D50">
        <v>1.2489156425869099</v>
      </c>
      <c r="E50">
        <v>0.49709138675173498</v>
      </c>
      <c r="F50">
        <v>5</v>
      </c>
    </row>
    <row r="51" spans="1:6" ht="19" x14ac:dyDescent="0.25">
      <c r="A51" s="2">
        <v>40</v>
      </c>
      <c r="B51">
        <v>-0.26813481183454901</v>
      </c>
      <c r="C51">
        <v>121.38787505880499</v>
      </c>
      <c r="D51">
        <v>1.2725026726789399</v>
      </c>
      <c r="E51">
        <v>0.48677050103208802</v>
      </c>
      <c r="F51">
        <v>5</v>
      </c>
    </row>
    <row r="52" spans="1:6" ht="19" x14ac:dyDescent="0.25">
      <c r="A52" s="2">
        <v>41</v>
      </c>
      <c r="B52">
        <v>-0.29500279399078</v>
      </c>
      <c r="C52">
        <v>141.43134510362</v>
      </c>
      <c r="D52">
        <v>1.27971295101595</v>
      </c>
      <c r="E52">
        <v>0.48508162882341899</v>
      </c>
      <c r="F52">
        <v>5</v>
      </c>
    </row>
  </sheetData>
  <autoFilter ref="A1:F52" xr:uid="{1909EF88-BC1A-9849-82D1-0F9782D9D325}">
    <sortState xmlns:xlrd2="http://schemas.microsoft.com/office/spreadsheetml/2017/richdata2" ref="A2:F52">
      <sortCondition descending="1" ref="E1:E52"/>
    </sortState>
  </autoFilter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M5b - v1</vt:lpstr>
      <vt:lpstr>M5b - v2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2019-08-28T18:52:43Z</dcterms:created>
  <dcterms:modified xsi:type="dcterms:W3CDTF">2019-08-29T16:09:21Z</dcterms:modified>
</cp:coreProperties>
</file>