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thy\Documents\Spring 2021\SDS 348\"/>
    </mc:Choice>
  </mc:AlternateContent>
  <xr:revisionPtr revIDLastSave="0" documentId="13_ncr:1_{5FA23CA7-9E9C-469D-9B0C-EB923640D499}" xr6:coauthVersionLast="46" xr6:coauthVersionMax="46" xr10:uidLastSave="{00000000-0000-0000-0000-000000000000}"/>
  <bookViews>
    <workbookView xWindow="700" yWindow="135" windowWidth="15065" windowHeight="9990" activeTab="1" xr2:uid="{00000000-000D-0000-FFFF-FFFF00000000}"/>
  </bookViews>
  <sheets>
    <sheet name="2-year 2019" sheetId="62" r:id="rId1"/>
    <sheet name="4-year 2019" sheetId="61" r:id="rId2"/>
    <sheet name="Grad Rate 14-yr Change, p. 17" sheetId="38" r:id="rId3"/>
  </sheets>
  <externalReferences>
    <externalReference r:id="rId4"/>
    <externalReference r:id="rId5"/>
    <externalReference r:id="rId6"/>
    <externalReference r:id="rId7"/>
  </externalReferences>
  <definedNames>
    <definedName name="_AMO_RefreshMultipleList" hidden="1">"'111862633'"</definedName>
    <definedName name="_AMO_SingleObject_193768108__A1" hidden="1">#REF!</definedName>
    <definedName name="_AMO_SingleObject_303503415__A1" hidden="1">#REF!</definedName>
    <definedName name="_AMO_SingleObject_333770726__A1" hidden="1">#REF!</definedName>
    <definedName name="_AMO_SingleObject_401195380__A1" hidden="1">#REF!</definedName>
    <definedName name="_AMO_SingleObject_86684042_PivotTable_86684042" hidden="1">#REF!</definedName>
    <definedName name="_AMO_XmlVersion" hidden="1">"'1'"</definedName>
    <definedName name="_xlnm._FilterDatabase" localSheetId="1" hidden="1">'4-year 2019'!$A$1:$E$39</definedName>
    <definedName name="_Order1" hidden="1">255</definedName>
    <definedName name="_Order2" hidden="1">255</definedName>
    <definedName name="_Sort" localSheetId="0" hidden="1">#REF!</definedName>
    <definedName name="_Sort" localSheetId="1" hidden="1">#REF!</definedName>
    <definedName name="_Sort" localSheetId="2" hidden="1">#REF!</definedName>
    <definedName name="_Sort" hidden="1">#REF!</definedName>
    <definedName name="_SortAlm1" localSheetId="1" hidden="1">#REF!</definedName>
    <definedName name="_SortAlm1" hidden="1">#REF!</definedName>
    <definedName name="accnt4yr">#REF!</definedName>
    <definedName name="AMTLU">[1]Names!$B$11:$I$69</definedName>
    <definedName name="AVGHOURS">#REF!</definedName>
    <definedName name="AVGTTD">#REF!</definedName>
    <definedName name="DEGCIP">#REF!</definedName>
    <definedName name="ENDOW1">#REF!</definedName>
    <definedName name="FTSELU">[1]FTSE!$C$8:$S$46</definedName>
    <definedName name="LOANSF07">#REF!</definedName>
    <definedName name="phd">[2]TOTALS!$B$2:$C$23</definedName>
    <definedName name="PLOANSYEAR">#REF!</definedName>
    <definedName name="_xlnm.Print_Area">[3]FY92!$A$1</definedName>
    <definedName name="PRINT_AREA_MI">#REF!</definedName>
    <definedName name="SCHBYFACULTY">#REF!</definedName>
    <definedName name="SHEEO_SHEF_ADJUSTEDSHEF">#REF!</definedName>
    <definedName name="SHEEO_SHEF_INDICES_2">#REF!</definedName>
    <definedName name="SHEEO_SHEF_INDICES_3">#REF!</definedName>
    <definedName name="SHEEO_SHEF_SHEFCOMBINED">#REF!</definedName>
    <definedName name="SHEEO_SHEF_SHEFNOMINAL">#REF!</definedName>
    <definedName name="SHEEO_SHEF_SHEFNOMINAL_2">#REF!</definedName>
    <definedName name="sort2" hidden="1">#REF!</definedName>
    <definedName name="TIMETODGRBACHI7">#REF!</definedName>
    <definedName name="TOTALS">#REF!</definedName>
    <definedName name="Z_1FFC368C_FAAC_4C27_917C_33EB7F20D079_.wvu.PrintTitles" hidden="1">[4]Midwestern!$A$1:$B$65536,[4]Midwestern!$A$1:$IV$7</definedName>
    <definedName name="Z_390E69FE_30BF_46A8_BB03_D0C9901EA0FB_.wvu.PrintTitles" hidden="1">[4]Midwestern!$A$1:$B$65536,[4]Midwestern!$A$1:$IV$7</definedName>
    <definedName name="Z_4AC09102_7151_4BC1_97EC_C57915589D6D_.wvu.PrintTitles" hidden="1">[4]Midwestern!$A$1:$B$65536,[4]Midwestern!$A$1:$IV$7</definedName>
    <definedName name="Z_59C042EE_7BE0_46D7_83D3_48C0860AA9B7_.wvu.PrintTitles" hidden="1">[4]Midwestern!$A$1:$B$65536,[4]Midwestern!$A$1:$IV$7</definedName>
    <definedName name="Z_5DB122DC_76B1_4E56_B2C5_DC5B34D3FE31_.wvu.PrintTitles" hidden="1">[4]Midwestern!$A$1:$B$65536,[4]Midwestern!$A$1:$IV$7</definedName>
    <definedName name="Z_7E968537_F35A_46C0_AAAE_B8F2523DE409_.wvu.PrintTitles" hidden="1">[4]Midwestern!$A$1:$B$65536,[4]Midwestern!$A$1:$IV$7</definedName>
    <definedName name="Z_999D944D_85B2_4CAE_97DA_DC2EB4BF0AB0_.wvu.PrintTitles" hidden="1">[4]Midwestern!$A$1:$B$65536,[4]Midwestern!$A$1:$IV$7</definedName>
    <definedName name="Z_9A9AF875_8B7A_4EA5_9837_BF2AFF98C487_.wvu.PrintTitles" hidden="1">[4]Midwestern!$A$1:$B$65536,[4]Midwestern!$A$1:$IV$7</definedName>
    <definedName name="Z_C63CB8F7_18C4_4A70_94EC_26C8D6B5C80F_.wvu.PrintTitles" hidden="1">[4]Midwestern!$A$1:$B$65536,[4]Midwestern!$A$1:$IV$7</definedName>
    <definedName name="Z_D8EE2E15_379C_4027_9083_08D90932B4E1_.wvu.PrintTitles" hidden="1">[4]Midwestern!$A$1:$B$65536,[4]Midwestern!$A$1:$IV$7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40" i="61" l="1"/>
</calcChain>
</file>

<file path=xl/sharedStrings.xml><?xml version="1.0" encoding="utf-8"?>
<sst xmlns="http://schemas.openxmlformats.org/spreadsheetml/2006/main" count="1786" uniqueCount="770">
  <si>
    <t>Tarleton State University</t>
  </si>
  <si>
    <t>Texas A&amp;M International University</t>
  </si>
  <si>
    <t>Associate</t>
  </si>
  <si>
    <t>Bachelor’s</t>
  </si>
  <si>
    <t>Prairie View A&amp;M University</t>
  </si>
  <si>
    <t>Sam Houston State University</t>
  </si>
  <si>
    <t>Stephen F. Austin State University</t>
  </si>
  <si>
    <t>Sul Ross State University</t>
  </si>
  <si>
    <t>The University of Texas at Arlington</t>
  </si>
  <si>
    <t>The University of Texas at Austin</t>
  </si>
  <si>
    <t>The University of Texas at Dallas</t>
  </si>
  <si>
    <t>The University of Texas at El Paso</t>
  </si>
  <si>
    <t>Angelo State University</t>
  </si>
  <si>
    <t>Lamar University</t>
  </si>
  <si>
    <t>Midwestern State University</t>
  </si>
  <si>
    <t>Sul Ross State University Rio Grande College</t>
  </si>
  <si>
    <t>The University of Texas of the Permian Basin</t>
  </si>
  <si>
    <t>The University of Texas at San Antonio</t>
  </si>
  <si>
    <t>The University of Texas at Tyler</t>
  </si>
  <si>
    <t>University of Houston</t>
  </si>
  <si>
    <t>University of Houston–Clear Lake</t>
  </si>
  <si>
    <t>University of Houston–Downtown</t>
  </si>
  <si>
    <t>University of Houston–Victoria</t>
  </si>
  <si>
    <t>University of North Texas</t>
  </si>
  <si>
    <t>West Texas A&amp;M University</t>
  </si>
  <si>
    <t>Texas A&amp;M University</t>
  </si>
  <si>
    <t>Texas A&amp;M University–Central Texas</t>
  </si>
  <si>
    <t>Texas A&amp;M University–Commerce</t>
  </si>
  <si>
    <t>Texas A&amp;M University–Corpus Christi</t>
  </si>
  <si>
    <t>Texas A&amp;M University at Galveston</t>
  </si>
  <si>
    <t>Texas A&amp;M University–Kingsville</t>
  </si>
  <si>
    <t>Texas A&amp;M University–San Antonio</t>
  </si>
  <si>
    <t>Texas A&amp;M University–Texarkana</t>
  </si>
  <si>
    <t>Texas Southern University</t>
  </si>
  <si>
    <t>Texas Tech University</t>
  </si>
  <si>
    <t>Texas Woman's University</t>
  </si>
  <si>
    <t>FY 2010</t>
  </si>
  <si>
    <t>FY 2004</t>
  </si>
  <si>
    <t>FY 2006</t>
  </si>
  <si>
    <t>FY 2008</t>
  </si>
  <si>
    <t>Number bachelor’s degrees awarded — totals</t>
  </si>
  <si>
    <t xml:space="preserve"> </t>
  </si>
  <si>
    <t>Statewide</t>
  </si>
  <si>
    <t>N/A</t>
  </si>
  <si>
    <t>FY 2012</t>
  </si>
  <si>
    <t>Texas State University</t>
  </si>
  <si>
    <t>Hispanic</t>
  </si>
  <si>
    <t>African American</t>
  </si>
  <si>
    <t>White</t>
  </si>
  <si>
    <t>University of North Texas at Dallas</t>
  </si>
  <si>
    <t>Total</t>
  </si>
  <si>
    <t>FY 2014</t>
  </si>
  <si>
    <t>Doctoral</t>
  </si>
  <si>
    <t>Master's</t>
  </si>
  <si>
    <t>4-year public institution</t>
  </si>
  <si>
    <t>City</t>
    <phoneticPr fontId="0" type="noConversion"/>
  </si>
  <si>
    <t>Year founded</t>
    <phoneticPr fontId="0" type="noConversion"/>
  </si>
  <si>
    <t>Website</t>
    <phoneticPr fontId="0" type="noConversion"/>
  </si>
  <si>
    <t>Accountability group</t>
  </si>
  <si>
    <t>HS/HBCU status*</t>
  </si>
  <si>
    <t>Average tuition &amp; fees</t>
  </si>
  <si>
    <t>Majors 2</t>
    <phoneticPr fontId="0" type="noConversion"/>
  </si>
  <si>
    <t>Majors 3</t>
    <phoneticPr fontId="0" type="noConversion"/>
  </si>
  <si>
    <t>Majors 4</t>
    <phoneticPr fontId="0" type="noConversion"/>
  </si>
  <si>
    <t>Majors 5</t>
    <phoneticPr fontId="0" type="noConversion"/>
  </si>
  <si>
    <t>Other</t>
  </si>
  <si>
    <t>International</t>
  </si>
  <si>
    <t>ACT Math</t>
  </si>
  <si>
    <t>ACT English</t>
  </si>
  <si>
    <t>Total applicants</t>
  </si>
  <si>
    <t>% of applicants accepted</t>
  </si>
  <si>
    <t>First-time students in top 10%</t>
  </si>
  <si>
    <t>Total enrollment</t>
  </si>
  <si>
    <t>% part-time</t>
  </si>
  <si>
    <t>% full-time</t>
  </si>
  <si>
    <t>Master’s</t>
  </si>
  <si>
    <t>Part-time 4-year</t>
  </si>
  <si>
    <t>Part-time 6-year</t>
  </si>
  <si>
    <t xml:space="preserve">Part-time 10-year </t>
  </si>
  <si>
    <t>Average time to bachelor’s degree (yrs)</t>
  </si>
  <si>
    <t>Average SCH to degree</t>
  </si>
  <si>
    <t>% bachelor's degrees awarded to at-risk students</t>
    <phoneticPr fontId="0" type="noConversion"/>
  </si>
  <si>
    <t>Bacc. grad. employed and/or enrolled in grad. or professional school in TX</t>
  </si>
  <si>
    <t>Ratio of UG FTSE to UG degrees</t>
    <phoneticPr fontId="0" type="noConversion"/>
  </si>
  <si>
    <t>% of graduates completing 30 SCH or more at 2-yr colleges</t>
  </si>
  <si>
    <t>Tenured/tenure track</t>
  </si>
  <si>
    <t>% tenured/ tenure track</t>
    <phoneticPr fontId="0" type="noConversion"/>
  </si>
  <si>
    <t>State-funded FTSE</t>
  </si>
  <si>
    <t xml:space="preserve">Total revenue </t>
  </si>
  <si>
    <t xml:space="preserve">Tuition/fees </t>
  </si>
  <si>
    <t xml:space="preserve">State revenue </t>
  </si>
  <si>
    <t xml:space="preserve">Federal revenue </t>
  </si>
  <si>
    <t xml:space="preserve">Institution revenue </t>
  </si>
  <si>
    <t>Total uses</t>
  </si>
  <si>
    <t xml:space="preserve">Instruction, research, and academic support </t>
  </si>
  <si>
    <t xml:space="preserve">Students services and scholarships </t>
  </si>
  <si>
    <t xml:space="preserve">Institutional support and OM </t>
  </si>
  <si>
    <t>* "HS" = Hispanic Serving. HS is defined as institutions with a fall headcount of 25% or more students who are Hispanic.</t>
  </si>
  <si>
    <t>2-year public institution</t>
    <phoneticPr fontId="0" type="noConversion"/>
  </si>
  <si>
    <t>City</t>
  </si>
  <si>
    <t>District</t>
  </si>
  <si>
    <t>Year founded</t>
  </si>
  <si>
    <t>Website</t>
  </si>
  <si>
    <t>Peer group</t>
    <phoneticPr fontId="0" type="noConversion"/>
  </si>
  <si>
    <t>Degrees offered</t>
  </si>
  <si>
    <t>Average tuition &amp; fees</t>
    <phoneticPr fontId="0" type="noConversion"/>
  </si>
  <si>
    <t>% academic program</t>
  </si>
  <si>
    <t>% technical program</t>
  </si>
  <si>
    <t>% credit students receiving Pell Grants</t>
  </si>
  <si>
    <t>% persist 1 year</t>
  </si>
  <si>
    <t>% earned bacc. in 4 years or fewer</t>
  </si>
  <si>
    <t>% earned bacc. or assoc. in 4 years or fewer</t>
  </si>
  <si>
    <t>Part-time 3-year</t>
  </si>
  <si>
    <t>% total academic employed and/or enrolled</t>
  </si>
  <si>
    <t>% employed</t>
  </si>
  <si>
    <t>% enrolled in 4-yr or 2-yr</t>
  </si>
  <si>
    <t>% employed and enrolled</t>
  </si>
  <si>
    <t>% total technical employed and/or enrolled</t>
  </si>
  <si>
    <t>Average time to associate degree (yrs)</t>
    <phoneticPr fontId="0" type="noConversion"/>
  </si>
  <si>
    <t>Average SCH to associate degree</t>
    <phoneticPr fontId="0" type="noConversion"/>
  </si>
  <si>
    <t>Below math standard</t>
  </si>
  <si>
    <t>TSI obligation met (% of total)</t>
  </si>
  <si>
    <t>Completed college course (% of total)</t>
  </si>
  <si>
    <t>Below reading standard</t>
    <phoneticPr fontId="0" type="noConversion"/>
  </si>
  <si>
    <t>Below writing standard</t>
    <phoneticPr fontId="0" type="noConversion"/>
  </si>
  <si>
    <t>All transfers</t>
  </si>
  <si>
    <t>Transfer cohort</t>
  </si>
  <si>
    <t>Transfer rate</t>
  </si>
  <si>
    <t>% full-time (FT) faculty</t>
  </si>
  <si>
    <t>Student-Faculty Ratio</t>
  </si>
  <si>
    <t xml:space="preserve">Non-Deved grad rate </t>
  </si>
  <si>
    <t>Alamo Community College District</t>
  </si>
  <si>
    <t>Alvin Community College</t>
  </si>
  <si>
    <t>Amarillo College</t>
  </si>
  <si>
    <t>Angelina College</t>
  </si>
  <si>
    <t>Austin Community College</t>
  </si>
  <si>
    <t>Brazosport College</t>
  </si>
  <si>
    <t>Central Texas College</t>
  </si>
  <si>
    <t>Cisco College</t>
  </si>
  <si>
    <t>Clarendon College</t>
  </si>
  <si>
    <t>Coastal Bend College</t>
  </si>
  <si>
    <t>College of the Mainland Community College District</t>
  </si>
  <si>
    <t>Collin County Community College District</t>
  </si>
  <si>
    <t>Dallas County Community College District</t>
  </si>
  <si>
    <t>Del Mar College</t>
  </si>
  <si>
    <t>El Paso Community College District</t>
  </si>
  <si>
    <t>Frank Phillips College</t>
  </si>
  <si>
    <t>Galveston College</t>
  </si>
  <si>
    <t>Grayson College</t>
  </si>
  <si>
    <t>Hill College</t>
  </si>
  <si>
    <t>Houston Community College</t>
  </si>
  <si>
    <t>Howard County Junior College District</t>
  </si>
  <si>
    <t>Kilgore College</t>
  </si>
  <si>
    <t>Lamar Institute of Technology</t>
  </si>
  <si>
    <t>Lee College</t>
  </si>
  <si>
    <t>McLennan Community College</t>
  </si>
  <si>
    <t>Midland College</t>
  </si>
  <si>
    <t>Navarro College</t>
  </si>
  <si>
    <t>North Central Texas College</t>
  </si>
  <si>
    <t>Northeast Texas Community College</t>
  </si>
  <si>
    <t>Odessa College</t>
  </si>
  <si>
    <t>Panola College</t>
  </si>
  <si>
    <t>Paris Junior College</t>
  </si>
  <si>
    <t>Ranger College</t>
  </si>
  <si>
    <t>South Plains College</t>
  </si>
  <si>
    <t>South Texas College</t>
  </si>
  <si>
    <t>Southwest Texas Junior College</t>
  </si>
  <si>
    <t>Tarrant County College District</t>
  </si>
  <si>
    <t>Temple College</t>
  </si>
  <si>
    <t>Texarkana College</t>
  </si>
  <si>
    <t>Texas Southmost College</t>
  </si>
  <si>
    <t>Trinity Valley Community College</t>
  </si>
  <si>
    <t>Tyler Junior College</t>
  </si>
  <si>
    <t>Vernon College</t>
  </si>
  <si>
    <t>Victoria College</t>
  </si>
  <si>
    <t>Weatherford College</t>
  </si>
  <si>
    <t>Western Texas College</t>
  </si>
  <si>
    <t>Wharton County Junior College</t>
  </si>
  <si>
    <t xml:space="preserve">% SCH taught by FT faculty </t>
  </si>
  <si>
    <t>The University of Texas Rio Grande Valley</t>
  </si>
  <si>
    <t/>
  </si>
  <si>
    <t>FY 2002</t>
  </si>
  <si>
    <t>San Angelo</t>
  </si>
  <si>
    <t>www.angelo.edu</t>
  </si>
  <si>
    <t>HS</t>
  </si>
  <si>
    <t>Beaumont</t>
  </si>
  <si>
    <t>www.lamar.edu</t>
  </si>
  <si>
    <t>Comprehensive</t>
  </si>
  <si>
    <t>Wichita Falls</t>
  </si>
  <si>
    <t>www.mwsu.edu</t>
  </si>
  <si>
    <t>Prairie View</t>
  </si>
  <si>
    <t xml:space="preserve">www.pvamu.edu </t>
  </si>
  <si>
    <t>HBCU</t>
  </si>
  <si>
    <t>Huntsville</t>
  </si>
  <si>
    <t>www.shsu.edu</t>
  </si>
  <si>
    <t>Nacogdoches</t>
  </si>
  <si>
    <t>www.sfasu.edu</t>
  </si>
  <si>
    <t>Alpine</t>
  </si>
  <si>
    <t>www.sulross.edu</t>
  </si>
  <si>
    <t>Eagle Pass</t>
  </si>
  <si>
    <t>www.sulross.edu/rgc/</t>
  </si>
  <si>
    <t>Stephenville</t>
  </si>
  <si>
    <t>www.tarleton.edu</t>
  </si>
  <si>
    <t>Laredo</t>
  </si>
  <si>
    <t>www.tamiu.edu</t>
  </si>
  <si>
    <t>College Station</t>
  </si>
  <si>
    <t>www.tamu.edu</t>
  </si>
  <si>
    <t>Research</t>
  </si>
  <si>
    <t>Killeen</t>
  </si>
  <si>
    <t>Commerce</t>
  </si>
  <si>
    <t>www.tamuc.edu</t>
  </si>
  <si>
    <t>Corpus Christi</t>
  </si>
  <si>
    <t>www.tamucc.edu</t>
  </si>
  <si>
    <t>Galveston</t>
  </si>
  <si>
    <t>www.tamug.edu</t>
  </si>
  <si>
    <t>Kingsville</t>
  </si>
  <si>
    <t>www.tamuk.edu</t>
  </si>
  <si>
    <t>San Antonio</t>
  </si>
  <si>
    <t>Texarkana</t>
  </si>
  <si>
    <t>www.tamut.edu</t>
  </si>
  <si>
    <t>Houston</t>
  </si>
  <si>
    <t>www.tsu.edu</t>
  </si>
  <si>
    <t>San Marcos</t>
  </si>
  <si>
    <t>www.txstate.edu</t>
  </si>
  <si>
    <t>Emerging Research</t>
  </si>
  <si>
    <t>Lubbock</t>
  </si>
  <si>
    <t>www.ttu.edu</t>
  </si>
  <si>
    <t>Denton</t>
  </si>
  <si>
    <t>www.twu.edu</t>
  </si>
  <si>
    <t>Arlington</t>
  </si>
  <si>
    <t>www.uta.edu</t>
  </si>
  <si>
    <t>Austin</t>
  </si>
  <si>
    <t>www.utexas.edu</t>
  </si>
  <si>
    <t>Brownsville</t>
  </si>
  <si>
    <t>Dallas</t>
  </si>
  <si>
    <t>www.utdallas.edu</t>
  </si>
  <si>
    <t>El Paso</t>
  </si>
  <si>
    <t>www.utep.edu</t>
  </si>
  <si>
    <t>Odessa</t>
  </si>
  <si>
    <t>www.utpb.edu</t>
  </si>
  <si>
    <t>www.utsa.edu</t>
  </si>
  <si>
    <t>Tyler</t>
  </si>
  <si>
    <t>www.uttyler.edu</t>
  </si>
  <si>
    <t>www.uh.edu</t>
  </si>
  <si>
    <t>www.uhcl.edu</t>
  </si>
  <si>
    <t>www.uhd.edu</t>
  </si>
  <si>
    <t>Victoria</t>
  </si>
  <si>
    <t>www.uhv.edu</t>
  </si>
  <si>
    <t>www.unt.edu</t>
  </si>
  <si>
    <t>Canyon</t>
  </si>
  <si>
    <t>www.wtamu.edu</t>
  </si>
  <si>
    <t>www.untdallas.edu</t>
  </si>
  <si>
    <t>Very Large Colleges</t>
  </si>
  <si>
    <t>www.alamo.edu/nlc</t>
  </si>
  <si>
    <t>www.alamo.edu/nvc</t>
  </si>
  <si>
    <t>www.alamo.edu/pac</t>
  </si>
  <si>
    <t>www.alamo.edu/sac</t>
  </si>
  <si>
    <t>www.alamo.edu/spc</t>
  </si>
  <si>
    <t>HS/HBCU</t>
  </si>
  <si>
    <t>Alvin</t>
  </si>
  <si>
    <t>www.alvincollege.edu</t>
  </si>
  <si>
    <t>Medium Colleges</t>
  </si>
  <si>
    <t>Amarillo</t>
  </si>
  <si>
    <t>www.actx.edu</t>
  </si>
  <si>
    <t>Large Colleges</t>
  </si>
  <si>
    <t>Lufkin</t>
  </si>
  <si>
    <t>www.angelina.edu</t>
  </si>
  <si>
    <t>www.austincc.edu</t>
  </si>
  <si>
    <t>Brenham</t>
  </si>
  <si>
    <t>www.blinn.edu</t>
  </si>
  <si>
    <t>Lake Jackson</t>
  </si>
  <si>
    <t>www.brazosport.edu</t>
  </si>
  <si>
    <t>www.ctcd.edu</t>
  </si>
  <si>
    <t>Cisco</t>
  </si>
  <si>
    <t>www.cisco.edu</t>
  </si>
  <si>
    <t>Clarendon</t>
  </si>
  <si>
    <t>www.clarendoncollege.edu</t>
  </si>
  <si>
    <t>Small Colleges</t>
  </si>
  <si>
    <t>Beeville</t>
  </si>
  <si>
    <t>www.coastalbend.edu</t>
  </si>
  <si>
    <t>Texas City</t>
  </si>
  <si>
    <t>www.com.edu</t>
  </si>
  <si>
    <t>McKinney</t>
  </si>
  <si>
    <t>www.collin.edu</t>
  </si>
  <si>
    <t>Lancaster</t>
  </si>
  <si>
    <t>www.cedarvalleycollege.edu</t>
  </si>
  <si>
    <t>Mesquite</t>
  </si>
  <si>
    <t>www.eastfieldcollege.edu</t>
  </si>
  <si>
    <t>www.elcentrocollege.edu</t>
  </si>
  <si>
    <t>www.mountainviewcollege.edu</t>
  </si>
  <si>
    <t>Irving</t>
  </si>
  <si>
    <t>www.northlakecollege.edu</t>
  </si>
  <si>
    <t>www.richlandcollege.edu</t>
  </si>
  <si>
    <t>www.delmar.edu</t>
  </si>
  <si>
    <t>www.epcc.edu</t>
  </si>
  <si>
    <t>Borger</t>
  </si>
  <si>
    <t>www.fpctx.edu</t>
  </si>
  <si>
    <t>www.gc.edu</t>
  </si>
  <si>
    <t>Denison</t>
  </si>
  <si>
    <t>www.grayson.edu</t>
  </si>
  <si>
    <t>Hillsboro</t>
  </si>
  <si>
    <t>www.hillcollege.edu</t>
  </si>
  <si>
    <t>Houston Community College System</t>
  </si>
  <si>
    <t>www.hccs.edu</t>
  </si>
  <si>
    <t>Big Spring</t>
  </si>
  <si>
    <t>www.howardcollege.edu</t>
  </si>
  <si>
    <t>www.howardcollege.edu/swcid</t>
  </si>
  <si>
    <t>Kilgore</t>
  </si>
  <si>
    <t>www.kilgore.edu</t>
  </si>
  <si>
    <t>www.lit.edu</t>
  </si>
  <si>
    <t>LSC/TSTC</t>
  </si>
  <si>
    <t>Orange</t>
  </si>
  <si>
    <t>www.lsco.edu</t>
  </si>
  <si>
    <t>Port Arthur</t>
  </si>
  <si>
    <t>www.lamarpa.edu</t>
  </si>
  <si>
    <t>www.laredo.edu</t>
  </si>
  <si>
    <t>Baytown</t>
  </si>
  <si>
    <t>www.lee.edu</t>
  </si>
  <si>
    <t>Cypress</t>
  </si>
  <si>
    <t>www.lonestar.edu/cyfair</t>
  </si>
  <si>
    <t>Kingwood</t>
  </si>
  <si>
    <t>www.lonestar.edu/kingwood</t>
  </si>
  <si>
    <t>Conroe</t>
  </si>
  <si>
    <t>www.lonestar.edu/montgomery</t>
  </si>
  <si>
    <t>www.lonestar.edu/northharris</t>
  </si>
  <si>
    <t>Tomball</t>
  </si>
  <si>
    <t>www.lonestar.edu/tomball</t>
  </si>
  <si>
    <t>Waco</t>
  </si>
  <si>
    <t>www.mclennan.edu</t>
  </si>
  <si>
    <t>Midland</t>
  </si>
  <si>
    <t>www.midland.edu</t>
  </si>
  <si>
    <t>Corsicana</t>
  </si>
  <si>
    <t>www.navarrocollege.edu</t>
  </si>
  <si>
    <t>Gainesville</t>
  </si>
  <si>
    <t>www.nctc.edu</t>
  </si>
  <si>
    <t>Mount Pleasant</t>
  </si>
  <si>
    <t>www.ntcc.edu</t>
  </si>
  <si>
    <t>www.odessa.edu</t>
  </si>
  <si>
    <t>Carthage</t>
  </si>
  <si>
    <t>www.panola.edu</t>
  </si>
  <si>
    <t>Paris</t>
  </si>
  <si>
    <t>www.parisjc.edu</t>
  </si>
  <si>
    <t>Ranger</t>
  </si>
  <si>
    <t>www.rangercollege.edu</t>
  </si>
  <si>
    <t>San Jacinto Community College District</t>
  </si>
  <si>
    <t>Pasadena</t>
  </si>
  <si>
    <t>www.sjcd.edu</t>
  </si>
  <si>
    <t>Levelland</t>
  </si>
  <si>
    <t>www.southplainscollege.edu</t>
  </si>
  <si>
    <t>McAllen</t>
  </si>
  <si>
    <t>www.southtexascollege.edu</t>
  </si>
  <si>
    <t>Uvalde</t>
  </si>
  <si>
    <t>Hurst</t>
  </si>
  <si>
    <t>www.tccd.edu</t>
  </si>
  <si>
    <t>Fort Worth</t>
  </si>
  <si>
    <t>Temple</t>
  </si>
  <si>
    <t>www.templejc.edu</t>
  </si>
  <si>
    <t>www.texarkanacollege.edu</t>
  </si>
  <si>
    <t>www.tsc.edu</t>
  </si>
  <si>
    <t>Harlingen</t>
  </si>
  <si>
    <t>Marshall</t>
  </si>
  <si>
    <t>Sweetwater</t>
  </si>
  <si>
    <t>Athens</t>
  </si>
  <si>
    <t>www.tvcc.edu</t>
  </si>
  <si>
    <t>www.tjc.edu</t>
  </si>
  <si>
    <t>Vernon</t>
  </si>
  <si>
    <t>www.vernoncollege.edu</t>
  </si>
  <si>
    <t>www.victoriacollege.edu</t>
  </si>
  <si>
    <t>Weatherford</t>
  </si>
  <si>
    <t>www.wc.edu</t>
  </si>
  <si>
    <t>Snyder</t>
  </si>
  <si>
    <t>www.wtc.edu</t>
  </si>
  <si>
    <t>Wharton</t>
  </si>
  <si>
    <t>www.wcjc.edu</t>
  </si>
  <si>
    <t>www.utrgv.edu</t>
  </si>
  <si>
    <t>Associate Degrees &amp; Certificates</t>
  </si>
  <si>
    <t>Bachelor’s &amp; Associate Degrees &amp; Certificates</t>
  </si>
  <si>
    <t>SEE CAMPUS</t>
  </si>
  <si>
    <t>Total faculty</t>
  </si>
  <si>
    <t>Student-faculty ratio</t>
  </si>
  <si>
    <t>Rio Grande Valley</t>
  </si>
  <si>
    <t>www.tstc.edu</t>
  </si>
  <si>
    <t>FY 2016</t>
  </si>
  <si>
    <t>Rosenberg</t>
  </si>
  <si>
    <t>Red Oak</t>
  </si>
  <si>
    <t>Lone Star College System</t>
  </si>
  <si>
    <t>Native Student Debt</t>
  </si>
  <si>
    <t xml:space="preserve">Portion as Parental Debt </t>
  </si>
  <si>
    <t>Transfer Student Debt</t>
  </si>
  <si>
    <t xml:space="preserve">N/A </t>
  </si>
  <si>
    <t>FY2016</t>
  </si>
  <si>
    <t># of applications</t>
  </si>
  <si>
    <t>www.tamusa.edu</t>
  </si>
  <si>
    <t>www.tamuct.edu</t>
  </si>
  <si>
    <t>Majors 1 (FY 2018 UG Major Degree Field)</t>
  </si>
  <si>
    <t>SAT Math (F2017)</t>
  </si>
  <si>
    <t>SAT Reading (F2017)</t>
  </si>
  <si>
    <t>% enrollment change 2013-18</t>
  </si>
  <si>
    <t>Full-time 4-year (2014)</t>
  </si>
  <si>
    <t>Full-time 6-year (2012)</t>
  </si>
  <si>
    <t xml:space="preserve">Full-time 10-year (2008) </t>
  </si>
  <si>
    <t>Graduation rate for 2-year transfers, FY 2018</t>
  </si>
  <si>
    <t>Total research expenditures (FY 2018)</t>
  </si>
  <si>
    <t>Total research expenditures per T/TT FTE FY (FY 2018 Expenditures/ fall 2017 faculty)</t>
  </si>
  <si>
    <t>Average Debt (FY 2018)</t>
  </si>
  <si>
    <t>Percent With Debt (FY2018)</t>
  </si>
  <si>
    <t xml:space="preserve">Dual credit as % of total fall 2018 enrollment </t>
  </si>
  <si>
    <t xml:space="preserve">Full-time 3-year (Fall 2015) </t>
  </si>
  <si>
    <t>Full-time 4-year (Fall 2014)</t>
  </si>
  <si>
    <t>Full-time 6-year (Fall 2012)</t>
  </si>
  <si>
    <t>% w/ Debt (FY2018)</t>
  </si>
  <si>
    <t>FY2018</t>
  </si>
  <si>
    <t>FY 2018</t>
  </si>
  <si>
    <t>Included in Sul Ross State Alpine</t>
  </si>
  <si>
    <t>The University of Texas Permian Basin</t>
  </si>
  <si>
    <t>Multi/Interdisciplinary Studies (84)</t>
  </si>
  <si>
    <t>Psychology (30)</t>
  </si>
  <si>
    <t>Homeland Security, Law Enforcement, Firefighting and Related Protective Services (26)</t>
  </si>
  <si>
    <t>English Language and Literature/Letters (11)</t>
  </si>
  <si>
    <t>Multi/Interdisciplinary Studies (126)</t>
  </si>
  <si>
    <t>Health Professions and Related Programs (88)</t>
  </si>
  <si>
    <t>Parks, Recreation, Leisure and Fitness Studies (86)</t>
  </si>
  <si>
    <t>Psychology (74)</t>
  </si>
  <si>
    <t>Multi/Interdisciplinary Studies (580)</t>
  </si>
  <si>
    <t>Parks, Recreation, Leisure and Fitness Studies (114)</t>
  </si>
  <si>
    <t>Psychology (80)</t>
  </si>
  <si>
    <t>Health Professions and Related Programs (305)</t>
  </si>
  <si>
    <t>Engineering (221)</t>
  </si>
  <si>
    <t>Multi/Interdisciplinary Studies (216)</t>
  </si>
  <si>
    <t>Health Professions and Related Programs (400)</t>
  </si>
  <si>
    <t>Multi/Interdisciplinary Studies (164)</t>
  </si>
  <si>
    <t>Biological and Biomedical Sciences (62)</t>
  </si>
  <si>
    <t>Engineering (52)</t>
  </si>
  <si>
    <t>Multi/Interdisciplinary Studies (863)</t>
  </si>
  <si>
    <t>Visual and Performing Arts (547)</t>
  </si>
  <si>
    <t>Communication, Journalism and Related Programs (479)</t>
  </si>
  <si>
    <t>Biological and Biomedical Sciences (498)</t>
  </si>
  <si>
    <t>Health Professions and Related Programs (442)</t>
  </si>
  <si>
    <t>Psychology (384)</t>
  </si>
  <si>
    <t>Homeland Security, Law Enforcement, Firefighting and Related Protective Services (365)</t>
  </si>
  <si>
    <t>Homeland Security, Law Enforcement, Firefighting and Related Protective Services (763)</t>
  </si>
  <si>
    <t>Multi/Interdisciplinary Studies (360)</t>
  </si>
  <si>
    <t>Health Professions and Related Programs (320)</t>
  </si>
  <si>
    <t>Agriculture, Agriculture Operations, and Related Sciences (199)</t>
  </si>
  <si>
    <t>Multi/Interdisciplinary Studies (615)</t>
  </si>
  <si>
    <t>Communication, Journalism and Related Programs (605)</t>
  </si>
  <si>
    <t>Parks, Recreation, Leisure and Fitness Studies (583)</t>
  </si>
  <si>
    <t>Psychology (444)</t>
  </si>
  <si>
    <t>Health Professions and Related Programs (307)</t>
  </si>
  <si>
    <t>Multi/Interdisciplinary Studies (275)</t>
  </si>
  <si>
    <t>Visual and Performing Arts (177)</t>
  </si>
  <si>
    <t>Parks, Recreation, Leisure and Fitness Studies (166)</t>
  </si>
  <si>
    <t>Parks, Recreation, Leisure and Fitness Studies (35)</t>
  </si>
  <si>
    <t>Biological and Biomedical Sciences (30)</t>
  </si>
  <si>
    <t>Homeland Security, Law Enforcement, Firefighting and Related Protective Services (21)</t>
  </si>
  <si>
    <t>Natural Resources and Conservation (14)</t>
  </si>
  <si>
    <t>Engineering (179)</t>
  </si>
  <si>
    <t>Health Professions and Related Programs (172)</t>
  </si>
  <si>
    <t>Homeland Security, Law Enforcement, Firefighting and Related Protective Services (91)</t>
  </si>
  <si>
    <t>Parks, Recreation, Leisure and Fitness Studies (77)</t>
  </si>
  <si>
    <t>Multi/Interdisciplinary Studies (343)</t>
  </si>
  <si>
    <t>Health Professions and Related Programs (266)</t>
  </si>
  <si>
    <t>Agriculture, Agriculture Operations, and Related Sciences (256)</t>
  </si>
  <si>
    <t>Parks, Recreation, Leisure and Fitness Studies (169)</t>
  </si>
  <si>
    <t>Engineering (1,888)</t>
  </si>
  <si>
    <t>Multi/Interdisciplinary Studies (1,344)</t>
  </si>
  <si>
    <t>Agriculture, Agriculture Operations, and Related Sciences (1,121)</t>
  </si>
  <si>
    <t>Social Sciences (896)</t>
  </si>
  <si>
    <t>Engineering (218)</t>
  </si>
  <si>
    <t>Multi/Interdisciplinary Studies (90)</t>
  </si>
  <si>
    <t>Social Sciences (76)</t>
  </si>
  <si>
    <t>Agriculture, Agriculture Operations, and Related Sciences (72)</t>
  </si>
  <si>
    <t>Health Professions and Related Programs (139)</t>
  </si>
  <si>
    <t>Engineering Technologies and Engineering-Related Fields (87)</t>
  </si>
  <si>
    <t>Communication, Journalism and Related Programs (80)</t>
  </si>
  <si>
    <t>Homeland Security, Law Enforcement, Firefighting and Related Protective Services (55)</t>
  </si>
  <si>
    <t>Engineering (882)</t>
  </si>
  <si>
    <t>Multi/Interdisciplinary Studies (661)</t>
  </si>
  <si>
    <t>Communication, Journalism and Related Programs (476)</t>
  </si>
  <si>
    <t>Family and Consumer Sciences/Human Sciences (442)</t>
  </si>
  <si>
    <t>Health Professions and Related Programs (727)</t>
  </si>
  <si>
    <t>Multi/Interdisciplinary Studies (200)</t>
  </si>
  <si>
    <t>Family and Consumer Sciences/Human Sciences (139)</t>
  </si>
  <si>
    <t>Engineering (714)</t>
  </si>
  <si>
    <t>Psychology (504)</t>
  </si>
  <si>
    <t>Biological and Biomedical Sciences (446)</t>
  </si>
  <si>
    <t>Social Sciences (402)</t>
  </si>
  <si>
    <t>Health Professions and Related Programs (3,788)</t>
  </si>
  <si>
    <t>Engineering (442)</t>
  </si>
  <si>
    <t>Biological and Biomedical Sciences (364)</t>
  </si>
  <si>
    <t>Engineering (1,264)</t>
  </si>
  <si>
    <t>Social Sciences (1,197)</t>
  </si>
  <si>
    <t>Communication, Journalism and Related Programs (1,169)</t>
  </si>
  <si>
    <t>Biological and Biomedical Sciences (980)</t>
  </si>
  <si>
    <t>Multi/Interdisciplinary Studies (459)</t>
  </si>
  <si>
    <t>Health Professions and Related Programs (434)</t>
  </si>
  <si>
    <t>Engineering (394)</t>
  </si>
  <si>
    <t>Biological and Biomedical Sciences (333)</t>
  </si>
  <si>
    <t>Health Professions and Related Programs (198)</t>
  </si>
  <si>
    <t>Multi/Interdisciplinary Studies (192)</t>
  </si>
  <si>
    <t>Agriculture, Agriculture Operations, and Related Sciences (169)</t>
  </si>
  <si>
    <t>Psychology (167)</t>
  </si>
  <si>
    <t>Homeland Security, Law Enforcement, Firefighting and Related Protective Services (156)</t>
  </si>
  <si>
    <t>Health Professions and Related Programs (138)</t>
  </si>
  <si>
    <t>Biological and Biomedical Sciences (105)</t>
  </si>
  <si>
    <t>Biological and Biomedical Sciences (509)</t>
  </si>
  <si>
    <t>Engineering (484)</t>
  </si>
  <si>
    <t>Computer and Information Sciences and Support Services (476)</t>
  </si>
  <si>
    <t>Health Professions and Related Programs (333)</t>
  </si>
  <si>
    <t>Psychology (124)</t>
  </si>
  <si>
    <t>Engineering (80)</t>
  </si>
  <si>
    <t>Multi/Interdisciplinary Studies (67)</t>
  </si>
  <si>
    <t>Health Professions and Related Programs (59)</t>
  </si>
  <si>
    <t>Engineering (439)</t>
  </si>
  <si>
    <t>Psychology (386)</t>
  </si>
  <si>
    <t>Biological and Biomedical Sciences (359)</t>
  </si>
  <si>
    <t>Parks, Recreation, Leisure and Fitness Studies (319)</t>
  </si>
  <si>
    <t>Biological and Biomedical Sciences (124)</t>
  </si>
  <si>
    <t>Transportation and Materials Moving (102)</t>
  </si>
  <si>
    <t>Engineering (68)</t>
  </si>
  <si>
    <t>Natural Resources and Conservation (36)</t>
  </si>
  <si>
    <t>Health Professions and Related Programs (352)</t>
  </si>
  <si>
    <t>Biological and Biomedical Sciences (162)</t>
  </si>
  <si>
    <t>Multi/Interdisciplinary Studies (162)</t>
  </si>
  <si>
    <t>Psychology (112)</t>
  </si>
  <si>
    <t>Health Professions and Related Programs (483)</t>
  </si>
  <si>
    <t>Engineering (252)</t>
  </si>
  <si>
    <t>Multi/Interdisciplinary Studies (193)</t>
  </si>
  <si>
    <t>Psychology (95)</t>
  </si>
  <si>
    <t>Multi/Interdisciplinary Studies (311)</t>
  </si>
  <si>
    <t>Psychology (115)</t>
  </si>
  <si>
    <t>Health Professions and Related Programs (73)</t>
  </si>
  <si>
    <t>Social Sciences (72)</t>
  </si>
  <si>
    <t>Multi/Interdisciplinary Studies (841)</t>
  </si>
  <si>
    <t>Homeland Security, Law Enforcement, Firefighting and Related Protective Services (236)</t>
  </si>
  <si>
    <t>Psychology (205)</t>
  </si>
  <si>
    <t>Communication, Journalism and Related Programs (122)</t>
  </si>
  <si>
    <t>Multi/Interdisciplinary Studies (129)</t>
  </si>
  <si>
    <t>Psychology (105)</t>
  </si>
  <si>
    <t>Homeland Security, Law Enforcement, Firefighting and Related Protective Services (43)</t>
  </si>
  <si>
    <t>Computer and Information Sciences and Support Services (26)</t>
  </si>
  <si>
    <t>Multi/Interdisciplinary Studies (97)</t>
  </si>
  <si>
    <t>Biological and Biomedical Sciences (34)</t>
  </si>
  <si>
    <t>Psychology (26)</t>
  </si>
  <si>
    <t>Multi/Interdisciplinary Studies (88)</t>
  </si>
  <si>
    <t>Computer and Information Sciences and Support Services (56)</t>
  </si>
  <si>
    <t>Psychology (47)</t>
  </si>
  <si>
    <t>Multi/Interdisciplinary Studies (183)</t>
  </si>
  <si>
    <t>Psychology (75)</t>
  </si>
  <si>
    <t>Homeland Security, Law Enforcement, Firefighting and Related Protective Services (71)</t>
  </si>
  <si>
    <t>Social Sciences (37)</t>
  </si>
  <si>
    <t>Multi/Interdisciplinary Studies (419)</t>
  </si>
  <si>
    <t>Social Sciences (133)</t>
  </si>
  <si>
    <t>Psychology (86)</t>
  </si>
  <si>
    <t>Parks, Recreation, Leisure and Fitness Studies (59)</t>
  </si>
  <si>
    <t>Health Professions and Related Programs (11,428)</t>
  </si>
  <si>
    <t>Multi/Interdisciplinary Studies (10,855)</t>
  </si>
  <si>
    <t>Engineering (8,631)</t>
  </si>
  <si>
    <t>Biological and Biomedical Sciences (6,682)</t>
  </si>
  <si>
    <t>www.swtjc.edu</t>
  </si>
  <si>
    <t>Difference FY 2002 to FY 2018</t>
  </si>
  <si>
    <t xml:space="preserve">% receiving Pell Grants </t>
  </si>
  <si>
    <t>InterN/AtioN/Al</t>
  </si>
  <si>
    <t>N/Ative Student Debt</t>
  </si>
  <si>
    <t>Percentage point change FY 2002 to FY 2018</t>
  </si>
  <si>
    <t>www.brookhavencollege.edu</t>
  </si>
  <si>
    <t>% enrollment change 2013–18</t>
  </si>
  <si>
    <t>450–540</t>
  </si>
  <si>
    <t>480–570</t>
  </si>
  <si>
    <t>470–560</t>
  </si>
  <si>
    <t>450–550</t>
  </si>
  <si>
    <t>480–580</t>
  </si>
  <si>
    <t>460–550</t>
  </si>
  <si>
    <t>470–570</t>
  </si>
  <si>
    <t>520–620</t>
  </si>
  <si>
    <t>540–640</t>
  </si>
  <si>
    <t>470–550</t>
  </si>
  <si>
    <t>500–560</t>
  </si>
  <si>
    <t>500–580</t>
  </si>
  <si>
    <t>510–590</t>
  </si>
  <si>
    <t>510–610</t>
  </si>
  <si>
    <t>490–580</t>
  </si>
  <si>
    <t>500–600</t>
  </si>
  <si>
    <t>410–500</t>
  </si>
  <si>
    <t>395–520</t>
  </si>
  <si>
    <t>430–520</t>
  </si>
  <si>
    <t>440–530</t>
  </si>
  <si>
    <t>570–690</t>
  </si>
  <si>
    <t>570–670</t>
  </si>
  <si>
    <t>360–460</t>
  </si>
  <si>
    <t>357–452</t>
  </si>
  <si>
    <t>530–620</t>
  </si>
  <si>
    <t>540–620</t>
  </si>
  <si>
    <t>430–530</t>
  </si>
  <si>
    <t>550–640</t>
  </si>
  <si>
    <t>560–640</t>
  </si>
  <si>
    <t>530–640</t>
  </si>
  <si>
    <t>530–630</t>
  </si>
  <si>
    <t>600–740</t>
  </si>
  <si>
    <t>620–720</t>
  </si>
  <si>
    <t>460–560</t>
  </si>
  <si>
    <t>460–570</t>
  </si>
  <si>
    <t>490–590</t>
  </si>
  <si>
    <t>620–730</t>
  </si>
  <si>
    <t>600–700</t>
  </si>
  <si>
    <t>470–590</t>
  </si>
  <si>
    <t>480–530</t>
  </si>
  <si>
    <t>510–600</t>
  </si>
  <si>
    <t>520–610</t>
  </si>
  <si>
    <t>420–530</t>
  </si>
  <si>
    <t>530–610</t>
  </si>
  <si>
    <t>540–630</t>
  </si>
  <si>
    <t>510–640</t>
  </si>
  <si>
    <t>460–540</t>
  </si>
  <si>
    <t>460–538</t>
  </si>
  <si>
    <t>510–580</t>
  </si>
  <si>
    <t>500–570</t>
  </si>
  <si>
    <t>17–23</t>
  </si>
  <si>
    <t>15–22</t>
  </si>
  <si>
    <t>16–23</t>
  </si>
  <si>
    <t>16–24</t>
  </si>
  <si>
    <t>17–24</t>
  </si>
  <si>
    <t>16–22</t>
  </si>
  <si>
    <t>19–26</t>
  </si>
  <si>
    <t>21–27</t>
  </si>
  <si>
    <t>17–22</t>
  </si>
  <si>
    <t>16–21</t>
  </si>
  <si>
    <t>18–23</t>
  </si>
  <si>
    <t>20–26</t>
  </si>
  <si>
    <t>19–25</t>
  </si>
  <si>
    <t>16–20</t>
  </si>
  <si>
    <t>14–20</t>
  </si>
  <si>
    <t>24–29</t>
  </si>
  <si>
    <t>23–31</t>
  </si>
  <si>
    <t>15–21</t>
  </si>
  <si>
    <t>15–18</t>
  </si>
  <si>
    <t>12–18</t>
  </si>
  <si>
    <t>21–26</t>
  </si>
  <si>
    <t>15–23</t>
  </si>
  <si>
    <t>22–27</t>
  </si>
  <si>
    <t>26–32</t>
  </si>
  <si>
    <t>25–34</t>
  </si>
  <si>
    <t>18–25</t>
  </si>
  <si>
    <t>18–24</t>
  </si>
  <si>
    <t>21–28</t>
  </si>
  <si>
    <t>19–24</t>
  </si>
  <si>
    <t>17–21</t>
  </si>
  <si>
    <t>15–20</t>
  </si>
  <si>
    <t>www.lonestar.edu/universitypark</t>
  </si>
  <si>
    <t>Business, Management, Marketing, and Related Support Services (836)</t>
  </si>
  <si>
    <t>Business, Management, Marketing, and Related Support Services (403)</t>
  </si>
  <si>
    <t>Business, Management, Marketing, and Related Support Services (523)</t>
  </si>
  <si>
    <t>Business, Management, Marketing, and Related Support Services (208)</t>
  </si>
  <si>
    <t>Business, Management, Marketing, and Related Support Services (171)</t>
  </si>
  <si>
    <t>Business, Management, Marketing, and Related Support Services (269)</t>
  </si>
  <si>
    <t>Business, Management, Marketing, and Related Support Services (1,300)</t>
  </si>
  <si>
    <t>Business, Management, Marketing, and Related Support Services (1,124)</t>
  </si>
  <si>
    <t>Business, Management, Marketing, and Related Support Services (948)</t>
  </si>
  <si>
    <t>Business, Management, Marketing, and Related Support Services (560)</t>
  </si>
  <si>
    <t>Business, Management, Marketing, and Related Support Services (198)</t>
  </si>
  <si>
    <t>Business, Management, Marketing, and Related Support Services (550)</t>
  </si>
  <si>
    <t>Business, Management, Marketing, and Related Support Services (1,002)</t>
  </si>
  <si>
    <t>Business, Management, Marketing, and Related Support Services (2,149)</t>
  </si>
  <si>
    <t>Business, Management, Marketing, and Related Support Services (369)</t>
  </si>
  <si>
    <t>Business, Management, Marketing, and Related Support Services (265)</t>
  </si>
  <si>
    <t>Business, Management, Marketing, and Related Support Services (1,309)</t>
  </si>
  <si>
    <t>Business, Management, Marketing, and Related Support Services (260)</t>
  </si>
  <si>
    <t>Business, Management, Marketing, and Related Support Services (20,053)</t>
  </si>
  <si>
    <t>Business, Management, Marketing, and Related Support Services (202)</t>
  </si>
  <si>
    <t>Business, Management, Marketing, and Related Support Services (1,826)</t>
  </si>
  <si>
    <t>Business, Management, Marketing, and Related Support Services (235)</t>
  </si>
  <si>
    <t>Business, Management, Marketing, and Related Support Services (109)</t>
  </si>
  <si>
    <t>Business, Management, Marketing, and Related Support Services (294)</t>
  </si>
  <si>
    <t>Business, Management, Marketing, and Related Support Services (89)</t>
  </si>
  <si>
    <t>Business, Management, Marketing, and Related Support Services (246)</t>
  </si>
  <si>
    <t>Business, Management, Marketing, and Related Support Services (1,284)</t>
  </si>
  <si>
    <t>Business, Management, Marketing, and Related Support Services (1,199)</t>
  </si>
  <si>
    <t>Business, Management, Marketing, and Related Support Services (272)</t>
  </si>
  <si>
    <t>Business, Management, Marketing, and Related Support Services (827)</t>
  </si>
  <si>
    <t>Business, Management, Marketing, and Related Support Services (145)</t>
  </si>
  <si>
    <t>Liberal Arts and Sciences, General Studies and Humanities (75)</t>
  </si>
  <si>
    <t>Liberal Arts and Sciences, General Studies and Humanities (137)</t>
  </si>
  <si>
    <t>Business, Management, Marketing, and Related Support Services (100)</t>
  </si>
  <si>
    <t>Liberal Arts and Sciences, General Studies and Humanities (224)</t>
  </si>
  <si>
    <t>Liberal Arts and Sciences, General Studies and Humanities (746)</t>
  </si>
  <si>
    <t>Business, Management, Marketing, and Related Support Services (204)</t>
  </si>
  <si>
    <t>Business, Management, Marketing, and Related Support Services (16)</t>
  </si>
  <si>
    <t>Business, Management, Marketing, and Related Support Services (21)</t>
  </si>
  <si>
    <t>Liberal Arts and Sciences, General Studies and Humanities (32)</t>
  </si>
  <si>
    <t>Liberal Arts and Sciences, General Studies and Humanities (351)</t>
  </si>
  <si>
    <t>Liberal Arts and Sciences, General Studies and Humanities (153)</t>
  </si>
  <si>
    <t>Business, Management, Marketing, and Related Support Services (166)</t>
  </si>
  <si>
    <t>22:1</t>
  </si>
  <si>
    <t>20:1</t>
  </si>
  <si>
    <t>17:1</t>
  </si>
  <si>
    <t>21:1</t>
  </si>
  <si>
    <t>23:1</t>
  </si>
  <si>
    <t>18:1</t>
  </si>
  <si>
    <t>14:1</t>
  </si>
  <si>
    <t>16:1</t>
  </si>
  <si>
    <t>19:1</t>
  </si>
  <si>
    <t>24:1</t>
  </si>
  <si>
    <t>15:1</t>
  </si>
  <si>
    <t>32:1</t>
  </si>
  <si>
    <t>27:1</t>
  </si>
  <si>
    <t>26:1</t>
  </si>
  <si>
    <t>13:1</t>
  </si>
  <si>
    <t>54:1</t>
  </si>
  <si>
    <t>28:1</t>
  </si>
  <si>
    <t>6:1</t>
  </si>
  <si>
    <t>1:1</t>
  </si>
  <si>
    <t>25:1</t>
  </si>
  <si>
    <t>12:1</t>
  </si>
  <si>
    <t>11:1</t>
  </si>
  <si>
    <t>10:1</t>
  </si>
  <si>
    <t>Institution</t>
  </si>
  <si>
    <t xml:space="preserve">Deved grad rate (fall 2015 to FY 2018) </t>
  </si>
  <si>
    <t xml:space="preserve">Blinn College </t>
  </si>
  <si>
    <t>El Paso Community College</t>
  </si>
  <si>
    <t>Howard College</t>
  </si>
  <si>
    <t>Texas State Technical College-West Texas</t>
  </si>
  <si>
    <t>Texas State Technical College-Waco</t>
  </si>
  <si>
    <t>Texas State Technical College-North Texas</t>
  </si>
  <si>
    <t>Texas State Technical College-Marshall</t>
  </si>
  <si>
    <t>Texas State Technical College-Harlingen</t>
  </si>
  <si>
    <t>Texas State Technical College-Fort Bend</t>
  </si>
  <si>
    <t>Tarrant CCD-Trinity River Campus</t>
  </si>
  <si>
    <t>Tarrant CCD-Southeast Campus</t>
  </si>
  <si>
    <t xml:space="preserve">Alamo CCD-Northeast Lakeview College </t>
  </si>
  <si>
    <t xml:space="preserve">Alamo CCD-Northwest Vista College </t>
  </si>
  <si>
    <t>Alamo CCD-Palo Alto College</t>
  </si>
  <si>
    <t>Tarrant CCD-South Campus</t>
  </si>
  <si>
    <t>Tarrant CCD-Northwest Campus</t>
  </si>
  <si>
    <t>Tarrant CCD-Northeast Campus</t>
  </si>
  <si>
    <t>Tarrant CCD-Connect</t>
  </si>
  <si>
    <t>San Jacinto CCD-South Campus</t>
  </si>
  <si>
    <t>San Jacinto CCD-North Campus</t>
  </si>
  <si>
    <t>San Jacinto CCD-Central Campus</t>
  </si>
  <si>
    <t>Lone Star College-University Park</t>
  </si>
  <si>
    <t xml:space="preserve">Lone Star College-Tomball </t>
  </si>
  <si>
    <t>Lone Star College-North Harris</t>
  </si>
  <si>
    <t>Lone Star College-Montgomery</t>
  </si>
  <si>
    <t>Lone Star College-Kingwood</t>
  </si>
  <si>
    <t>Lone Star College-CyFair</t>
  </si>
  <si>
    <t>Lamar State College-Port Arthur</t>
  </si>
  <si>
    <t>Lamar State College-Orange</t>
  </si>
  <si>
    <t>Howard CJCD-Southwest Collegiate Institute for the Deaf</t>
  </si>
  <si>
    <t>Alamo CCD-San Antonio College</t>
  </si>
  <si>
    <t>Alamo CCD-St. Philip’s College</t>
  </si>
  <si>
    <t>Texas A&amp;M University-Central Texas</t>
  </si>
  <si>
    <t>Texas A&amp;M University-Commerce</t>
  </si>
  <si>
    <t>Texas A&amp;M University-Corpus Christi</t>
  </si>
  <si>
    <t>Texas A&amp;M University-San Antonio</t>
  </si>
  <si>
    <t>Texas A&amp;M University-Texarkana</t>
  </si>
  <si>
    <t>University of Houston-Clear Lake</t>
  </si>
  <si>
    <t>University of Houston-Downtown</t>
  </si>
  <si>
    <t>University of Houston-Victoria</t>
  </si>
  <si>
    <t>Doctoral - Research</t>
  </si>
  <si>
    <t>Doctoral - Professional</t>
  </si>
  <si>
    <t>Texas A&amp;M University-Kingsville</t>
  </si>
  <si>
    <t>Brookhaven College</t>
  </si>
  <si>
    <t xml:space="preserve">Cedar Valley College </t>
  </si>
  <si>
    <t xml:space="preserve">Eastfield College </t>
  </si>
  <si>
    <t>El Centro College</t>
  </si>
  <si>
    <t>Mountain View College</t>
  </si>
  <si>
    <t>North Lake College</t>
  </si>
  <si>
    <t xml:space="preserve">Richland College </t>
  </si>
  <si>
    <t>Laredo Community College</t>
  </si>
  <si>
    <t>San Jacinto Community College</t>
  </si>
  <si>
    <t>Texas A&amp;M University-College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</si>
</sst>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  <numFmt numFmtId="167" formatCode="_(&quot;$&quot;* #,##0_);_(&quot;$&quot;* \(#,##0\);_(&quot;$&quot;* &quot;-&quot;??_);_(@_)"/>
    <numFmt numFmtId="168" formatCode="&quot;$&quot;#,##0\ ;\(&quot;$&quot;#,##0\)"/>
    <numFmt numFmtId="169" formatCode="_(* #,##0.0_);_(* \(#,##0.0\);_(* &quot;-&quot;??_);_(@_)"/>
    <numFmt numFmtId="170" formatCode="0.00000"/>
  </numFmts>
  <fonts count="64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1"/>
      <color indexed="8"/>
      <name val="Tahoma"/>
      <family val="2"/>
    </font>
    <font>
      <sz val="10"/>
      <color indexed="8"/>
      <name val="Tahoma"/>
      <family val="2"/>
    </font>
    <font>
      <sz val="10"/>
      <name val="System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20"/>
      <name val="Arial"/>
      <family val="2"/>
    </font>
    <font>
      <u/>
      <sz val="10"/>
      <color indexed="12"/>
      <name val="Arial"/>
      <family val="2"/>
    </font>
    <font>
      <sz val="10"/>
      <color theme="1"/>
      <name val="Verdan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24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color rgb="FFFF0000"/>
      <name val="Verdana"/>
      <family val="2"/>
    </font>
    <font>
      <sz val="10"/>
      <name val="Tahoma"/>
      <family val="2"/>
    </font>
    <font>
      <sz val="10"/>
      <name val="Verdana"/>
      <family val="2"/>
    </font>
    <font>
      <sz val="10"/>
      <name val="Courier"/>
      <family val="1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213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8" fillId="0" borderId="0"/>
    <xf numFmtId="0" fontId="20" fillId="0" borderId="0"/>
    <xf numFmtId="0" fontId="19" fillId="0" borderId="0"/>
    <xf numFmtId="0" fontId="22" fillId="0" borderId="0"/>
    <xf numFmtId="0" fontId="23" fillId="0" borderId="0"/>
    <xf numFmtId="0" fontId="22" fillId="0" borderId="0"/>
    <xf numFmtId="0" fontId="24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5" borderId="6" applyNumberFormat="0" applyAlignment="0" applyProtection="0"/>
    <xf numFmtId="0" fontId="32" fillId="6" borderId="7" applyNumberFormat="0" applyAlignment="0" applyProtection="0"/>
    <xf numFmtId="0" fontId="33" fillId="6" borderId="6" applyNumberFormat="0" applyAlignment="0" applyProtection="0"/>
    <xf numFmtId="0" fontId="34" fillId="0" borderId="8" applyNumberFormat="0" applyFill="0" applyAlignment="0" applyProtection="0"/>
    <xf numFmtId="0" fontId="35" fillId="7" borderId="9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38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38" fillId="32" borderId="0" applyNumberFormat="0" applyBorder="0" applyAlignment="0" applyProtection="0"/>
    <xf numFmtId="0" fontId="39" fillId="0" borderId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5" fillId="8" borderId="10" applyNumberFormat="0" applyFont="0" applyAlignment="0" applyProtection="0"/>
    <xf numFmtId="0" fontId="17" fillId="0" borderId="0"/>
    <xf numFmtId="0" fontId="14" fillId="0" borderId="0"/>
    <xf numFmtId="0" fontId="14" fillId="8" borderId="10" applyNumberFormat="0" applyFont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3" fillId="0" borderId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3" fillId="8" borderId="10" applyNumberFormat="0" applyFont="0" applyAlignment="0" applyProtection="0"/>
    <xf numFmtId="0" fontId="13" fillId="0" borderId="0"/>
    <xf numFmtId="0" fontId="13" fillId="8" borderId="10" applyNumberFormat="0" applyFont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44" fontId="2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2" fillId="0" borderId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42" borderId="0" applyNumberFormat="0" applyBorder="0" applyAlignment="0" applyProtection="0"/>
    <xf numFmtId="0" fontId="44" fillId="43" borderId="0" applyNumberFormat="0" applyBorder="0" applyAlignment="0" applyProtection="0"/>
    <xf numFmtId="0" fontId="45" fillId="44" borderId="12" applyNumberFormat="0" applyAlignment="0" applyProtection="0"/>
    <xf numFmtId="0" fontId="46" fillId="45" borderId="13" applyNumberFormat="0" applyAlignment="0" applyProtection="0"/>
    <xf numFmtId="43" fontId="22" fillId="0" borderId="0" applyFont="0" applyFill="0" applyBorder="0" applyAlignment="0" applyProtection="0"/>
    <xf numFmtId="3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NumberFormat="0" applyFill="0" applyBorder="0" applyAlignment="0" applyProtection="0"/>
    <xf numFmtId="2" fontId="47" fillId="0" borderId="0" applyFont="0" applyFill="0" applyBorder="0" applyAlignment="0" applyProtection="0"/>
    <xf numFmtId="2" fontId="47" fillId="0" borderId="0" applyFont="0" applyFill="0" applyBorder="0" applyAlignment="0" applyProtection="0"/>
    <xf numFmtId="2" fontId="47" fillId="0" borderId="0" applyFont="0" applyFill="0" applyBorder="0" applyAlignment="0" applyProtection="0"/>
    <xf numFmtId="0" fontId="49" fillId="46" borderId="0" applyNumberFormat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14" applyNumberFormat="0" applyFill="0" applyAlignment="0" applyProtection="0"/>
    <xf numFmtId="0" fontId="52" fillId="0" borderId="0" applyNumberFormat="0" applyFill="0" applyBorder="0" applyAlignment="0" applyProtection="0"/>
    <xf numFmtId="0" fontId="53" fillId="47" borderId="12" applyNumberFormat="0" applyAlignment="0" applyProtection="0"/>
    <xf numFmtId="0" fontId="54" fillId="0" borderId="15" applyNumberFormat="0" applyFill="0" applyAlignment="0" applyProtection="0"/>
    <xf numFmtId="0" fontId="55" fillId="48" borderId="0" applyNumberFormat="0" applyBorder="0" applyAlignment="0" applyProtection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6" fillId="0" borderId="0"/>
    <xf numFmtId="0" fontId="57" fillId="44" borderId="16" applyNumberFormat="0" applyAlignment="0" applyProtection="0"/>
    <xf numFmtId="0" fontId="58" fillId="0" borderId="0" applyNumberFormat="0" applyFill="0" applyBorder="0" applyAlignment="0" applyProtection="0"/>
    <xf numFmtId="0" fontId="47" fillId="0" borderId="17" applyNumberFormat="0" applyFont="0" applyFill="0" applyAlignment="0" applyProtection="0"/>
    <xf numFmtId="0" fontId="47" fillId="0" borderId="17" applyNumberFormat="0" applyFont="0" applyFill="0" applyAlignment="0" applyProtection="0"/>
    <xf numFmtId="0" fontId="59" fillId="0" borderId="0" applyNumberFormat="0" applyFill="0" applyBorder="0" applyAlignment="0" applyProtection="0"/>
    <xf numFmtId="0" fontId="17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1" fillId="0" borderId="0"/>
    <xf numFmtId="0" fontId="22" fillId="0" borderId="0"/>
    <xf numFmtId="0" fontId="17" fillId="0" borderId="0"/>
    <xf numFmtId="0" fontId="11" fillId="8" borderId="10" applyNumberFormat="0" applyFont="0" applyAlignment="0" applyProtection="0"/>
    <xf numFmtId="0" fontId="47" fillId="0" borderId="17" applyNumberFormat="0" applyFont="0" applyFill="0" applyAlignment="0" applyProtection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7" fillId="0" borderId="0"/>
    <xf numFmtId="0" fontId="10" fillId="0" borderId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56" fillId="0" borderId="0"/>
    <xf numFmtId="9" fontId="9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43" fontId="62" fillId="0" borderId="0" applyFont="0" applyFill="0" applyBorder="0" applyAlignment="0" applyProtection="0"/>
    <xf numFmtId="39" fontId="63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8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</cellStyleXfs>
  <cellXfs count="304">
    <xf numFmtId="0" fontId="0" fillId="0" borderId="0" xfId="0"/>
    <xf numFmtId="0" fontId="0" fillId="0" borderId="0" xfId="0" applyFill="1"/>
    <xf numFmtId="0" fontId="17" fillId="0" borderId="0" xfId="53"/>
    <xf numFmtId="0" fontId="17" fillId="0" borderId="0" xfId="53" applyFill="1"/>
    <xf numFmtId="0" fontId="17" fillId="0" borderId="0" xfId="53" applyFill="1" applyBorder="1"/>
    <xf numFmtId="0" fontId="17" fillId="0" borderId="0" xfId="53" applyFill="1" applyAlignment="1">
      <alignment wrapText="1"/>
    </xf>
    <xf numFmtId="0" fontId="17" fillId="0" borderId="0" xfId="180" applyFill="1"/>
    <xf numFmtId="0" fontId="17" fillId="0" borderId="0" xfId="180" applyFont="1" applyFill="1"/>
    <xf numFmtId="165" fontId="17" fillId="0" borderId="0" xfId="53" applyNumberFormat="1" applyFill="1"/>
    <xf numFmtId="0" fontId="16" fillId="0" borderId="2" xfId="53" applyFont="1" applyFill="1" applyBorder="1"/>
    <xf numFmtId="165" fontId="16" fillId="0" borderId="2" xfId="53" applyNumberFormat="1" applyFont="1" applyFill="1" applyBorder="1"/>
    <xf numFmtId="0" fontId="16" fillId="49" borderId="2" xfId="53" applyFont="1" applyFill="1" applyBorder="1" applyAlignment="1">
      <alignment wrapText="1"/>
    </xf>
    <xf numFmtId="0" fontId="16" fillId="0" borderId="0" xfId="53" applyFont="1" applyFill="1"/>
    <xf numFmtId="0" fontId="17" fillId="0" borderId="2" xfId="53" applyFill="1" applyBorder="1"/>
    <xf numFmtId="165" fontId="17" fillId="0" borderId="2" xfId="53" applyNumberFormat="1" applyFill="1" applyBorder="1" applyAlignment="1">
      <alignment horizontal="right"/>
    </xf>
    <xf numFmtId="165" fontId="17" fillId="0" borderId="2" xfId="53" applyNumberFormat="1" applyFont="1" applyFill="1" applyBorder="1" applyAlignment="1">
      <alignment horizontal="right"/>
    </xf>
    <xf numFmtId="0" fontId="17" fillId="0" borderId="2" xfId="53" applyFill="1" applyBorder="1" applyAlignment="1">
      <alignment horizontal="right"/>
    </xf>
    <xf numFmtId="0" fontId="17" fillId="0" borderId="2" xfId="53" applyFill="1" applyBorder="1" applyAlignment="1">
      <alignment horizontal="right" vertical="top" wrapText="1"/>
    </xf>
    <xf numFmtId="3" fontId="17" fillId="49" borderId="2" xfId="53" applyNumberFormat="1" applyFill="1" applyBorder="1" applyAlignment="1">
      <alignment horizontal="right"/>
    </xf>
    <xf numFmtId="3" fontId="17" fillId="0" borderId="2" xfId="53" applyNumberFormat="1" applyFill="1" applyBorder="1" applyAlignment="1">
      <alignment horizontal="right"/>
    </xf>
    <xf numFmtId="3" fontId="17" fillId="0" borderId="2" xfId="53" applyNumberFormat="1" applyFill="1" applyBorder="1" applyAlignment="1">
      <alignment horizontal="right" vertical="top" wrapText="1"/>
    </xf>
    <xf numFmtId="165" fontId="17" fillId="0" borderId="2" xfId="53" applyNumberFormat="1" applyFont="1" applyFill="1" applyBorder="1" applyAlignment="1">
      <alignment horizontal="right" vertical="top" wrapText="1"/>
    </xf>
    <xf numFmtId="0" fontId="17" fillId="0" borderId="2" xfId="53" applyFont="1" applyFill="1" applyBorder="1"/>
    <xf numFmtId="0" fontId="17" fillId="0" borderId="2" xfId="53" applyFont="1" applyFill="1" applyBorder="1" applyAlignment="1">
      <alignment horizontal="right"/>
    </xf>
    <xf numFmtId="0" fontId="17" fillId="0" borderId="0" xfId="53" applyFill="1" applyAlignment="1">
      <alignment horizontal="right"/>
    </xf>
    <xf numFmtId="165" fontId="17" fillId="0" borderId="0" xfId="53" applyNumberFormat="1" applyFill="1" applyAlignment="1">
      <alignment horizontal="right"/>
    </xf>
    <xf numFmtId="3" fontId="17" fillId="0" borderId="0" xfId="53" applyNumberFormat="1" applyFill="1" applyAlignment="1">
      <alignment horizontal="right" vertical="top" wrapText="1"/>
    </xf>
    <xf numFmtId="3" fontId="17" fillId="0" borderId="0" xfId="53" applyNumberFormat="1" applyFill="1" applyAlignment="1">
      <alignment horizontal="right"/>
    </xf>
    <xf numFmtId="0" fontId="16" fillId="0" borderId="1" xfId="53" applyFont="1" applyFill="1" applyBorder="1" applyAlignment="1"/>
    <xf numFmtId="0" fontId="17" fillId="0" borderId="0" xfId="180"/>
    <xf numFmtId="3" fontId="17" fillId="0" borderId="0" xfId="53" applyNumberFormat="1"/>
    <xf numFmtId="9" fontId="17" fillId="0" borderId="0" xfId="53" applyNumberFormat="1"/>
    <xf numFmtId="0" fontId="17" fillId="0" borderId="0" xfId="53" applyAlignment="1">
      <alignment wrapText="1"/>
    </xf>
    <xf numFmtId="165" fontId="17" fillId="0" borderId="0" xfId="53" applyNumberFormat="1"/>
    <xf numFmtId="0" fontId="17" fillId="0" borderId="2" xfId="180" applyFont="1" applyFill="1" applyBorder="1"/>
    <xf numFmtId="0" fontId="16" fillId="0" borderId="2" xfId="180" applyFont="1" applyFill="1" applyBorder="1" applyAlignment="1">
      <alignment wrapText="1"/>
    </xf>
    <xf numFmtId="0" fontId="16" fillId="0" borderId="1" xfId="53" applyFont="1" applyFill="1" applyBorder="1" applyAlignment="1">
      <alignment horizontal="center"/>
    </xf>
    <xf numFmtId="0" fontId="17" fillId="0" borderId="0" xfId="53" applyFont="1" applyFill="1"/>
    <xf numFmtId="3" fontId="17" fillId="0" borderId="0" xfId="53" applyNumberFormat="1" applyFill="1"/>
    <xf numFmtId="0" fontId="16" fillId="0" borderId="0" xfId="180" applyFont="1" applyBorder="1" applyAlignment="1">
      <alignment wrapText="1"/>
    </xf>
    <xf numFmtId="0" fontId="17" fillId="0" borderId="2" xfId="53" applyBorder="1" applyAlignment="1">
      <alignment horizontal="right"/>
    </xf>
    <xf numFmtId="165" fontId="17" fillId="0" borderId="0" xfId="53" applyNumberFormat="1" applyFont="1" applyFill="1"/>
    <xf numFmtId="165" fontId="17" fillId="0" borderId="2" xfId="2" applyNumberFormat="1" applyFont="1" applyFill="1" applyBorder="1" applyAlignment="1">
      <alignment horizontal="right"/>
    </xf>
    <xf numFmtId="1" fontId="17" fillId="0" borderId="2" xfId="2" applyNumberFormat="1" applyFont="1" applyFill="1" applyBorder="1" applyAlignment="1">
      <alignment horizontal="right"/>
    </xf>
    <xf numFmtId="0" fontId="17" fillId="0" borderId="28" xfId="53" applyFont="1" applyFill="1" applyBorder="1" applyAlignment="1">
      <alignment horizontal="right"/>
    </xf>
    <xf numFmtId="165" fontId="17" fillId="0" borderId="28" xfId="2" applyNumberFormat="1" applyFont="1" applyFill="1" applyBorder="1" applyAlignment="1">
      <alignment horizontal="right"/>
    </xf>
    <xf numFmtId="0" fontId="17" fillId="0" borderId="19" xfId="53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0" fontId="16" fillId="0" borderId="42" xfId="53" applyFont="1" applyFill="1" applyBorder="1" applyAlignment="1">
      <alignment horizontal="center" wrapText="1"/>
    </xf>
    <xf numFmtId="0" fontId="16" fillId="0" borderId="43" xfId="53" applyFont="1" applyFill="1" applyBorder="1" applyAlignment="1">
      <alignment horizontal="center" wrapText="1"/>
    </xf>
    <xf numFmtId="0" fontId="16" fillId="0" borderId="41" xfId="53" applyFont="1" applyFill="1" applyBorder="1" applyAlignment="1">
      <alignment horizontal="center" wrapText="1"/>
    </xf>
    <xf numFmtId="0" fontId="16" fillId="0" borderId="44" xfId="53" applyFont="1" applyFill="1" applyBorder="1" applyAlignment="1">
      <alignment horizontal="center"/>
    </xf>
    <xf numFmtId="165" fontId="16" fillId="0" borderId="42" xfId="53" applyNumberFormat="1" applyFont="1" applyFill="1" applyBorder="1" applyAlignment="1">
      <alignment horizontal="center" wrapText="1"/>
    </xf>
    <xf numFmtId="166" fontId="16" fillId="0" borderId="42" xfId="53" applyNumberFormat="1" applyFont="1" applyFill="1" applyBorder="1" applyAlignment="1">
      <alignment horizontal="center" wrapText="1"/>
    </xf>
    <xf numFmtId="3" fontId="16" fillId="0" borderId="42" xfId="53" applyNumberFormat="1" applyFont="1" applyFill="1" applyBorder="1" applyAlignment="1">
      <alignment horizontal="center" wrapText="1"/>
    </xf>
    <xf numFmtId="3" fontId="16" fillId="0" borderId="41" xfId="53" applyNumberFormat="1" applyFont="1" applyFill="1" applyBorder="1" applyAlignment="1">
      <alignment horizontal="center" wrapText="1"/>
    </xf>
    <xf numFmtId="0" fontId="16" fillId="0" borderId="44" xfId="53" applyFont="1" applyFill="1" applyBorder="1" applyAlignment="1">
      <alignment horizontal="center" wrapText="1"/>
    </xf>
    <xf numFmtId="165" fontId="16" fillId="0" borderId="44" xfId="53" applyNumberFormat="1" applyFont="1" applyFill="1" applyBorder="1" applyAlignment="1">
      <alignment horizontal="center" wrapText="1"/>
    </xf>
    <xf numFmtId="165" fontId="17" fillId="0" borderId="32" xfId="2" applyNumberFormat="1" applyFont="1" applyFill="1" applyBorder="1" applyAlignment="1">
      <alignment horizontal="right"/>
    </xf>
    <xf numFmtId="165" fontId="17" fillId="0" borderId="37" xfId="2" applyNumberFormat="1" applyFont="1" applyFill="1" applyBorder="1" applyAlignment="1">
      <alignment horizontal="right"/>
    </xf>
    <xf numFmtId="165" fontId="17" fillId="0" borderId="38" xfId="2" applyNumberFormat="1" applyFont="1" applyFill="1" applyBorder="1" applyAlignment="1">
      <alignment horizontal="right"/>
    </xf>
    <xf numFmtId="165" fontId="17" fillId="0" borderId="39" xfId="2" applyNumberFormat="1" applyFont="1" applyFill="1" applyBorder="1" applyAlignment="1">
      <alignment horizontal="right"/>
    </xf>
    <xf numFmtId="165" fontId="17" fillId="0" borderId="40" xfId="2" applyNumberFormat="1" applyFont="1" applyFill="1" applyBorder="1" applyAlignment="1">
      <alignment horizontal="right"/>
    </xf>
    <xf numFmtId="166" fontId="16" fillId="0" borderId="41" xfId="53" applyNumberFormat="1" applyFont="1" applyFill="1" applyBorder="1" applyAlignment="1">
      <alignment horizontal="center" wrapText="1"/>
    </xf>
    <xf numFmtId="166" fontId="16" fillId="0" borderId="44" xfId="53" applyNumberFormat="1" applyFont="1" applyFill="1" applyBorder="1" applyAlignment="1">
      <alignment horizontal="center" wrapText="1"/>
    </xf>
    <xf numFmtId="1" fontId="17" fillId="0" borderId="37" xfId="2" applyNumberFormat="1" applyFont="1" applyFill="1" applyBorder="1" applyAlignment="1">
      <alignment horizontal="right"/>
    </xf>
    <xf numFmtId="9" fontId="16" fillId="0" borderId="44" xfId="53" applyNumberFormat="1" applyFont="1" applyFill="1" applyBorder="1" applyAlignment="1">
      <alignment horizontal="center" wrapText="1"/>
    </xf>
    <xf numFmtId="0" fontId="16" fillId="0" borderId="20" xfId="180" applyFont="1" applyFill="1" applyBorder="1" applyAlignment="1">
      <alignment wrapText="1"/>
    </xf>
    <xf numFmtId="1" fontId="16" fillId="0" borderId="41" xfId="180" applyNumberFormat="1" applyFont="1" applyFill="1" applyBorder="1" applyAlignment="1">
      <alignment wrapText="1"/>
    </xf>
    <xf numFmtId="165" fontId="16" fillId="0" borderId="42" xfId="180" applyNumberFormat="1" applyFont="1" applyFill="1" applyBorder="1" applyAlignment="1">
      <alignment wrapText="1"/>
    </xf>
    <xf numFmtId="165" fontId="16" fillId="0" borderId="44" xfId="180" applyNumberFormat="1" applyFont="1" applyFill="1" applyBorder="1" applyAlignment="1"/>
    <xf numFmtId="0" fontId="16" fillId="0" borderId="42" xfId="180" applyFont="1" applyFill="1" applyBorder="1" applyAlignment="1">
      <alignment wrapText="1"/>
    </xf>
    <xf numFmtId="166" fontId="16" fillId="0" borderId="42" xfId="180" applyNumberFormat="1" applyFont="1" applyFill="1" applyBorder="1" applyAlignment="1">
      <alignment wrapText="1"/>
    </xf>
    <xf numFmtId="0" fontId="16" fillId="0" borderId="43" xfId="180" applyFont="1" applyFill="1" applyBorder="1" applyAlignment="1">
      <alignment wrapText="1"/>
    </xf>
    <xf numFmtId="165" fontId="17" fillId="0" borderId="42" xfId="2" applyNumberFormat="1" applyFont="1" applyFill="1" applyBorder="1" applyAlignment="1">
      <alignment horizontal="right"/>
    </xf>
    <xf numFmtId="0" fontId="16" fillId="0" borderId="41" xfId="180" applyFont="1" applyFill="1" applyBorder="1" applyAlignment="1">
      <alignment wrapText="1"/>
    </xf>
    <xf numFmtId="0" fontId="16" fillId="0" borderId="44" xfId="180" applyFont="1" applyFill="1" applyBorder="1" applyAlignment="1"/>
    <xf numFmtId="166" fontId="16" fillId="0" borderId="44" xfId="180" applyNumberFormat="1" applyFont="1" applyFill="1" applyBorder="1" applyAlignment="1">
      <alignment wrapText="1"/>
    </xf>
    <xf numFmtId="0" fontId="16" fillId="0" borderId="44" xfId="180" applyFont="1" applyFill="1" applyBorder="1" applyAlignment="1">
      <alignment wrapText="1"/>
    </xf>
    <xf numFmtId="0" fontId="16" fillId="0" borderId="43" xfId="180" applyFont="1" applyFill="1" applyBorder="1" applyAlignment="1"/>
    <xf numFmtId="166" fontId="16" fillId="0" borderId="41" xfId="180" applyNumberFormat="1" applyFont="1" applyFill="1" applyBorder="1" applyAlignment="1">
      <alignment wrapText="1"/>
    </xf>
    <xf numFmtId="165" fontId="17" fillId="0" borderId="41" xfId="2" applyNumberFormat="1" applyFont="1" applyFill="1" applyBorder="1" applyAlignment="1">
      <alignment horizontal="right"/>
    </xf>
    <xf numFmtId="165" fontId="17" fillId="0" borderId="44" xfId="2" applyNumberFormat="1" applyFont="1" applyFill="1" applyBorder="1" applyAlignment="1">
      <alignment horizontal="right"/>
    </xf>
    <xf numFmtId="5" fontId="17" fillId="0" borderId="37" xfId="1" applyNumberFormat="1" applyFont="1" applyFill="1" applyBorder="1" applyAlignment="1">
      <alignment horizontal="right"/>
    </xf>
    <xf numFmtId="5" fontId="17" fillId="0" borderId="38" xfId="1" applyNumberFormat="1" applyFont="1" applyFill="1" applyBorder="1" applyAlignment="1">
      <alignment horizontal="right"/>
    </xf>
    <xf numFmtId="5" fontId="17" fillId="0" borderId="39" xfId="1" applyNumberFormat="1" applyFont="1" applyFill="1" applyBorder="1" applyAlignment="1">
      <alignment horizontal="right"/>
    </xf>
    <xf numFmtId="5" fontId="17" fillId="0" borderId="40" xfId="1" applyNumberFormat="1" applyFont="1" applyFill="1" applyBorder="1" applyAlignment="1">
      <alignment horizontal="right"/>
    </xf>
    <xf numFmtId="5" fontId="17" fillId="0" borderId="41" xfId="1" applyNumberFormat="1" applyFont="1" applyFill="1" applyBorder="1" applyAlignment="1">
      <alignment horizontal="right"/>
    </xf>
    <xf numFmtId="5" fontId="17" fillId="0" borderId="44" xfId="1" applyNumberFormat="1" applyFont="1" applyFill="1" applyBorder="1" applyAlignment="1">
      <alignment horizontal="right"/>
    </xf>
    <xf numFmtId="164" fontId="17" fillId="0" borderId="2" xfId="190" applyNumberFormat="1" applyFont="1" applyFill="1" applyBorder="1" applyAlignment="1">
      <alignment horizontal="right"/>
    </xf>
    <xf numFmtId="164" fontId="17" fillId="0" borderId="30" xfId="190" applyNumberFormat="1" applyFont="1" applyFill="1" applyBorder="1" applyAlignment="1">
      <alignment horizontal="right"/>
    </xf>
    <xf numFmtId="164" fontId="17" fillId="0" borderId="42" xfId="190" applyNumberFormat="1" applyFont="1" applyFill="1" applyBorder="1" applyAlignment="1">
      <alignment horizontal="right"/>
    </xf>
    <xf numFmtId="0" fontId="16" fillId="0" borderId="1" xfId="53" applyFont="1" applyFill="1" applyBorder="1" applyAlignment="1">
      <alignment horizontal="center"/>
    </xf>
    <xf numFmtId="165" fontId="17" fillId="0" borderId="20" xfId="2" applyNumberFormat="1" applyFont="1" applyFill="1" applyBorder="1" applyAlignment="1">
      <alignment horizontal="right"/>
    </xf>
    <xf numFmtId="165" fontId="17" fillId="0" borderId="22" xfId="2" applyNumberFormat="1" applyFont="1" applyFill="1" applyBorder="1" applyAlignment="1">
      <alignment horizontal="right"/>
    </xf>
    <xf numFmtId="165" fontId="17" fillId="0" borderId="48" xfId="2" applyNumberFormat="1" applyFont="1" applyFill="1" applyBorder="1" applyAlignment="1">
      <alignment horizontal="right"/>
    </xf>
    <xf numFmtId="0" fontId="60" fillId="0" borderId="0" xfId="53" applyFont="1"/>
    <xf numFmtId="166" fontId="17" fillId="0" borderId="0" xfId="53" applyNumberFormat="1" applyFont="1" applyFill="1"/>
    <xf numFmtId="165" fontId="17" fillId="0" borderId="19" xfId="53" applyNumberFormat="1" applyFont="1" applyFill="1" applyBorder="1" applyAlignment="1">
      <alignment horizontal="right"/>
    </xf>
    <xf numFmtId="165" fontId="17" fillId="0" borderId="28" xfId="53" applyNumberFormat="1" applyFont="1" applyFill="1" applyBorder="1" applyAlignment="1">
      <alignment horizontal="right"/>
    </xf>
    <xf numFmtId="165" fontId="17" fillId="0" borderId="42" xfId="53" applyNumberFormat="1" applyFont="1" applyFill="1" applyBorder="1" applyAlignment="1">
      <alignment horizontal="right"/>
    </xf>
    <xf numFmtId="166" fontId="17" fillId="0" borderId="0" xfId="53" applyNumberFormat="1" applyFont="1" applyFill="1" applyAlignment="1">
      <alignment horizontal="right"/>
    </xf>
    <xf numFmtId="0" fontId="16" fillId="0" borderId="41" xfId="180" applyFont="1" applyFill="1" applyBorder="1" applyAlignment="1">
      <alignment horizontal="center" wrapText="1"/>
    </xf>
    <xf numFmtId="0" fontId="16" fillId="0" borderId="44" xfId="180" applyFont="1" applyFill="1" applyBorder="1" applyAlignment="1">
      <alignment horizontal="center" wrapText="1"/>
    </xf>
    <xf numFmtId="0" fontId="16" fillId="0" borderId="33" xfId="53" applyFont="1" applyFill="1" applyBorder="1" applyAlignment="1">
      <alignment horizontal="center" wrapText="1"/>
    </xf>
    <xf numFmtId="0" fontId="16" fillId="0" borderId="45" xfId="180" applyFont="1" applyFill="1" applyBorder="1" applyAlignment="1">
      <alignment wrapText="1"/>
    </xf>
    <xf numFmtId="6" fontId="17" fillId="0" borderId="2" xfId="180" applyNumberFormat="1" applyFont="1" applyFill="1" applyBorder="1"/>
    <xf numFmtId="6" fontId="17" fillId="0" borderId="20" xfId="180" applyNumberFormat="1" applyFont="1" applyFill="1" applyBorder="1"/>
    <xf numFmtId="38" fontId="17" fillId="0" borderId="54" xfId="180" applyNumberFormat="1" applyFont="1" applyFill="1" applyBorder="1" applyAlignment="1">
      <alignment horizontal="right"/>
    </xf>
    <xf numFmtId="38" fontId="17" fillId="0" borderId="32" xfId="180" applyNumberFormat="1" applyFont="1" applyFill="1" applyBorder="1" applyAlignment="1">
      <alignment horizontal="right"/>
    </xf>
    <xf numFmtId="165" fontId="17" fillId="0" borderId="19" xfId="180" applyNumberFormat="1" applyFont="1" applyFill="1" applyBorder="1" applyAlignment="1">
      <alignment horizontal="right"/>
    </xf>
    <xf numFmtId="165" fontId="17" fillId="0" borderId="46" xfId="180" applyNumberFormat="1" applyFont="1" applyFill="1" applyBorder="1" applyAlignment="1">
      <alignment horizontal="right"/>
    </xf>
    <xf numFmtId="0" fontId="17" fillId="0" borderId="2" xfId="180" applyFont="1" applyFill="1" applyBorder="1" applyAlignment="1">
      <alignment horizontal="right"/>
    </xf>
    <xf numFmtId="3" fontId="17" fillId="0" borderId="19" xfId="180" applyNumberFormat="1" applyFont="1" applyFill="1" applyBorder="1" applyAlignment="1">
      <alignment horizontal="right"/>
    </xf>
    <xf numFmtId="165" fontId="17" fillId="0" borderId="2" xfId="180" applyNumberFormat="1" applyFont="1" applyFill="1" applyBorder="1" applyAlignment="1">
      <alignment horizontal="right"/>
    </xf>
    <xf numFmtId="3" fontId="17" fillId="0" borderId="32" xfId="180" applyNumberFormat="1" applyFont="1" applyFill="1" applyBorder="1" applyAlignment="1">
      <alignment horizontal="right"/>
    </xf>
    <xf numFmtId="3" fontId="17" fillId="0" borderId="46" xfId="180" applyNumberFormat="1" applyFont="1" applyFill="1" applyBorder="1" applyAlignment="1">
      <alignment horizontal="right"/>
    </xf>
    <xf numFmtId="165" fontId="17" fillId="0" borderId="32" xfId="180" applyNumberFormat="1" applyFont="1" applyFill="1" applyBorder="1" applyAlignment="1">
      <alignment horizontal="right"/>
    </xf>
    <xf numFmtId="165" fontId="17" fillId="0" borderId="24" xfId="180" applyNumberFormat="1" applyFont="1" applyFill="1" applyBorder="1" applyAlignment="1">
      <alignment horizontal="right"/>
    </xf>
    <xf numFmtId="166" fontId="17" fillId="0" borderId="32" xfId="180" applyNumberFormat="1" applyFont="1" applyFill="1" applyBorder="1" applyAlignment="1">
      <alignment horizontal="right"/>
    </xf>
    <xf numFmtId="165" fontId="17" fillId="0" borderId="23" xfId="180" applyNumberFormat="1" applyFont="1" applyFill="1" applyBorder="1" applyAlignment="1">
      <alignment horizontal="right"/>
    </xf>
    <xf numFmtId="164" fontId="17" fillId="0" borderId="32" xfId="82" applyNumberFormat="1" applyFont="1" applyFill="1" applyBorder="1" applyAlignment="1">
      <alignment horizontal="right"/>
    </xf>
    <xf numFmtId="164" fontId="17" fillId="0" borderId="19" xfId="82" applyNumberFormat="1" applyFont="1" applyFill="1" applyBorder="1" applyAlignment="1">
      <alignment horizontal="right"/>
    </xf>
    <xf numFmtId="167" fontId="17" fillId="0" borderId="19" xfId="1" applyNumberFormat="1" applyFont="1" applyFill="1" applyBorder="1" applyAlignment="1">
      <alignment horizontal="right"/>
    </xf>
    <xf numFmtId="167" fontId="17" fillId="0" borderId="24" xfId="1" applyNumberFormat="1" applyFont="1" applyFill="1" applyBorder="1" applyAlignment="1">
      <alignment horizontal="right"/>
    </xf>
    <xf numFmtId="167" fontId="17" fillId="0" borderId="32" xfId="1" applyNumberFormat="1" applyFont="1" applyFill="1" applyBorder="1" applyAlignment="1">
      <alignment horizontal="right"/>
    </xf>
    <xf numFmtId="167" fontId="17" fillId="0" borderId="46" xfId="1" applyNumberFormat="1" applyFont="1" applyFill="1" applyBorder="1" applyAlignment="1">
      <alignment horizontal="right"/>
    </xf>
    <xf numFmtId="167" fontId="17" fillId="0" borderId="32" xfId="1" applyNumberFormat="1" applyFont="1" applyFill="1" applyBorder="1"/>
    <xf numFmtId="165" fontId="17" fillId="0" borderId="46" xfId="2" applyNumberFormat="1" applyFont="1" applyFill="1" applyBorder="1"/>
    <xf numFmtId="38" fontId="17" fillId="0" borderId="37" xfId="180" applyNumberFormat="1" applyFont="1" applyFill="1" applyBorder="1" applyAlignment="1">
      <alignment horizontal="right"/>
    </xf>
    <xf numFmtId="165" fontId="17" fillId="0" borderId="38" xfId="180" applyNumberFormat="1" applyFont="1" applyFill="1" applyBorder="1" applyAlignment="1">
      <alignment horizontal="right"/>
    </xf>
    <xf numFmtId="38" fontId="17" fillId="0" borderId="2" xfId="180" applyNumberFormat="1" applyFont="1" applyFill="1" applyBorder="1" applyAlignment="1">
      <alignment horizontal="right"/>
    </xf>
    <xf numFmtId="3" fontId="17" fillId="0" borderId="2" xfId="180" applyNumberFormat="1" applyFont="1" applyFill="1" applyBorder="1" applyAlignment="1">
      <alignment horizontal="right"/>
    </xf>
    <xf numFmtId="3" fontId="17" fillId="0" borderId="37" xfId="180" applyNumberFormat="1" applyFont="1" applyFill="1" applyBorder="1" applyAlignment="1">
      <alignment horizontal="right"/>
    </xf>
    <xf numFmtId="3" fontId="17" fillId="0" borderId="38" xfId="180" applyNumberFormat="1" applyFont="1" applyFill="1" applyBorder="1" applyAlignment="1">
      <alignment horizontal="right"/>
    </xf>
    <xf numFmtId="165" fontId="17" fillId="0" borderId="37" xfId="180" applyNumberFormat="1" applyFont="1" applyFill="1" applyBorder="1" applyAlignment="1">
      <alignment horizontal="right"/>
    </xf>
    <xf numFmtId="165" fontId="17" fillId="0" borderId="20" xfId="180" applyNumberFormat="1" applyFont="1" applyFill="1" applyBorder="1" applyAlignment="1">
      <alignment horizontal="right"/>
    </xf>
    <xf numFmtId="166" fontId="17" fillId="0" borderId="37" xfId="180" applyNumberFormat="1" applyFont="1" applyFill="1" applyBorder="1" applyAlignment="1">
      <alignment horizontal="right"/>
    </xf>
    <xf numFmtId="165" fontId="17" fillId="0" borderId="21" xfId="180" applyNumberFormat="1" applyFont="1" applyFill="1" applyBorder="1" applyAlignment="1">
      <alignment horizontal="right"/>
    </xf>
    <xf numFmtId="164" fontId="17" fillId="0" borderId="37" xfId="82" applyNumberFormat="1" applyFont="1" applyFill="1" applyBorder="1" applyAlignment="1">
      <alignment horizontal="right"/>
    </xf>
    <xf numFmtId="164" fontId="17" fillId="0" borderId="2" xfId="82" applyNumberFormat="1" applyFont="1" applyFill="1" applyBorder="1" applyAlignment="1">
      <alignment horizontal="right"/>
    </xf>
    <xf numFmtId="167" fontId="17" fillId="0" borderId="2" xfId="1" applyNumberFormat="1" applyFont="1" applyFill="1" applyBorder="1" applyAlignment="1">
      <alignment horizontal="right"/>
    </xf>
    <xf numFmtId="167" fontId="17" fillId="0" borderId="20" xfId="1" applyNumberFormat="1" applyFont="1" applyFill="1" applyBorder="1" applyAlignment="1">
      <alignment horizontal="right"/>
    </xf>
    <xf numFmtId="167" fontId="17" fillId="0" borderId="37" xfId="1" applyNumberFormat="1" applyFont="1" applyFill="1" applyBorder="1" applyAlignment="1">
      <alignment horizontal="right"/>
    </xf>
    <xf numFmtId="167" fontId="17" fillId="0" borderId="38" xfId="1" applyNumberFormat="1" applyFont="1" applyFill="1" applyBorder="1" applyAlignment="1">
      <alignment horizontal="right"/>
    </xf>
    <xf numFmtId="166" fontId="17" fillId="0" borderId="21" xfId="180" applyNumberFormat="1" applyFont="1" applyFill="1" applyBorder="1" applyAlignment="1">
      <alignment horizontal="right"/>
    </xf>
    <xf numFmtId="38" fontId="17" fillId="0" borderId="38" xfId="180" applyNumberFormat="1" applyFont="1" applyFill="1" applyBorder="1" applyAlignment="1">
      <alignment horizontal="right"/>
    </xf>
    <xf numFmtId="0" fontId="17" fillId="0" borderId="28" xfId="180" applyFont="1" applyFill="1" applyBorder="1"/>
    <xf numFmtId="6" fontId="17" fillId="0" borderId="28" xfId="180" applyNumberFormat="1" applyFont="1" applyFill="1" applyBorder="1"/>
    <xf numFmtId="6" fontId="17" fillId="0" borderId="27" xfId="180" applyNumberFormat="1" applyFont="1" applyFill="1" applyBorder="1"/>
    <xf numFmtId="38" fontId="17" fillId="0" borderId="39" xfId="180" applyNumberFormat="1" applyFont="1" applyFill="1" applyBorder="1" applyAlignment="1">
      <alignment horizontal="right"/>
    </xf>
    <xf numFmtId="165" fontId="17" fillId="0" borderId="28" xfId="180" applyNumberFormat="1" applyFont="1" applyFill="1" applyBorder="1" applyAlignment="1">
      <alignment horizontal="right"/>
    </xf>
    <xf numFmtId="165" fontId="17" fillId="0" borderId="40" xfId="180" applyNumberFormat="1" applyFont="1" applyFill="1" applyBorder="1" applyAlignment="1">
      <alignment horizontal="right"/>
    </xf>
    <xf numFmtId="3" fontId="17" fillId="0" borderId="28" xfId="180" applyNumberFormat="1" applyFont="1" applyFill="1" applyBorder="1" applyAlignment="1">
      <alignment horizontal="right"/>
    </xf>
    <xf numFmtId="3" fontId="17" fillId="0" borderId="39" xfId="180" applyNumberFormat="1" applyFont="1" applyFill="1" applyBorder="1" applyAlignment="1">
      <alignment horizontal="right"/>
    </xf>
    <xf numFmtId="3" fontId="17" fillId="0" borderId="40" xfId="180" applyNumberFormat="1" applyFont="1" applyFill="1" applyBorder="1" applyAlignment="1">
      <alignment horizontal="right"/>
    </xf>
    <xf numFmtId="165" fontId="17" fillId="0" borderId="29" xfId="180" applyNumberFormat="1" applyFont="1" applyFill="1" applyBorder="1" applyAlignment="1">
      <alignment horizontal="right"/>
    </xf>
    <xf numFmtId="165" fontId="17" fillId="0" borderId="30" xfId="180" applyNumberFormat="1" applyFont="1" applyFill="1" applyBorder="1" applyAlignment="1">
      <alignment horizontal="right"/>
    </xf>
    <xf numFmtId="165" fontId="17" fillId="0" borderId="31" xfId="180" applyNumberFormat="1" applyFont="1" applyFill="1" applyBorder="1" applyAlignment="1">
      <alignment horizontal="right"/>
    </xf>
    <xf numFmtId="166" fontId="17" fillId="0" borderId="39" xfId="180" applyNumberFormat="1" applyFont="1" applyFill="1" applyBorder="1" applyAlignment="1">
      <alignment horizontal="right"/>
    </xf>
    <xf numFmtId="165" fontId="17" fillId="0" borderId="25" xfId="180" applyNumberFormat="1" applyFont="1" applyFill="1" applyBorder="1" applyAlignment="1">
      <alignment horizontal="right"/>
    </xf>
    <xf numFmtId="165" fontId="17" fillId="0" borderId="39" xfId="180" applyNumberFormat="1" applyFont="1" applyFill="1" applyBorder="1" applyAlignment="1">
      <alignment horizontal="right"/>
    </xf>
    <xf numFmtId="164" fontId="17" fillId="0" borderId="39" xfId="82" applyNumberFormat="1" applyFont="1" applyFill="1" applyBorder="1" applyAlignment="1">
      <alignment horizontal="right"/>
    </xf>
    <xf numFmtId="164" fontId="17" fillId="0" borderId="28" xfId="82" applyNumberFormat="1" applyFont="1" applyFill="1" applyBorder="1" applyAlignment="1">
      <alignment horizontal="right"/>
    </xf>
    <xf numFmtId="167" fontId="17" fillId="0" borderId="30" xfId="1" applyNumberFormat="1" applyFont="1" applyFill="1" applyBorder="1" applyAlignment="1">
      <alignment horizontal="right"/>
    </xf>
    <xf numFmtId="167" fontId="17" fillId="0" borderId="31" xfId="1" applyNumberFormat="1" applyFont="1" applyFill="1" applyBorder="1" applyAlignment="1">
      <alignment horizontal="right"/>
    </xf>
    <xf numFmtId="167" fontId="17" fillId="0" borderId="39" xfId="1" applyNumberFormat="1" applyFont="1" applyFill="1" applyBorder="1" applyAlignment="1">
      <alignment horizontal="right"/>
    </xf>
    <xf numFmtId="167" fontId="17" fillId="0" borderId="28" xfId="1" applyNumberFormat="1" applyFont="1" applyFill="1" applyBorder="1" applyAlignment="1">
      <alignment horizontal="right"/>
    </xf>
    <xf numFmtId="167" fontId="17" fillId="0" borderId="40" xfId="1" applyNumberFormat="1" applyFont="1" applyFill="1" applyBorder="1" applyAlignment="1">
      <alignment horizontal="right"/>
    </xf>
    <xf numFmtId="167" fontId="17" fillId="0" borderId="47" xfId="1" applyNumberFormat="1" applyFont="1" applyFill="1" applyBorder="1"/>
    <xf numFmtId="165" fontId="17" fillId="0" borderId="52" xfId="2" applyNumberFormat="1" applyFont="1" applyFill="1" applyBorder="1"/>
    <xf numFmtId="0" fontId="17" fillId="0" borderId="42" xfId="180" applyFont="1" applyFill="1" applyBorder="1"/>
    <xf numFmtId="6" fontId="17" fillId="0" borderId="42" xfId="180" applyNumberFormat="1" applyFont="1" applyFill="1" applyBorder="1"/>
    <xf numFmtId="6" fontId="17" fillId="0" borderId="43" xfId="180" applyNumberFormat="1" applyFont="1" applyFill="1" applyBorder="1"/>
    <xf numFmtId="38" fontId="17" fillId="0" borderId="41" xfId="180" applyNumberFormat="1" applyFont="1" applyFill="1" applyBorder="1" applyAlignment="1">
      <alignment horizontal="right"/>
    </xf>
    <xf numFmtId="165" fontId="17" fillId="0" borderId="42" xfId="180" applyNumberFormat="1" applyFont="1" applyFill="1" applyBorder="1" applyAlignment="1">
      <alignment horizontal="right"/>
    </xf>
    <xf numFmtId="165" fontId="17" fillId="0" borderId="44" xfId="180" applyNumberFormat="1" applyFont="1" applyFill="1" applyBorder="1" applyAlignment="1">
      <alignment horizontal="right"/>
    </xf>
    <xf numFmtId="0" fontId="17" fillId="0" borderId="41" xfId="180" applyFont="1" applyFill="1" applyBorder="1" applyAlignment="1">
      <alignment horizontal="right"/>
    </xf>
    <xf numFmtId="0" fontId="17" fillId="0" borderId="42" xfId="180" applyFont="1" applyFill="1" applyBorder="1" applyAlignment="1">
      <alignment horizontal="right"/>
    </xf>
    <xf numFmtId="38" fontId="17" fillId="0" borderId="42" xfId="180" applyNumberFormat="1" applyFont="1" applyFill="1" applyBorder="1" applyAlignment="1">
      <alignment horizontal="right"/>
    </xf>
    <xf numFmtId="3" fontId="17" fillId="0" borderId="42" xfId="180" applyNumberFormat="1" applyFont="1" applyFill="1" applyBorder="1" applyAlignment="1">
      <alignment horizontal="right"/>
    </xf>
    <xf numFmtId="3" fontId="17" fillId="0" borderId="41" xfId="180" applyNumberFormat="1" applyFont="1" applyFill="1" applyBorder="1" applyAlignment="1">
      <alignment horizontal="right"/>
    </xf>
    <xf numFmtId="3" fontId="17" fillId="0" borderId="44" xfId="180" applyNumberFormat="1" applyFont="1" applyFill="1" applyBorder="1" applyAlignment="1">
      <alignment horizontal="right"/>
    </xf>
    <xf numFmtId="165" fontId="17" fillId="0" borderId="45" xfId="180" applyNumberFormat="1" applyFont="1" applyFill="1" applyBorder="1" applyAlignment="1">
      <alignment horizontal="right"/>
    </xf>
    <xf numFmtId="165" fontId="17" fillId="0" borderId="43" xfId="180" applyNumberFormat="1" applyFont="1" applyFill="1" applyBorder="1" applyAlignment="1">
      <alignment horizontal="right"/>
    </xf>
    <xf numFmtId="166" fontId="17" fillId="0" borderId="41" xfId="180" applyNumberFormat="1" applyFont="1" applyFill="1" applyBorder="1" applyAlignment="1">
      <alignment horizontal="right"/>
    </xf>
    <xf numFmtId="165" fontId="17" fillId="0" borderId="41" xfId="180" applyNumberFormat="1" applyFont="1" applyFill="1" applyBorder="1" applyAlignment="1">
      <alignment horizontal="right"/>
    </xf>
    <xf numFmtId="164" fontId="17" fillId="0" borderId="41" xfId="82" applyNumberFormat="1" applyFont="1" applyFill="1" applyBorder="1" applyAlignment="1">
      <alignment horizontal="right"/>
    </xf>
    <xf numFmtId="164" fontId="17" fillId="0" borderId="42" xfId="82" applyNumberFormat="1" applyFont="1" applyFill="1" applyBorder="1" applyAlignment="1">
      <alignment horizontal="right"/>
    </xf>
    <xf numFmtId="167" fontId="17" fillId="0" borderId="42" xfId="1" applyNumberFormat="1" applyFont="1" applyFill="1" applyBorder="1" applyAlignment="1">
      <alignment horizontal="right"/>
    </xf>
    <xf numFmtId="167" fontId="17" fillId="0" borderId="43" xfId="1" applyNumberFormat="1" applyFont="1" applyFill="1" applyBorder="1" applyAlignment="1">
      <alignment horizontal="right"/>
    </xf>
    <xf numFmtId="167" fontId="17" fillId="0" borderId="41" xfId="1" applyNumberFormat="1" applyFont="1" applyFill="1" applyBorder="1" applyAlignment="1">
      <alignment horizontal="right"/>
    </xf>
    <xf numFmtId="167" fontId="17" fillId="0" borderId="44" xfId="1" applyNumberFormat="1" applyFont="1" applyFill="1" applyBorder="1" applyAlignment="1">
      <alignment horizontal="right"/>
    </xf>
    <xf numFmtId="167" fontId="17" fillId="0" borderId="41" xfId="1" applyNumberFormat="1" applyFont="1" applyFill="1" applyBorder="1"/>
    <xf numFmtId="165" fontId="17" fillId="0" borderId="44" xfId="2" applyNumberFormat="1" applyFont="1" applyFill="1" applyBorder="1"/>
    <xf numFmtId="5" fontId="17" fillId="0" borderId="32" xfId="1" applyNumberFormat="1" applyFont="1" applyFill="1" applyBorder="1" applyAlignment="1">
      <alignment horizontal="right"/>
    </xf>
    <xf numFmtId="5" fontId="17" fillId="0" borderId="46" xfId="1" applyNumberFormat="1" applyFont="1" applyFill="1" applyBorder="1" applyAlignment="1">
      <alignment horizontal="right"/>
    </xf>
    <xf numFmtId="1" fontId="17" fillId="0" borderId="0" xfId="180" applyNumberFormat="1" applyFont="1" applyFill="1"/>
    <xf numFmtId="165" fontId="17" fillId="0" borderId="0" xfId="180" applyNumberFormat="1" applyFont="1" applyFill="1"/>
    <xf numFmtId="38" fontId="17" fillId="0" borderId="0" xfId="180" applyNumberFormat="1" applyFont="1" applyFill="1"/>
    <xf numFmtId="166" fontId="17" fillId="0" borderId="0" xfId="180" applyNumberFormat="1" applyFont="1" applyFill="1"/>
    <xf numFmtId="0" fontId="61" fillId="0" borderId="0" xfId="180" applyFont="1" applyFill="1"/>
    <xf numFmtId="1" fontId="61" fillId="0" borderId="0" xfId="180" applyNumberFormat="1" applyFont="1" applyFill="1"/>
    <xf numFmtId="1" fontId="61" fillId="0" borderId="0" xfId="180" applyNumberFormat="1" applyFont="1" applyFill="1" applyAlignment="1"/>
    <xf numFmtId="0" fontId="17" fillId="0" borderId="19" xfId="53" applyFont="1" applyFill="1" applyBorder="1"/>
    <xf numFmtId="6" fontId="17" fillId="0" borderId="24" xfId="53" applyNumberFormat="1" applyFont="1" applyFill="1" applyBorder="1"/>
    <xf numFmtId="38" fontId="17" fillId="0" borderId="32" xfId="53" applyNumberFormat="1" applyFont="1" applyFill="1" applyBorder="1" applyAlignment="1">
      <alignment horizontal="right"/>
    </xf>
    <xf numFmtId="165" fontId="17" fillId="0" borderId="46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24" xfId="2" applyNumberFormat="1" applyFont="1" applyFill="1" applyBorder="1" applyAlignment="1">
      <alignment horizontal="right"/>
    </xf>
    <xf numFmtId="165" fontId="17" fillId="0" borderId="32" xfId="53" applyNumberFormat="1" applyFont="1" applyFill="1" applyBorder="1" applyAlignment="1">
      <alignment horizontal="right"/>
    </xf>
    <xf numFmtId="165" fontId="17" fillId="0" borderId="46" xfId="53" applyNumberFormat="1" applyFont="1" applyFill="1" applyBorder="1" applyAlignment="1">
      <alignment horizontal="right"/>
    </xf>
    <xf numFmtId="0" fontId="17" fillId="0" borderId="46" xfId="53" applyFont="1" applyFill="1" applyBorder="1" applyAlignment="1">
      <alignment horizontal="right"/>
    </xf>
    <xf numFmtId="38" fontId="17" fillId="0" borderId="19" xfId="53" applyNumberFormat="1" applyFont="1" applyFill="1" applyBorder="1" applyAlignment="1">
      <alignment horizontal="right"/>
    </xf>
    <xf numFmtId="6" fontId="17" fillId="0" borderId="20" xfId="53" applyNumberFormat="1" applyFont="1" applyFill="1" applyBorder="1"/>
    <xf numFmtId="38" fontId="17" fillId="0" borderId="37" xfId="53" applyNumberFormat="1" applyFont="1" applyFill="1" applyBorder="1" applyAlignment="1">
      <alignment horizontal="right"/>
    </xf>
    <xf numFmtId="165" fontId="17" fillId="0" borderId="37" xfId="53" applyNumberFormat="1" applyFont="1" applyFill="1" applyBorder="1" applyAlignment="1">
      <alignment horizontal="right"/>
    </xf>
    <xf numFmtId="165" fontId="17" fillId="0" borderId="38" xfId="53" applyNumberFormat="1" applyFont="1" applyFill="1" applyBorder="1" applyAlignment="1">
      <alignment horizontal="right"/>
    </xf>
    <xf numFmtId="0" fontId="17" fillId="0" borderId="38" xfId="53" applyFont="1" applyFill="1" applyBorder="1" applyAlignment="1">
      <alignment horizontal="right"/>
    </xf>
    <xf numFmtId="38" fontId="17" fillId="0" borderId="2" xfId="53" applyNumberFormat="1" applyFont="1" applyFill="1" applyBorder="1" applyAlignment="1">
      <alignment horizontal="right"/>
    </xf>
    <xf numFmtId="0" fontId="17" fillId="0" borderId="28" xfId="53" applyFont="1" applyFill="1" applyBorder="1"/>
    <xf numFmtId="6" fontId="17" fillId="0" borderId="27" xfId="53" applyNumberFormat="1" applyFont="1" applyFill="1" applyBorder="1"/>
    <xf numFmtId="38" fontId="17" fillId="0" borderId="39" xfId="53" applyNumberFormat="1" applyFont="1" applyFill="1" applyBorder="1" applyAlignment="1">
      <alignment horizontal="right"/>
    </xf>
    <xf numFmtId="165" fontId="17" fillId="0" borderId="26" xfId="2" applyNumberFormat="1" applyFont="1" applyFill="1" applyBorder="1" applyAlignment="1">
      <alignment horizontal="right"/>
    </xf>
    <xf numFmtId="165" fontId="17" fillId="0" borderId="27" xfId="2" applyNumberFormat="1" applyFont="1" applyFill="1" applyBorder="1" applyAlignment="1">
      <alignment horizontal="right"/>
    </xf>
    <xf numFmtId="165" fontId="17" fillId="0" borderId="39" xfId="53" applyNumberFormat="1" applyFont="1" applyFill="1" applyBorder="1" applyAlignment="1">
      <alignment horizontal="right"/>
    </xf>
    <xf numFmtId="165" fontId="17" fillId="0" borderId="40" xfId="53" applyNumberFormat="1" applyFont="1" applyFill="1" applyBorder="1" applyAlignment="1">
      <alignment horizontal="right"/>
    </xf>
    <xf numFmtId="165" fontId="17" fillId="0" borderId="47" xfId="2" applyNumberFormat="1" applyFont="1" applyFill="1" applyBorder="1" applyAlignment="1">
      <alignment horizontal="right"/>
    </xf>
    <xf numFmtId="165" fontId="17" fillId="0" borderId="18" xfId="2" applyNumberFormat="1" applyFont="1" applyFill="1" applyBorder="1" applyAlignment="1">
      <alignment horizontal="right"/>
    </xf>
    <xf numFmtId="0" fontId="17" fillId="0" borderId="40" xfId="53" applyFont="1" applyFill="1" applyBorder="1" applyAlignment="1">
      <alignment horizontal="right"/>
    </xf>
    <xf numFmtId="38" fontId="17" fillId="0" borderId="28" xfId="53" applyNumberFormat="1" applyFont="1" applyFill="1" applyBorder="1" applyAlignment="1">
      <alignment horizontal="right"/>
    </xf>
    <xf numFmtId="0" fontId="17" fillId="0" borderId="42" xfId="53" applyFont="1" applyFill="1" applyBorder="1"/>
    <xf numFmtId="6" fontId="17" fillId="0" borderId="43" xfId="53" applyNumberFormat="1" applyFont="1" applyFill="1" applyBorder="1"/>
    <xf numFmtId="38" fontId="17" fillId="0" borderId="41" xfId="53" applyNumberFormat="1" applyFont="1" applyFill="1" applyBorder="1" applyAlignment="1">
      <alignment horizontal="right"/>
    </xf>
    <xf numFmtId="165" fontId="17" fillId="0" borderId="33" xfId="2" applyNumberFormat="1" applyFont="1" applyFill="1" applyBorder="1" applyAlignment="1">
      <alignment horizontal="right"/>
    </xf>
    <xf numFmtId="165" fontId="17" fillId="0" borderId="43" xfId="2" applyNumberFormat="1" applyFont="1" applyFill="1" applyBorder="1" applyAlignment="1">
      <alignment horizontal="right"/>
    </xf>
    <xf numFmtId="165" fontId="17" fillId="0" borderId="41" xfId="53" applyNumberFormat="1" applyFont="1" applyFill="1" applyBorder="1" applyAlignment="1">
      <alignment horizontal="right"/>
    </xf>
    <xf numFmtId="165" fontId="17" fillId="0" borderId="44" xfId="53" applyNumberFormat="1" applyFont="1" applyFill="1" applyBorder="1" applyAlignment="1">
      <alignment horizontal="right"/>
    </xf>
    <xf numFmtId="0" fontId="17" fillId="0" borderId="44" xfId="53" applyFont="1" applyFill="1" applyBorder="1" applyAlignment="1">
      <alignment horizontal="right"/>
    </xf>
    <xf numFmtId="38" fontId="17" fillId="0" borderId="42" xfId="53" applyNumberFormat="1" applyFont="1" applyFill="1" applyBorder="1" applyAlignment="1">
      <alignment horizontal="right"/>
    </xf>
    <xf numFmtId="167" fontId="17" fillId="0" borderId="45" xfId="1" applyNumberFormat="1" applyFont="1" applyFill="1" applyBorder="1"/>
    <xf numFmtId="6" fontId="17" fillId="0" borderId="0" xfId="53" applyNumberFormat="1" applyFont="1" applyFill="1"/>
    <xf numFmtId="6" fontId="17" fillId="0" borderId="0" xfId="53" applyNumberFormat="1" applyFont="1" applyFill="1" applyAlignment="1">
      <alignment horizontal="right"/>
    </xf>
    <xf numFmtId="165" fontId="17" fillId="0" borderId="0" xfId="53" applyNumberFormat="1" applyFont="1" applyFill="1" applyAlignment="1">
      <alignment horizontal="right"/>
    </xf>
    <xf numFmtId="9" fontId="17" fillId="0" borderId="0" xfId="53" applyNumberFormat="1" applyFont="1" applyFill="1" applyAlignment="1">
      <alignment horizontal="right"/>
    </xf>
    <xf numFmtId="9" fontId="17" fillId="0" borderId="0" xfId="2" applyFont="1" applyFill="1" applyAlignment="1">
      <alignment horizontal="right"/>
    </xf>
    <xf numFmtId="1" fontId="17" fillId="0" borderId="0" xfId="2" applyNumberFormat="1" applyFont="1" applyFill="1" applyAlignment="1">
      <alignment horizontal="right"/>
    </xf>
    <xf numFmtId="3" fontId="17" fillId="0" borderId="0" xfId="53" applyNumberFormat="1" applyFont="1" applyFill="1" applyAlignment="1">
      <alignment horizontal="right"/>
    </xf>
    <xf numFmtId="0" fontId="17" fillId="0" borderId="0" xfId="53" applyNumberFormat="1" applyFont="1" applyFill="1" applyAlignment="1">
      <alignment horizontal="right"/>
    </xf>
    <xf numFmtId="1" fontId="17" fillId="0" borderId="0" xfId="53" applyNumberFormat="1" applyFont="1" applyFill="1"/>
    <xf numFmtId="0" fontId="16" fillId="0" borderId="49" xfId="180" applyFont="1" applyFill="1" applyBorder="1" applyAlignment="1">
      <alignment horizontal="center" wrapText="1"/>
    </xf>
    <xf numFmtId="0" fontId="16" fillId="0" borderId="50" xfId="180" applyFont="1" applyFill="1" applyBorder="1" applyAlignment="1">
      <alignment horizontal="center" wrapText="1"/>
    </xf>
    <xf numFmtId="0" fontId="16" fillId="0" borderId="51" xfId="180" applyFont="1" applyFill="1" applyBorder="1" applyAlignment="1">
      <alignment horizontal="center" wrapText="1"/>
    </xf>
    <xf numFmtId="167" fontId="17" fillId="0" borderId="23" xfId="1" applyNumberFormat="1" applyFont="1" applyFill="1" applyBorder="1"/>
    <xf numFmtId="167" fontId="17" fillId="0" borderId="19" xfId="1" applyNumberFormat="1" applyFont="1" applyFill="1" applyBorder="1"/>
    <xf numFmtId="165" fontId="17" fillId="0" borderId="19" xfId="2" applyNumberFormat="1" applyFont="1" applyFill="1" applyBorder="1"/>
    <xf numFmtId="167" fontId="17" fillId="0" borderId="21" xfId="1" applyNumberFormat="1" applyFont="1" applyFill="1" applyBorder="1"/>
    <xf numFmtId="167" fontId="17" fillId="0" borderId="37" xfId="1" applyNumberFormat="1" applyFont="1" applyFill="1" applyBorder="1"/>
    <xf numFmtId="165" fontId="17" fillId="0" borderId="38" xfId="2" applyNumberFormat="1" applyFont="1" applyFill="1" applyBorder="1"/>
    <xf numFmtId="167" fontId="17" fillId="0" borderId="2" xfId="1" applyNumberFormat="1" applyFont="1" applyFill="1" applyBorder="1"/>
    <xf numFmtId="165" fontId="17" fillId="0" borderId="2" xfId="2" applyNumberFormat="1" applyFont="1" applyFill="1" applyBorder="1"/>
    <xf numFmtId="167" fontId="17" fillId="0" borderId="25" xfId="1" applyNumberFormat="1" applyFont="1" applyFill="1" applyBorder="1"/>
    <xf numFmtId="167" fontId="17" fillId="0" borderId="39" xfId="1" applyNumberFormat="1" applyFont="1" applyFill="1" applyBorder="1"/>
    <xf numFmtId="165" fontId="17" fillId="0" borderId="40" xfId="2" applyNumberFormat="1" applyFont="1" applyFill="1" applyBorder="1"/>
    <xf numFmtId="38" fontId="17" fillId="0" borderId="0" xfId="53" applyNumberFormat="1" applyFont="1" applyFill="1"/>
    <xf numFmtId="10" fontId="17" fillId="0" borderId="0" xfId="190" applyNumberFormat="1" applyFont="1" applyFill="1"/>
    <xf numFmtId="2" fontId="17" fillId="0" borderId="0" xfId="190" applyNumberFormat="1" applyFont="1" applyFill="1"/>
    <xf numFmtId="165" fontId="17" fillId="0" borderId="0" xfId="190" applyNumberFormat="1" applyFont="1" applyFill="1"/>
    <xf numFmtId="170" fontId="17" fillId="0" borderId="0" xfId="190" applyNumberFormat="1" applyFont="1" applyFill="1"/>
    <xf numFmtId="10" fontId="17" fillId="0" borderId="0" xfId="53" applyNumberFormat="1" applyFont="1" applyFill="1"/>
    <xf numFmtId="9" fontId="17" fillId="0" borderId="0" xfId="53" applyNumberFormat="1" applyFont="1" applyFill="1"/>
    <xf numFmtId="0" fontId="17" fillId="0" borderId="0" xfId="53" applyNumberFormat="1" applyFont="1" applyFill="1"/>
    <xf numFmtId="3" fontId="17" fillId="0" borderId="0" xfId="53" applyNumberFormat="1" applyFont="1" applyFill="1"/>
    <xf numFmtId="165" fontId="17" fillId="0" borderId="53" xfId="2" applyNumberFormat="1" applyFont="1" applyFill="1" applyBorder="1" applyAlignment="1">
      <alignment horizontal="right"/>
    </xf>
    <xf numFmtId="165" fontId="17" fillId="0" borderId="21" xfId="2" applyNumberFormat="1" applyFont="1" applyFill="1" applyBorder="1" applyAlignment="1">
      <alignment horizontal="right"/>
    </xf>
    <xf numFmtId="164" fontId="17" fillId="0" borderId="32" xfId="190" applyNumberFormat="1" applyFont="1" applyFill="1" applyBorder="1" applyAlignment="1">
      <alignment horizontal="right"/>
    </xf>
    <xf numFmtId="169" fontId="17" fillId="0" borderId="2" xfId="190" applyNumberFormat="1" applyFont="1" applyFill="1" applyBorder="1" applyAlignment="1">
      <alignment horizontal="right"/>
    </xf>
    <xf numFmtId="0" fontId="17" fillId="0" borderId="37" xfId="180" applyFont="1" applyFill="1" applyBorder="1" applyAlignment="1">
      <alignment horizontal="right"/>
    </xf>
    <xf numFmtId="1" fontId="17" fillId="0" borderId="46" xfId="180" applyNumberFormat="1" applyFont="1" applyFill="1" applyBorder="1" applyAlignment="1">
      <alignment horizontal="right"/>
    </xf>
    <xf numFmtId="1" fontId="17" fillId="0" borderId="38" xfId="180" applyNumberFormat="1" applyFont="1" applyFill="1" applyBorder="1" applyAlignment="1">
      <alignment horizontal="right"/>
    </xf>
    <xf numFmtId="1" fontId="17" fillId="0" borderId="40" xfId="180" applyNumberFormat="1" applyFont="1" applyFill="1" applyBorder="1" applyAlignment="1">
      <alignment horizontal="right"/>
    </xf>
    <xf numFmtId="165" fontId="17" fillId="0" borderId="27" xfId="180" applyNumberFormat="1" applyFont="1" applyFill="1" applyBorder="1" applyAlignment="1">
      <alignment horizontal="right"/>
    </xf>
    <xf numFmtId="1" fontId="17" fillId="0" borderId="44" xfId="180" applyNumberFormat="1" applyFont="1" applyFill="1" applyBorder="1" applyAlignment="1">
      <alignment horizontal="right"/>
    </xf>
    <xf numFmtId="166" fontId="17" fillId="0" borderId="37" xfId="53" applyNumberFormat="1" applyFont="1" applyFill="1" applyBorder="1" applyAlignment="1">
      <alignment horizontal="right"/>
    </xf>
    <xf numFmtId="38" fontId="17" fillId="0" borderId="38" xfId="53" applyNumberFormat="1" applyFont="1" applyFill="1" applyBorder="1" applyAlignment="1">
      <alignment horizontal="right"/>
    </xf>
    <xf numFmtId="166" fontId="17" fillId="0" borderId="32" xfId="53" applyNumberFormat="1" applyFont="1" applyFill="1" applyBorder="1" applyAlignment="1">
      <alignment horizontal="right"/>
    </xf>
    <xf numFmtId="38" fontId="17" fillId="0" borderId="46" xfId="53" applyNumberFormat="1" applyFont="1" applyFill="1" applyBorder="1" applyAlignment="1">
      <alignment horizontal="right"/>
    </xf>
    <xf numFmtId="166" fontId="17" fillId="0" borderId="39" xfId="53" applyNumberFormat="1" applyFont="1" applyFill="1" applyBorder="1" applyAlignment="1">
      <alignment horizontal="right"/>
    </xf>
    <xf numFmtId="38" fontId="17" fillId="0" borderId="40" xfId="53" applyNumberFormat="1" applyFont="1" applyFill="1" applyBorder="1" applyAlignment="1">
      <alignment horizontal="right"/>
    </xf>
    <xf numFmtId="166" fontId="17" fillId="0" borderId="41" xfId="53" applyNumberFormat="1" applyFont="1" applyFill="1" applyBorder="1" applyAlignment="1">
      <alignment horizontal="right"/>
    </xf>
    <xf numFmtId="38" fontId="17" fillId="0" borderId="44" xfId="53" applyNumberFormat="1" applyFont="1" applyFill="1" applyBorder="1" applyAlignment="1">
      <alignment horizontal="right"/>
    </xf>
    <xf numFmtId="166" fontId="17" fillId="0" borderId="0" xfId="53" applyNumberFormat="1" applyFill="1"/>
    <xf numFmtId="165" fontId="17" fillId="0" borderId="55" xfId="2" applyNumberFormat="1" applyFont="1" applyFill="1" applyBorder="1" applyAlignment="1">
      <alignment horizontal="right"/>
    </xf>
    <xf numFmtId="0" fontId="17" fillId="0" borderId="0" xfId="180" applyFont="1" applyFill="1" applyAlignment="1">
      <alignment horizontal="left" wrapText="1"/>
    </xf>
    <xf numFmtId="167" fontId="17" fillId="0" borderId="54" xfId="1" applyNumberFormat="1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8" xfId="0" applyBorder="1" applyAlignment="1">
      <alignment horizontal="center"/>
    </xf>
    <xf numFmtId="165" fontId="17" fillId="0" borderId="34" xfId="2" applyNumberFormat="1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165" fontId="17" fillId="0" borderId="54" xfId="2" applyNumberFormat="1" applyFont="1" applyFill="1" applyBorder="1" applyAlignment="1">
      <alignment horizontal="center"/>
    </xf>
    <xf numFmtId="167" fontId="17" fillId="0" borderId="34" xfId="1" applyNumberFormat="1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1" xfId="53" applyFont="1" applyFill="1" applyBorder="1" applyAlignment="1">
      <alignment horizontal="center"/>
    </xf>
  </cellXfs>
  <cellStyles count="213">
    <cellStyle name="20% - Accent1" xfId="26" builtinId="30" customBuiltin="1"/>
    <cellStyle name="20% - Accent1 2" xfId="56" xr:uid="{00000000-0005-0000-0000-000001000000}"/>
    <cellStyle name="20% - Accent1 2 2" xfId="88" xr:uid="{00000000-0005-0000-0000-000002000000}"/>
    <cellStyle name="20% - Accent1 3" xfId="69" xr:uid="{00000000-0005-0000-0000-000003000000}"/>
    <cellStyle name="20% - Accent1 4" xfId="157" xr:uid="{00000000-0005-0000-0000-000004000000}"/>
    <cellStyle name="20% - Accent2" xfId="30" builtinId="34" customBuiltin="1"/>
    <cellStyle name="20% - Accent2 2" xfId="58" xr:uid="{00000000-0005-0000-0000-000006000000}"/>
    <cellStyle name="20% - Accent2 2 2" xfId="90" xr:uid="{00000000-0005-0000-0000-000007000000}"/>
    <cellStyle name="20% - Accent2 3" xfId="71" xr:uid="{00000000-0005-0000-0000-000008000000}"/>
    <cellStyle name="20% - Accent2 4" xfId="158" xr:uid="{00000000-0005-0000-0000-000009000000}"/>
    <cellStyle name="20% - Accent3" xfId="34" builtinId="38" customBuiltin="1"/>
    <cellStyle name="20% - Accent3 2" xfId="60" xr:uid="{00000000-0005-0000-0000-00000B000000}"/>
    <cellStyle name="20% - Accent3 2 2" xfId="92" xr:uid="{00000000-0005-0000-0000-00000C000000}"/>
    <cellStyle name="20% - Accent3 3" xfId="73" xr:uid="{00000000-0005-0000-0000-00000D000000}"/>
    <cellStyle name="20% - Accent3 4" xfId="159" xr:uid="{00000000-0005-0000-0000-00000E000000}"/>
    <cellStyle name="20% - Accent4" xfId="38" builtinId="42" customBuiltin="1"/>
    <cellStyle name="20% - Accent4 2" xfId="62" xr:uid="{00000000-0005-0000-0000-000010000000}"/>
    <cellStyle name="20% - Accent4 2 2" xfId="94" xr:uid="{00000000-0005-0000-0000-000011000000}"/>
    <cellStyle name="20% - Accent4 3" xfId="75" xr:uid="{00000000-0005-0000-0000-000012000000}"/>
    <cellStyle name="20% - Accent4 4" xfId="160" xr:uid="{00000000-0005-0000-0000-000013000000}"/>
    <cellStyle name="20% - Accent5" xfId="42" builtinId="46" customBuiltin="1"/>
    <cellStyle name="20% - Accent5 2" xfId="64" xr:uid="{00000000-0005-0000-0000-000015000000}"/>
    <cellStyle name="20% - Accent5 2 2" xfId="96" xr:uid="{00000000-0005-0000-0000-000016000000}"/>
    <cellStyle name="20% - Accent5 3" xfId="77" xr:uid="{00000000-0005-0000-0000-000017000000}"/>
    <cellStyle name="20% - Accent5 4" xfId="161" xr:uid="{00000000-0005-0000-0000-000018000000}"/>
    <cellStyle name="20% - Accent6" xfId="46" builtinId="50" customBuiltin="1"/>
    <cellStyle name="20% - Accent6 2" xfId="66" xr:uid="{00000000-0005-0000-0000-00001A000000}"/>
    <cellStyle name="20% - Accent6 2 2" xfId="98" xr:uid="{00000000-0005-0000-0000-00001B000000}"/>
    <cellStyle name="20% - Accent6 3" xfId="79" xr:uid="{00000000-0005-0000-0000-00001C000000}"/>
    <cellStyle name="20% - Accent6 4" xfId="162" xr:uid="{00000000-0005-0000-0000-00001D000000}"/>
    <cellStyle name="40% - Accent1" xfId="27" builtinId="31" customBuiltin="1"/>
    <cellStyle name="40% - Accent1 2" xfId="57" xr:uid="{00000000-0005-0000-0000-00001F000000}"/>
    <cellStyle name="40% - Accent1 2 2" xfId="89" xr:uid="{00000000-0005-0000-0000-000020000000}"/>
    <cellStyle name="40% - Accent1 3" xfId="70" xr:uid="{00000000-0005-0000-0000-000021000000}"/>
    <cellStyle name="40% - Accent1 4" xfId="163" xr:uid="{00000000-0005-0000-0000-000022000000}"/>
    <cellStyle name="40% - Accent2" xfId="31" builtinId="35" customBuiltin="1"/>
    <cellStyle name="40% - Accent2 2" xfId="59" xr:uid="{00000000-0005-0000-0000-000024000000}"/>
    <cellStyle name="40% - Accent2 2 2" xfId="91" xr:uid="{00000000-0005-0000-0000-000025000000}"/>
    <cellStyle name="40% - Accent2 3" xfId="72" xr:uid="{00000000-0005-0000-0000-000026000000}"/>
    <cellStyle name="40% - Accent2 4" xfId="164" xr:uid="{00000000-0005-0000-0000-000027000000}"/>
    <cellStyle name="40% - Accent3" xfId="35" builtinId="39" customBuiltin="1"/>
    <cellStyle name="40% - Accent3 2" xfId="61" xr:uid="{00000000-0005-0000-0000-000029000000}"/>
    <cellStyle name="40% - Accent3 2 2" xfId="93" xr:uid="{00000000-0005-0000-0000-00002A000000}"/>
    <cellStyle name="40% - Accent3 3" xfId="74" xr:uid="{00000000-0005-0000-0000-00002B000000}"/>
    <cellStyle name="40% - Accent3 4" xfId="165" xr:uid="{00000000-0005-0000-0000-00002C000000}"/>
    <cellStyle name="40% - Accent4" xfId="39" builtinId="43" customBuiltin="1"/>
    <cellStyle name="40% - Accent4 2" xfId="63" xr:uid="{00000000-0005-0000-0000-00002E000000}"/>
    <cellStyle name="40% - Accent4 2 2" xfId="95" xr:uid="{00000000-0005-0000-0000-00002F000000}"/>
    <cellStyle name="40% - Accent4 3" xfId="76" xr:uid="{00000000-0005-0000-0000-000030000000}"/>
    <cellStyle name="40% - Accent4 4" xfId="166" xr:uid="{00000000-0005-0000-0000-000031000000}"/>
    <cellStyle name="40% - Accent5" xfId="43" builtinId="47" customBuiltin="1"/>
    <cellStyle name="40% - Accent5 2" xfId="65" xr:uid="{00000000-0005-0000-0000-000033000000}"/>
    <cellStyle name="40% - Accent5 2 2" xfId="97" xr:uid="{00000000-0005-0000-0000-000034000000}"/>
    <cellStyle name="40% - Accent5 3" xfId="78" xr:uid="{00000000-0005-0000-0000-000035000000}"/>
    <cellStyle name="40% - Accent5 4" xfId="167" xr:uid="{00000000-0005-0000-0000-000036000000}"/>
    <cellStyle name="40% - Accent6" xfId="47" builtinId="51" customBuiltin="1"/>
    <cellStyle name="40% - Accent6 2" xfId="67" xr:uid="{00000000-0005-0000-0000-000038000000}"/>
    <cellStyle name="40% - Accent6 2 2" xfId="99" xr:uid="{00000000-0005-0000-0000-000039000000}"/>
    <cellStyle name="40% - Accent6 3" xfId="80" xr:uid="{00000000-0005-0000-0000-00003A000000}"/>
    <cellStyle name="40% - Accent6 4" xfId="168" xr:uid="{00000000-0005-0000-0000-00003B000000}"/>
    <cellStyle name="60% - Accent1" xfId="28" builtinId="32" customBuiltin="1"/>
    <cellStyle name="60% - Accent1 2" xfId="105" xr:uid="{00000000-0005-0000-0000-00003D000000}"/>
    <cellStyle name="60% - Accent2" xfId="32" builtinId="36" customBuiltin="1"/>
    <cellStyle name="60% - Accent2 2" xfId="106" xr:uid="{00000000-0005-0000-0000-00003F000000}"/>
    <cellStyle name="60% - Accent3" xfId="36" builtinId="40" customBuiltin="1"/>
    <cellStyle name="60% - Accent3 2" xfId="107" xr:uid="{00000000-0005-0000-0000-000041000000}"/>
    <cellStyle name="60% - Accent4" xfId="40" builtinId="44" customBuiltin="1"/>
    <cellStyle name="60% - Accent4 2" xfId="108" xr:uid="{00000000-0005-0000-0000-000043000000}"/>
    <cellStyle name="60% - Accent5" xfId="44" builtinId="48" customBuiltin="1"/>
    <cellStyle name="60% - Accent5 2" xfId="109" xr:uid="{00000000-0005-0000-0000-000045000000}"/>
    <cellStyle name="60% - Accent6" xfId="48" builtinId="52" customBuiltin="1"/>
    <cellStyle name="60% - Accent6 2" xfId="110" xr:uid="{00000000-0005-0000-0000-000047000000}"/>
    <cellStyle name="Accent1" xfId="25" builtinId="29" customBuiltin="1"/>
    <cellStyle name="Accent1 2" xfId="111" xr:uid="{00000000-0005-0000-0000-000049000000}"/>
    <cellStyle name="Accent2" xfId="29" builtinId="33" customBuiltin="1"/>
    <cellStyle name="Accent2 2" xfId="112" xr:uid="{00000000-0005-0000-0000-00004B000000}"/>
    <cellStyle name="Accent3" xfId="33" builtinId="37" customBuiltin="1"/>
    <cellStyle name="Accent3 2" xfId="113" xr:uid="{00000000-0005-0000-0000-00004D000000}"/>
    <cellStyle name="Accent4" xfId="37" builtinId="41" customBuiltin="1"/>
    <cellStyle name="Accent4 2" xfId="114" xr:uid="{00000000-0005-0000-0000-00004F000000}"/>
    <cellStyle name="Accent5" xfId="41" builtinId="45" customBuiltin="1"/>
    <cellStyle name="Accent5 2" xfId="115" xr:uid="{00000000-0005-0000-0000-000051000000}"/>
    <cellStyle name="Accent6" xfId="45" builtinId="49" customBuiltin="1"/>
    <cellStyle name="Accent6 2" xfId="116" xr:uid="{00000000-0005-0000-0000-000053000000}"/>
    <cellStyle name="Bad" xfId="15" builtinId="27" customBuiltin="1"/>
    <cellStyle name="Bad 2" xfId="117" xr:uid="{00000000-0005-0000-0000-000055000000}"/>
    <cellStyle name="Calculation" xfId="19" builtinId="22" customBuiltin="1"/>
    <cellStyle name="Calculation 2" xfId="118" xr:uid="{00000000-0005-0000-0000-000057000000}"/>
    <cellStyle name="Check Cell" xfId="21" builtinId="23" customBuiltin="1"/>
    <cellStyle name="Check Cell 2" xfId="119" xr:uid="{00000000-0005-0000-0000-000059000000}"/>
    <cellStyle name="Comma" xfId="190" builtinId="3"/>
    <cellStyle name="Comma 2" xfId="82" xr:uid="{00000000-0005-0000-0000-00005B000000}"/>
    <cellStyle name="Comma 2 2" xfId="120" xr:uid="{00000000-0005-0000-0000-00005C000000}"/>
    <cellStyle name="Comma 3" xfId="102" xr:uid="{00000000-0005-0000-0000-00005D000000}"/>
    <cellStyle name="Comma 3 2" xfId="177" xr:uid="{00000000-0005-0000-0000-00005E000000}"/>
    <cellStyle name="Comma 3 2 2" xfId="194" xr:uid="{00000000-0005-0000-0000-00005F000000}"/>
    <cellStyle name="Comma 4" xfId="186" xr:uid="{00000000-0005-0000-0000-000060000000}"/>
    <cellStyle name="Comma 5" xfId="198" xr:uid="{00000000-0005-0000-0000-000061000000}"/>
    <cellStyle name="Comma 6" xfId="202" xr:uid="{00000000-0005-0000-0000-000062000000}"/>
    <cellStyle name="Comma0" xfId="121" xr:uid="{00000000-0005-0000-0000-000063000000}"/>
    <cellStyle name="Comma0 2" xfId="122" xr:uid="{00000000-0005-0000-0000-000064000000}"/>
    <cellStyle name="Comma0 3" xfId="123" xr:uid="{00000000-0005-0000-0000-000065000000}"/>
    <cellStyle name="Currency" xfId="1" builtinId="4"/>
    <cellStyle name="Currency 2" xfId="83" xr:uid="{00000000-0005-0000-0000-000067000000}"/>
    <cellStyle name="Currency 3" xfId="100" xr:uid="{00000000-0005-0000-0000-000068000000}"/>
    <cellStyle name="Currency 4" xfId="183" xr:uid="{00000000-0005-0000-0000-000069000000}"/>
    <cellStyle name="Currency 5" xfId="195" xr:uid="{00000000-0005-0000-0000-00006A000000}"/>
    <cellStyle name="Currency 6" xfId="199" xr:uid="{00000000-0005-0000-0000-00006B000000}"/>
    <cellStyle name="Currency 7" xfId="203" xr:uid="{00000000-0005-0000-0000-00006C000000}"/>
    <cellStyle name="Currency 8" xfId="211" xr:uid="{00000000-0005-0000-0000-00006D000000}"/>
    <cellStyle name="Currency0" xfId="124" xr:uid="{00000000-0005-0000-0000-00006E000000}"/>
    <cellStyle name="Currency0 2" xfId="125" xr:uid="{00000000-0005-0000-0000-00006F000000}"/>
    <cellStyle name="Currency0 3" xfId="126" xr:uid="{00000000-0005-0000-0000-000070000000}"/>
    <cellStyle name="Date" xfId="127" xr:uid="{00000000-0005-0000-0000-000071000000}"/>
    <cellStyle name="Date 2" xfId="128" xr:uid="{00000000-0005-0000-0000-000072000000}"/>
    <cellStyle name="Date 3" xfId="129" xr:uid="{00000000-0005-0000-0000-000073000000}"/>
    <cellStyle name="Explanatory Text" xfId="23" builtinId="53" customBuiltin="1"/>
    <cellStyle name="Explanatory Text 2" xfId="130" xr:uid="{00000000-0005-0000-0000-000075000000}"/>
    <cellStyle name="Fixed" xfId="131" xr:uid="{00000000-0005-0000-0000-000076000000}"/>
    <cellStyle name="Fixed 2" xfId="132" xr:uid="{00000000-0005-0000-0000-000077000000}"/>
    <cellStyle name="Fixed 3" xfId="133" xr:uid="{00000000-0005-0000-0000-000078000000}"/>
    <cellStyle name="Followed Hyperlink" xfId="50" builtinId="9" customBuiltin="1"/>
    <cellStyle name="Good" xfId="14" builtinId="26" customBuiltin="1"/>
    <cellStyle name="Good 2" xfId="134" xr:uid="{00000000-0005-0000-0000-00007B000000}"/>
    <cellStyle name="Heading 1" xfId="10" builtinId="16" customBuiltin="1"/>
    <cellStyle name="Heading 1 2" xfId="135" xr:uid="{00000000-0005-0000-0000-00007D000000}"/>
    <cellStyle name="Heading 1 3" xfId="136" xr:uid="{00000000-0005-0000-0000-00007E000000}"/>
    <cellStyle name="Heading 1 4" xfId="169" xr:uid="{00000000-0005-0000-0000-00007F000000}"/>
    <cellStyle name="Heading 2" xfId="11" builtinId="17" customBuiltin="1"/>
    <cellStyle name="Heading 2 2" xfId="137" xr:uid="{00000000-0005-0000-0000-000081000000}"/>
    <cellStyle name="Heading 2 3" xfId="138" xr:uid="{00000000-0005-0000-0000-000082000000}"/>
    <cellStyle name="Heading 2 4" xfId="170" xr:uid="{00000000-0005-0000-0000-000083000000}"/>
    <cellStyle name="Heading 3" xfId="12" builtinId="18" customBuiltin="1"/>
    <cellStyle name="Heading 3 2" xfId="139" xr:uid="{00000000-0005-0000-0000-000085000000}"/>
    <cellStyle name="Heading 4" xfId="13" builtinId="19" customBuiltin="1"/>
    <cellStyle name="Heading 4 2" xfId="140" xr:uid="{00000000-0005-0000-0000-000087000000}"/>
    <cellStyle name="Hyperlink" xfId="51" builtinId="8" customBuiltin="1"/>
    <cellStyle name="Hyperlink 2" xfId="189" xr:uid="{00000000-0005-0000-0000-000089000000}"/>
    <cellStyle name="Input" xfId="17" builtinId="20" customBuiltin="1"/>
    <cellStyle name="Input 2" xfId="141" xr:uid="{00000000-0005-0000-0000-00008B000000}"/>
    <cellStyle name="Linked Cell" xfId="20" builtinId="24" customBuiltin="1"/>
    <cellStyle name="Linked Cell 2" xfId="142" xr:uid="{00000000-0005-0000-0000-00008D000000}"/>
    <cellStyle name="Neutral" xfId="16" builtinId="28" customBuiltin="1"/>
    <cellStyle name="Neutral 2" xfId="143" xr:uid="{00000000-0005-0000-0000-00008F000000}"/>
    <cellStyle name="Normal" xfId="0" builtinId="0"/>
    <cellStyle name="Normal 10" xfId="101" xr:uid="{00000000-0005-0000-0000-000091000000}"/>
    <cellStyle name="Normal 10 2" xfId="176" xr:uid="{00000000-0005-0000-0000-000092000000}"/>
    <cellStyle name="Normal 10 2 2" xfId="192" xr:uid="{00000000-0005-0000-0000-000093000000}"/>
    <cellStyle name="Normal 11" xfId="171" xr:uid="{00000000-0005-0000-0000-000094000000}"/>
    <cellStyle name="Normal 11 2" xfId="184" xr:uid="{00000000-0005-0000-0000-000095000000}"/>
    <cellStyle name="Normal 11 2 2" xfId="205" xr:uid="{00000000-0005-0000-0000-000096000000}"/>
    <cellStyle name="Normal 11 2 3" xfId="206" xr:uid="{00000000-0005-0000-0000-000097000000}"/>
    <cellStyle name="Normal 12" xfId="181" xr:uid="{00000000-0005-0000-0000-000098000000}"/>
    <cellStyle name="Normal 13" xfId="191" xr:uid="{00000000-0005-0000-0000-000099000000}"/>
    <cellStyle name="Normal 14" xfId="196" xr:uid="{00000000-0005-0000-0000-00009A000000}"/>
    <cellStyle name="Normal 15" xfId="197" xr:uid="{00000000-0005-0000-0000-00009B000000}"/>
    <cellStyle name="Normal 16" xfId="201" xr:uid="{00000000-0005-0000-0000-00009C000000}"/>
    <cellStyle name="Normal 16 2" xfId="207" xr:uid="{00000000-0005-0000-0000-00009D000000}"/>
    <cellStyle name="Normal 17" xfId="209" xr:uid="{00000000-0005-0000-0000-00009E000000}"/>
    <cellStyle name="Normal 18" xfId="212" xr:uid="{00000000-0005-0000-0000-00009F000000}"/>
    <cellStyle name="Normal 2" xfId="4" xr:uid="{00000000-0005-0000-0000-0000A0000000}"/>
    <cellStyle name="Normal 2 2" xfId="8" xr:uid="{00000000-0005-0000-0000-0000A1000000}"/>
    <cellStyle name="Normal 2 2 2" xfId="7" xr:uid="{00000000-0005-0000-0000-0000A2000000}"/>
    <cellStyle name="Normal 2 2 2 2" xfId="104" xr:uid="{00000000-0005-0000-0000-0000A3000000}"/>
    <cellStyle name="Normal 2 3" xfId="144" xr:uid="{00000000-0005-0000-0000-0000A4000000}"/>
    <cellStyle name="Normal 2 3 2" xfId="145" xr:uid="{00000000-0005-0000-0000-0000A5000000}"/>
    <cellStyle name="Normal 2 4" xfId="146" xr:uid="{00000000-0005-0000-0000-0000A6000000}"/>
    <cellStyle name="Normal 2 5" xfId="147" xr:uid="{00000000-0005-0000-0000-0000A7000000}"/>
    <cellStyle name="Normal 2 6" xfId="148" xr:uid="{00000000-0005-0000-0000-0000A8000000}"/>
    <cellStyle name="Normal 2 7" xfId="180" xr:uid="{00000000-0005-0000-0000-0000A9000000}"/>
    <cellStyle name="Normal 2 8" xfId="187" xr:uid="{00000000-0005-0000-0000-0000AA000000}"/>
    <cellStyle name="Normal 3" xfId="5" xr:uid="{00000000-0005-0000-0000-0000AB000000}"/>
    <cellStyle name="Normal 3 2" xfId="149" xr:uid="{00000000-0005-0000-0000-0000AC000000}"/>
    <cellStyle name="Normal 3 2 2" xfId="150" xr:uid="{00000000-0005-0000-0000-0000AD000000}"/>
    <cellStyle name="Normal 4" xfId="49" xr:uid="{00000000-0005-0000-0000-0000AE000000}"/>
    <cellStyle name="Normal 4 2" xfId="6" xr:uid="{00000000-0005-0000-0000-0000AF000000}"/>
    <cellStyle name="Normal 4 3" xfId="156" xr:uid="{00000000-0005-0000-0000-0000B0000000}"/>
    <cellStyle name="Normal 5" xfId="53" xr:uid="{00000000-0005-0000-0000-0000B1000000}"/>
    <cellStyle name="Normal 6" xfId="3" xr:uid="{00000000-0005-0000-0000-0000B2000000}"/>
    <cellStyle name="Normal 7" xfId="54" xr:uid="{00000000-0005-0000-0000-0000B3000000}"/>
    <cellStyle name="Normal 7 2" xfId="86" xr:uid="{00000000-0005-0000-0000-0000B4000000}"/>
    <cellStyle name="Normal 7 3" xfId="179" xr:uid="{00000000-0005-0000-0000-0000B5000000}"/>
    <cellStyle name="Normal 7 3 2" xfId="185" xr:uid="{00000000-0005-0000-0000-0000B6000000}"/>
    <cellStyle name="Normal 8" xfId="81" xr:uid="{00000000-0005-0000-0000-0000B7000000}"/>
    <cellStyle name="Normal 8 2" xfId="172" xr:uid="{00000000-0005-0000-0000-0000B8000000}"/>
    <cellStyle name="Normal 9" xfId="68" xr:uid="{00000000-0005-0000-0000-0000B9000000}"/>
    <cellStyle name="Normal 9 2" xfId="173" xr:uid="{00000000-0005-0000-0000-0000BA000000}"/>
    <cellStyle name="Note 2" xfId="52" xr:uid="{00000000-0005-0000-0000-0000BB000000}"/>
    <cellStyle name="Note 2 2" xfId="85" xr:uid="{00000000-0005-0000-0000-0000BC000000}"/>
    <cellStyle name="Note 3" xfId="55" xr:uid="{00000000-0005-0000-0000-0000BD000000}"/>
    <cellStyle name="Note 3 2" xfId="87" xr:uid="{00000000-0005-0000-0000-0000BE000000}"/>
    <cellStyle name="Note 4" xfId="174" xr:uid="{00000000-0005-0000-0000-0000BF000000}"/>
    <cellStyle name="Output" xfId="18" builtinId="21" customBuiltin="1"/>
    <cellStyle name="Output 2" xfId="151" xr:uid="{00000000-0005-0000-0000-0000C1000000}"/>
    <cellStyle name="Percent" xfId="2" builtinId="5"/>
    <cellStyle name="Percent 2" xfId="84" xr:uid="{00000000-0005-0000-0000-0000C3000000}"/>
    <cellStyle name="Percent 3" xfId="103" xr:uid="{00000000-0005-0000-0000-0000C4000000}"/>
    <cellStyle name="Percent 3 2" xfId="178" xr:uid="{00000000-0005-0000-0000-0000C5000000}"/>
    <cellStyle name="Percent 3 2 2" xfId="193" xr:uid="{00000000-0005-0000-0000-0000C6000000}"/>
    <cellStyle name="Percent 4" xfId="182" xr:uid="{00000000-0005-0000-0000-0000C7000000}"/>
    <cellStyle name="Percent 5" xfId="188" xr:uid="{00000000-0005-0000-0000-0000C8000000}"/>
    <cellStyle name="Percent 6" xfId="200" xr:uid="{00000000-0005-0000-0000-0000C9000000}"/>
    <cellStyle name="Percent 7" xfId="204" xr:uid="{00000000-0005-0000-0000-0000CA000000}"/>
    <cellStyle name="Percent 7 2" xfId="208" xr:uid="{00000000-0005-0000-0000-0000CB000000}"/>
    <cellStyle name="Percent 8" xfId="210" xr:uid="{00000000-0005-0000-0000-0000CC000000}"/>
    <cellStyle name="Title" xfId="9" builtinId="15" customBuiltin="1"/>
    <cellStyle name="Title 2" xfId="152" xr:uid="{00000000-0005-0000-0000-0000CE000000}"/>
    <cellStyle name="Total" xfId="24" builtinId="25" customBuiltin="1"/>
    <cellStyle name="Total 2" xfId="153" xr:uid="{00000000-0005-0000-0000-0000D0000000}"/>
    <cellStyle name="Total 3" xfId="154" xr:uid="{00000000-0005-0000-0000-0000D1000000}"/>
    <cellStyle name="Total 4" xfId="175" xr:uid="{00000000-0005-0000-0000-0000D2000000}"/>
    <cellStyle name="Warning Text" xfId="22" builtinId="11" customBuiltin="1"/>
    <cellStyle name="Warning Text 2" xfId="155" xr:uid="{00000000-0005-0000-0000-0000D4000000}"/>
  </cellStyles>
  <dxfs count="0"/>
  <tableStyles count="0" defaultTableStyle="TableStyleMedium9" defaultPivotStyle="PivotStyleMedium4"/>
  <colors>
    <mruColors>
      <color rgb="FFCC99FF"/>
      <color rgb="FFC4D79B"/>
      <color rgb="FF99CC00"/>
      <color rgb="FF99CCFF"/>
      <color rgb="FFFFCC99"/>
      <color rgb="FFFF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cb-auvfs41/Userfile/APP/PA/PAForum/Almanac/Almanac%20FY%202014/Data/Details/Universities/0%20-%20Univ%20-%20S%20&amp;%20U%20-%20FY%202012%20-%205%20-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\PA\PAForum\Almanac\Almanac%20FY%202015\Data\Details\Frontpages\AC17-18_PHDs14_JL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hecb-auvfs41/Userfile/mciverje/My%20Documents/MyFiles/SCH-Univ/SRSCHLevFYTot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Doc$/Documents%20and%20Settings/cernosekj/Local%20Settings/Temporary%20Internet%20Files/OLK2E/FY2006C2swrk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"/>
      <sheetName val="FTSE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S"/>
      <sheetName val="Sheet2"/>
      <sheetName val="Sheet1"/>
    </sheetNames>
    <sheetDataSet>
      <sheetData sheetId="0">
        <row r="2">
          <cell r="B2">
            <v>3565</v>
          </cell>
          <cell r="C2">
            <v>16</v>
          </cell>
        </row>
        <row r="3">
          <cell r="B3">
            <v>3594</v>
          </cell>
          <cell r="C3">
            <v>227</v>
          </cell>
        </row>
        <row r="4">
          <cell r="B4">
            <v>3599</v>
          </cell>
          <cell r="C4">
            <v>11</v>
          </cell>
        </row>
        <row r="5">
          <cell r="B5">
            <v>3606</v>
          </cell>
          <cell r="C5">
            <v>37</v>
          </cell>
        </row>
        <row r="6">
          <cell r="B6">
            <v>3615</v>
          </cell>
          <cell r="C6">
            <v>42</v>
          </cell>
        </row>
        <row r="7">
          <cell r="B7">
            <v>3624</v>
          </cell>
          <cell r="C7">
            <v>5</v>
          </cell>
        </row>
        <row r="8">
          <cell r="B8">
            <v>3630</v>
          </cell>
          <cell r="C8">
            <v>22</v>
          </cell>
        </row>
        <row r="9">
          <cell r="B9">
            <v>3632</v>
          </cell>
          <cell r="C9">
            <v>688</v>
          </cell>
        </row>
        <row r="10">
          <cell r="B10">
            <v>3639</v>
          </cell>
          <cell r="C10">
            <v>7</v>
          </cell>
        </row>
        <row r="11">
          <cell r="B11">
            <v>3642</v>
          </cell>
          <cell r="C11">
            <v>13</v>
          </cell>
        </row>
        <row r="12">
          <cell r="B12">
            <v>3644</v>
          </cell>
          <cell r="C12">
            <v>283</v>
          </cell>
        </row>
        <row r="13">
          <cell r="B13">
            <v>3646</v>
          </cell>
          <cell r="C13">
            <v>99</v>
          </cell>
        </row>
        <row r="14">
          <cell r="B14">
            <v>3652</v>
          </cell>
          <cell r="C14">
            <v>236</v>
          </cell>
        </row>
        <row r="15">
          <cell r="B15">
            <v>3656</v>
          </cell>
          <cell r="C15">
            <v>219</v>
          </cell>
        </row>
        <row r="16">
          <cell r="B16">
            <v>3658</v>
          </cell>
          <cell r="C16">
            <v>837</v>
          </cell>
        </row>
        <row r="17">
          <cell r="B17">
            <v>3661</v>
          </cell>
          <cell r="C17">
            <v>108</v>
          </cell>
        </row>
        <row r="18">
          <cell r="B18">
            <v>3665</v>
          </cell>
          <cell r="C18">
            <v>4</v>
          </cell>
        </row>
        <row r="19">
          <cell r="B19">
            <v>9651</v>
          </cell>
          <cell r="C19">
            <v>4</v>
          </cell>
        </row>
        <row r="20">
          <cell r="B20">
            <v>9741</v>
          </cell>
          <cell r="C20">
            <v>178</v>
          </cell>
        </row>
        <row r="21">
          <cell r="B21">
            <v>10115</v>
          </cell>
          <cell r="C21">
            <v>92</v>
          </cell>
        </row>
        <row r="22">
          <cell r="B22">
            <v>11161</v>
          </cell>
          <cell r="C22">
            <v>15</v>
          </cell>
        </row>
        <row r="23">
          <cell r="B23">
            <v>11163</v>
          </cell>
          <cell r="C23">
            <v>11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9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Arl"/>
      <sheetName val="UTAustin"/>
      <sheetName val="UTDallas"/>
      <sheetName val="UTEP"/>
      <sheetName val="UTPanAm"/>
      <sheetName val="UTBrwnsville"/>
      <sheetName val="UTPB"/>
      <sheetName val="UTSA"/>
      <sheetName val="UTTyler"/>
      <sheetName val="TAMU"/>
      <sheetName val="TAMUG"/>
      <sheetName val="PVAMU"/>
      <sheetName val="Tarleton"/>
      <sheetName val="TAMUCommerce"/>
      <sheetName val="TAMUCorpusChristi"/>
      <sheetName val="TAMUKingsville"/>
      <sheetName val="TAMUInternational"/>
      <sheetName val="TAMUTexarkana"/>
      <sheetName val="WTAMU"/>
      <sheetName val="UH"/>
      <sheetName val="UHClearLake"/>
      <sheetName val="UHDowntown"/>
      <sheetName val="UHVictoria"/>
      <sheetName val="Midwestern"/>
      <sheetName val="UNorthTexas"/>
      <sheetName val="SFASU"/>
      <sheetName val="TSU"/>
      <sheetName val="Tech"/>
      <sheetName val="TWU"/>
      <sheetName val="AngeloState"/>
      <sheetName val="Lamar"/>
      <sheetName val="SamHouston"/>
      <sheetName val="TxStateSanMarcos"/>
      <sheetName val="SulRo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1">
          <cell r="A1" t="str">
            <v>Midwestern State University</v>
          </cell>
        </row>
        <row r="2">
          <cell r="A2" t="str">
            <v>SCHEDULE C-2:  EXPENSES BY OBJECT AND FUND GROUP</v>
          </cell>
          <cell r="AE2" t="str">
            <v>Schcol &amp; Fell</v>
          </cell>
          <cell r="AF2" t="str">
            <v>Schcol &amp; Fell</v>
          </cell>
        </row>
        <row r="3">
          <cell r="A3" t="str">
            <v>For the year ended August 31, 2006</v>
          </cell>
          <cell r="AF3" t="str">
            <v>Allowances</v>
          </cell>
        </row>
        <row r="4">
          <cell r="A4" t="str">
            <v>UNAUDITED</v>
          </cell>
        </row>
        <row r="5">
          <cell r="A5">
            <v>24</v>
          </cell>
        </row>
        <row r="6">
          <cell r="C6" t="str">
            <v>Salaries</v>
          </cell>
          <cell r="E6" t="str">
            <v>Payroll</v>
          </cell>
          <cell r="G6" t="str">
            <v>Costs of</v>
          </cell>
          <cell r="I6" t="str">
            <v>Professional</v>
          </cell>
          <cell r="M6" t="str">
            <v>Materials</v>
          </cell>
          <cell r="S6" t="str">
            <v>Repairs and</v>
          </cell>
          <cell r="U6" t="str">
            <v>Rentals and</v>
          </cell>
          <cell r="W6" t="str">
            <v>Printing and</v>
          </cell>
          <cell r="Y6" t="str">
            <v>Bad Debt</v>
          </cell>
          <cell r="AA6" t="str">
            <v xml:space="preserve">Claims and </v>
          </cell>
          <cell r="AC6" t="str">
            <v>Scholarships</v>
          </cell>
          <cell r="AG6" t="str">
            <v>Depreciation</v>
          </cell>
          <cell r="AI6" t="str">
            <v>Federal Sponsored</v>
          </cell>
          <cell r="AK6" t="str">
            <v>State Sponsored</v>
          </cell>
          <cell r="AM6" t="str">
            <v>Other</v>
          </cell>
          <cell r="AO6" t="str">
            <v>Subtotal</v>
          </cell>
          <cell r="AQ6" t="str">
            <v>Capital</v>
          </cell>
        </row>
        <row r="7">
          <cell r="C7" t="str">
            <v>and Wages</v>
          </cell>
          <cell r="E7" t="str">
            <v>Related Costs</v>
          </cell>
          <cell r="G7" t="str">
            <v>Goods Sold</v>
          </cell>
          <cell r="I7" t="str">
            <v>Fees and Services</v>
          </cell>
          <cell r="K7" t="str">
            <v>Travel</v>
          </cell>
          <cell r="M7" t="str">
            <v>and Supplies</v>
          </cell>
          <cell r="O7" t="str">
            <v>Utilities</v>
          </cell>
          <cell r="Q7" t="str">
            <v>Telecomm</v>
          </cell>
          <cell r="S7" t="str">
            <v>Maintenance</v>
          </cell>
          <cell r="U7" t="str">
            <v>Leases</v>
          </cell>
          <cell r="W7" t="str">
            <v>Reproduction</v>
          </cell>
          <cell r="Y7" t="str">
            <v>Expense</v>
          </cell>
          <cell r="AA7" t="str">
            <v>Losses</v>
          </cell>
          <cell r="AC7" t="str">
            <v>and Fellowships</v>
          </cell>
          <cell r="AG7" t="str">
            <v>and Amortization</v>
          </cell>
          <cell r="AI7" t="str">
            <v>Pass-Throughs</v>
          </cell>
          <cell r="AK7" t="str">
            <v>Pass-Throughs</v>
          </cell>
          <cell r="AM7" t="str">
            <v>Expenses</v>
          </cell>
          <cell r="AO7" t="str">
            <v>Operating Expenses</v>
          </cell>
          <cell r="AQ7" t="str">
            <v>Outlay</v>
          </cell>
          <cell r="AS7" t="str">
            <v>Total</v>
          </cell>
        </row>
        <row r="9">
          <cell r="A9" t="str">
            <v>EDUCATIONAL AND GENERAL</v>
          </cell>
        </row>
        <row r="10">
          <cell r="A10" t="str">
            <v xml:space="preserve">     Instruction</v>
          </cell>
          <cell r="B10" t="str">
            <v>$</v>
          </cell>
        </row>
        <row r="11">
          <cell r="A11" t="str">
            <v xml:space="preserve">     Research</v>
          </cell>
        </row>
        <row r="12">
          <cell r="A12" t="str">
            <v xml:space="preserve">     Public Service</v>
          </cell>
        </row>
        <row r="13">
          <cell r="A13" t="str">
            <v xml:space="preserve">     Hospitals/Clinics</v>
          </cell>
        </row>
        <row r="14">
          <cell r="A14" t="str">
            <v xml:space="preserve">     Academic Support</v>
          </cell>
        </row>
        <row r="15">
          <cell r="A15" t="str">
            <v xml:space="preserve">     Student Services</v>
          </cell>
        </row>
        <row r="16">
          <cell r="A16" t="str">
            <v xml:space="preserve">     Institutional Support</v>
          </cell>
        </row>
        <row r="17">
          <cell r="A17" t="str">
            <v xml:space="preserve">     Operation and Maintenance of Plant</v>
          </cell>
        </row>
        <row r="18">
          <cell r="A18" t="str">
            <v xml:space="preserve">     Scholarships and Fellowships</v>
          </cell>
        </row>
        <row r="19">
          <cell r="A19" t="str">
            <v xml:space="preserve">           Scholarship allowances</v>
          </cell>
        </row>
        <row r="20">
          <cell r="A20" t="str">
            <v xml:space="preserve">     Auxiliary Enterprises</v>
          </cell>
        </row>
        <row r="21">
          <cell r="A21" t="str">
            <v xml:space="preserve">     Amortization</v>
          </cell>
        </row>
        <row r="22">
          <cell r="A22" t="str">
            <v xml:space="preserve">   Total Educational and General</v>
          </cell>
        </row>
        <row r="25">
          <cell r="A25" t="str">
            <v>DESIGNATED</v>
          </cell>
        </row>
        <row r="26">
          <cell r="A26" t="str">
            <v xml:space="preserve">     Instruction</v>
          </cell>
        </row>
        <row r="27">
          <cell r="A27" t="str">
            <v xml:space="preserve">     Research</v>
          </cell>
        </row>
        <row r="28">
          <cell r="A28" t="str">
            <v xml:space="preserve">     Public Service</v>
          </cell>
        </row>
        <row r="29">
          <cell r="A29" t="str">
            <v xml:space="preserve">     Hospitals/Clinics</v>
          </cell>
        </row>
        <row r="30">
          <cell r="A30" t="str">
            <v xml:space="preserve">     Academic Support</v>
          </cell>
        </row>
        <row r="31">
          <cell r="A31" t="str">
            <v xml:space="preserve">     Student Services</v>
          </cell>
        </row>
        <row r="32">
          <cell r="A32" t="str">
            <v xml:space="preserve">     Institutional Support</v>
          </cell>
        </row>
        <row r="33">
          <cell r="A33" t="str">
            <v xml:space="preserve">     Operation and Maintenance of Plant</v>
          </cell>
        </row>
        <row r="34">
          <cell r="A34" t="str">
            <v xml:space="preserve">     Scholarships and Fellowships</v>
          </cell>
        </row>
        <row r="35">
          <cell r="A35" t="str">
            <v xml:space="preserve">          Scholarship Allowances</v>
          </cell>
        </row>
        <row r="36">
          <cell r="A36" t="str">
            <v xml:space="preserve">     Auxiliary Enterprises</v>
          </cell>
        </row>
        <row r="37">
          <cell r="A37" t="str">
            <v xml:space="preserve">     Amortization</v>
          </cell>
        </row>
        <row r="38">
          <cell r="A38" t="str">
            <v xml:space="preserve">   Total Designated</v>
          </cell>
        </row>
        <row r="41">
          <cell r="A41" t="str">
            <v>AUXILIARY ENTERPRISES</v>
          </cell>
        </row>
        <row r="42">
          <cell r="A42" t="str">
            <v xml:space="preserve">     Auxiliary Enterprises</v>
          </cell>
        </row>
        <row r="43">
          <cell r="A43" t="str">
            <v xml:space="preserve">          Scholarship Allowances</v>
          </cell>
        </row>
        <row r="44">
          <cell r="A44" t="str">
            <v xml:space="preserve">   Total Auxiliary Enterprises</v>
          </cell>
        </row>
        <row r="48">
          <cell r="A48" t="str">
            <v>RESTRICTED EXPENDABLE</v>
          </cell>
        </row>
        <row r="49">
          <cell r="A49" t="str">
            <v xml:space="preserve">     Instruction</v>
          </cell>
        </row>
        <row r="50">
          <cell r="A50" t="str">
            <v xml:space="preserve">     Research</v>
          </cell>
        </row>
        <row r="51">
          <cell r="A51" t="str">
            <v xml:space="preserve">     Public Service</v>
          </cell>
        </row>
        <row r="52">
          <cell r="A52" t="str">
            <v xml:space="preserve">     Hospitals/Clinics</v>
          </cell>
        </row>
        <row r="53">
          <cell r="A53" t="str">
            <v xml:space="preserve">     Academic Support</v>
          </cell>
        </row>
        <row r="54">
          <cell r="A54" t="str">
            <v xml:space="preserve">     Student Services</v>
          </cell>
        </row>
        <row r="55">
          <cell r="A55" t="str">
            <v xml:space="preserve">     Institutional Support</v>
          </cell>
        </row>
        <row r="56">
          <cell r="A56" t="str">
            <v xml:space="preserve">     Operation and Maintenance of Plant</v>
          </cell>
        </row>
        <row r="57">
          <cell r="A57" t="str">
            <v xml:space="preserve">     Scholarships and Fellowships</v>
          </cell>
        </row>
        <row r="58">
          <cell r="A58" t="str">
            <v xml:space="preserve">          Scholarship Allowances</v>
          </cell>
        </row>
        <row r="59">
          <cell r="A59" t="str">
            <v xml:space="preserve">     Auxiliary Enterprises</v>
          </cell>
        </row>
        <row r="60">
          <cell r="A60" t="str">
            <v xml:space="preserve">     Amortization</v>
          </cell>
        </row>
        <row r="61">
          <cell r="A61" t="str">
            <v xml:space="preserve">   Total Restricted Expendable</v>
          </cell>
        </row>
        <row r="64">
          <cell r="A64" t="str">
            <v>LOAN FUNDS</v>
          </cell>
        </row>
        <row r="65">
          <cell r="A65" t="str">
            <v xml:space="preserve">     Student Services</v>
          </cell>
        </row>
        <row r="68">
          <cell r="A68" t="str">
            <v>PLANT FUNDS</v>
          </cell>
        </row>
        <row r="69">
          <cell r="A69" t="str">
            <v xml:space="preserve">     Instruction</v>
          </cell>
        </row>
        <row r="70">
          <cell r="A70" t="str">
            <v xml:space="preserve">     Research</v>
          </cell>
        </row>
        <row r="71">
          <cell r="A71" t="str">
            <v xml:space="preserve">     Public Service</v>
          </cell>
        </row>
        <row r="72">
          <cell r="A72" t="str">
            <v xml:space="preserve">     Hospitals/Clinics</v>
          </cell>
        </row>
        <row r="73">
          <cell r="A73" t="str">
            <v xml:space="preserve">     Academic Support</v>
          </cell>
        </row>
        <row r="74">
          <cell r="A74" t="str">
            <v xml:space="preserve">     Student Services</v>
          </cell>
        </row>
        <row r="75">
          <cell r="A75" t="str">
            <v xml:space="preserve">     Institutional Support</v>
          </cell>
        </row>
        <row r="76">
          <cell r="A76" t="str">
            <v xml:space="preserve">     Operation and Maintenance of Plant</v>
          </cell>
        </row>
        <row r="77">
          <cell r="A77" t="str">
            <v xml:space="preserve">     Auxiliary Enterprises</v>
          </cell>
        </row>
        <row r="78">
          <cell r="A78" t="str">
            <v xml:space="preserve">     Depreciation (Investment in Plant)</v>
          </cell>
        </row>
        <row r="79">
          <cell r="A79" t="str">
            <v xml:space="preserve">   Total Plant Funds</v>
          </cell>
        </row>
        <row r="81">
          <cell r="A81" t="str">
            <v>AVAILABLE UNIVERSITY FUND</v>
          </cell>
        </row>
        <row r="82">
          <cell r="A82" t="str">
            <v>TOTAL OPERATING EXPENSES (Exh. B)</v>
          </cell>
          <cell r="B82" t="str">
            <v>$</v>
          </cell>
        </row>
        <row r="84">
          <cell r="A84" t="str">
            <v>Relevant Data Collection Totals</v>
          </cell>
        </row>
        <row r="85">
          <cell r="A85" t="str">
            <v xml:space="preserve">     Instruction</v>
          </cell>
          <cell r="B85" t="str">
            <v>$</v>
          </cell>
        </row>
        <row r="86">
          <cell r="A86" t="str">
            <v xml:space="preserve">     Research</v>
          </cell>
        </row>
        <row r="87">
          <cell r="A87" t="str">
            <v xml:space="preserve">     Public Service</v>
          </cell>
        </row>
        <row r="88">
          <cell r="A88" t="str">
            <v xml:space="preserve">     Hospitals/Clinics</v>
          </cell>
        </row>
        <row r="89">
          <cell r="A89" t="str">
            <v xml:space="preserve">     Academic Support</v>
          </cell>
        </row>
        <row r="90">
          <cell r="A90" t="str">
            <v xml:space="preserve">     Student Services</v>
          </cell>
        </row>
        <row r="91">
          <cell r="A91" t="str">
            <v xml:space="preserve">     Institutional Support</v>
          </cell>
        </row>
        <row r="92">
          <cell r="A92" t="str">
            <v xml:space="preserve">     Operation and Maintenance of Plant</v>
          </cell>
        </row>
        <row r="93">
          <cell r="A93" t="str">
            <v xml:space="preserve">     Scholarships and Fellowships</v>
          </cell>
        </row>
        <row r="94">
          <cell r="A94" t="str">
            <v xml:space="preserve">     Auxiliary Enterprises</v>
          </cell>
        </row>
        <row r="95">
          <cell r="A95" t="str">
            <v xml:space="preserve">     Depreciation (Investment in Plant)</v>
          </cell>
        </row>
        <row r="96">
          <cell r="A96" t="str">
            <v xml:space="preserve">   Totals</v>
          </cell>
          <cell r="B96" t="str">
            <v>$</v>
          </cell>
        </row>
        <row r="98">
          <cell r="A98" t="str">
            <v>Difference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IP100"/>
  <sheetViews>
    <sheetView showGridLines="0" topLeftCell="A45" workbookViewId="0">
      <pane xSplit="1" topLeftCell="AR1" activePane="topRight" state="frozen"/>
      <selection pane="topRight" activeCell="A55" sqref="A55"/>
    </sheetView>
  </sheetViews>
  <sheetFormatPr defaultColWidth="11" defaultRowHeight="12.75" x14ac:dyDescent="0.55000000000000004"/>
  <cols>
    <col min="1" max="1" width="44" style="2" customWidth="1"/>
    <col min="2" max="2" width="17.4765625" style="2" customWidth="1"/>
    <col min="3" max="3" width="43.87890625" style="2" customWidth="1"/>
    <col min="4" max="4" width="9.1171875" style="2" customWidth="1"/>
    <col min="5" max="5" width="23.87890625" style="2" bestFit="1" customWidth="1"/>
    <col min="6" max="6" width="20.63671875" style="2" customWidth="1"/>
    <col min="7" max="7" width="11.1171875" style="3" bestFit="1" customWidth="1"/>
    <col min="8" max="8" width="41.4765625" style="2" bestFit="1" customWidth="1"/>
    <col min="9" max="9" width="9.4765625" style="2" customWidth="1"/>
    <col min="10" max="10" width="8.87890625" style="2" bestFit="1" customWidth="1"/>
    <col min="11" max="11" width="10.87890625" style="2" customWidth="1"/>
    <col min="12" max="12" width="10.1171875" style="2" customWidth="1"/>
    <col min="13" max="15" width="11" style="2"/>
    <col min="16" max="16" width="11.87890625" style="30" bestFit="1" customWidth="1"/>
    <col min="17" max="17" width="11" style="33"/>
    <col min="18" max="21" width="11" style="2"/>
    <col min="22" max="22" width="12.1171875" style="2" customWidth="1"/>
    <col min="23" max="23" width="11.87890625" style="2" bestFit="1" customWidth="1"/>
    <col min="24" max="26" width="11" style="2"/>
    <col min="27" max="27" width="11" style="96"/>
    <col min="28" max="28" width="12" style="2" customWidth="1"/>
    <col min="29" max="29" width="11" style="33"/>
    <col min="30" max="30" width="12.1171875" style="33" customWidth="1"/>
    <col min="31" max="31" width="11" style="33"/>
    <col min="32" max="32" width="11" style="291"/>
    <col min="33" max="35" width="11" style="97"/>
    <col min="36" max="37" width="11" style="291"/>
    <col min="38" max="45" width="11" style="96"/>
    <col min="46" max="46" width="11" style="2"/>
    <col min="47" max="47" width="12.4765625" style="2" customWidth="1"/>
    <col min="48" max="49" width="11" style="2"/>
    <col min="50" max="50" width="12.63671875" style="2" customWidth="1"/>
    <col min="51" max="51" width="11" style="30"/>
    <col min="52" max="52" width="11" style="2"/>
    <col min="53" max="53" width="11.63671875" style="2" customWidth="1"/>
    <col min="54" max="54" width="11" style="30"/>
    <col min="55" max="55" width="11" style="2"/>
    <col min="56" max="56" width="12.1171875" style="2" customWidth="1"/>
    <col min="57" max="58" width="11" style="30"/>
    <col min="59" max="59" width="11" style="31"/>
    <col min="60" max="65" width="11" style="2"/>
    <col min="66" max="67" width="18.1171875" style="96" customWidth="1"/>
    <col min="68" max="70" width="11" style="96"/>
    <col min="71" max="16384" width="11" style="2"/>
  </cols>
  <sheetData>
    <row r="1" spans="1:250" ht="67.5" customHeight="1" thickBot="1" x14ac:dyDescent="0.7">
      <c r="A1" s="48" t="s">
        <v>98</v>
      </c>
      <c r="B1" s="48" t="s">
        <v>99</v>
      </c>
      <c r="C1" s="48" t="s">
        <v>100</v>
      </c>
      <c r="D1" s="48" t="s">
        <v>101</v>
      </c>
      <c r="E1" s="48" t="s">
        <v>102</v>
      </c>
      <c r="F1" s="48" t="s">
        <v>103</v>
      </c>
      <c r="G1" s="48" t="s">
        <v>59</v>
      </c>
      <c r="H1" s="48" t="s">
        <v>104</v>
      </c>
      <c r="I1" s="49" t="s">
        <v>105</v>
      </c>
      <c r="J1" s="50" t="s">
        <v>50</v>
      </c>
      <c r="K1" s="48" t="s">
        <v>47</v>
      </c>
      <c r="L1" s="48" t="s">
        <v>46</v>
      </c>
      <c r="M1" s="48" t="s">
        <v>48</v>
      </c>
      <c r="N1" s="48" t="s">
        <v>65</v>
      </c>
      <c r="O1" s="51" t="s">
        <v>562</v>
      </c>
      <c r="P1" s="55" t="s">
        <v>50</v>
      </c>
      <c r="Q1" s="52" t="s">
        <v>47</v>
      </c>
      <c r="R1" s="48" t="s">
        <v>46</v>
      </c>
      <c r="S1" s="48" t="s">
        <v>48</v>
      </c>
      <c r="T1" s="48" t="s">
        <v>65</v>
      </c>
      <c r="U1" s="51" t="s">
        <v>562</v>
      </c>
      <c r="V1" s="104" t="s">
        <v>566</v>
      </c>
      <c r="W1" s="50" t="s">
        <v>73</v>
      </c>
      <c r="X1" s="48" t="s">
        <v>74</v>
      </c>
      <c r="Y1" s="48" t="s">
        <v>106</v>
      </c>
      <c r="Z1" s="48" t="s">
        <v>107</v>
      </c>
      <c r="AA1" s="49" t="s">
        <v>108</v>
      </c>
      <c r="AB1" s="50" t="s">
        <v>406</v>
      </c>
      <c r="AC1" s="52" t="s">
        <v>109</v>
      </c>
      <c r="AD1" s="52" t="s">
        <v>110</v>
      </c>
      <c r="AE1" s="57" t="s">
        <v>111</v>
      </c>
      <c r="AF1" s="63" t="s">
        <v>407</v>
      </c>
      <c r="AG1" s="53" t="s">
        <v>112</v>
      </c>
      <c r="AH1" s="53" t="s">
        <v>408</v>
      </c>
      <c r="AI1" s="53" t="s">
        <v>76</v>
      </c>
      <c r="AJ1" s="53" t="s">
        <v>409</v>
      </c>
      <c r="AK1" s="64" t="s">
        <v>77</v>
      </c>
      <c r="AL1" s="50" t="s">
        <v>113</v>
      </c>
      <c r="AM1" s="48" t="s">
        <v>114</v>
      </c>
      <c r="AN1" s="48" t="s">
        <v>115</v>
      </c>
      <c r="AO1" s="48" t="s">
        <v>116</v>
      </c>
      <c r="AP1" s="48" t="s">
        <v>117</v>
      </c>
      <c r="AQ1" s="48" t="s">
        <v>114</v>
      </c>
      <c r="AR1" s="48" t="s">
        <v>115</v>
      </c>
      <c r="AS1" s="56" t="s">
        <v>116</v>
      </c>
      <c r="AT1" s="50" t="s">
        <v>118</v>
      </c>
      <c r="AU1" s="56" t="s">
        <v>119</v>
      </c>
      <c r="AV1" s="50" t="s">
        <v>120</v>
      </c>
      <c r="AW1" s="48" t="s">
        <v>121</v>
      </c>
      <c r="AX1" s="56" t="s">
        <v>122</v>
      </c>
      <c r="AY1" s="55" t="s">
        <v>123</v>
      </c>
      <c r="AZ1" s="48" t="s">
        <v>121</v>
      </c>
      <c r="BA1" s="48" t="s">
        <v>122</v>
      </c>
      <c r="BB1" s="54" t="s">
        <v>124</v>
      </c>
      <c r="BC1" s="48" t="s">
        <v>121</v>
      </c>
      <c r="BD1" s="56" t="s">
        <v>122</v>
      </c>
      <c r="BE1" s="55" t="s">
        <v>125</v>
      </c>
      <c r="BF1" s="54" t="s">
        <v>126</v>
      </c>
      <c r="BG1" s="66" t="s">
        <v>127</v>
      </c>
      <c r="BH1" s="50" t="s">
        <v>50</v>
      </c>
      <c r="BI1" s="48" t="s">
        <v>128</v>
      </c>
      <c r="BJ1" s="48" t="s">
        <v>178</v>
      </c>
      <c r="BK1" s="56" t="s">
        <v>129</v>
      </c>
      <c r="BL1" s="50" t="s">
        <v>716</v>
      </c>
      <c r="BM1" s="56" t="s">
        <v>130</v>
      </c>
      <c r="BN1" s="250" t="s">
        <v>404</v>
      </c>
      <c r="BO1" s="251" t="s">
        <v>563</v>
      </c>
      <c r="BP1" s="251" t="s">
        <v>387</v>
      </c>
      <c r="BQ1" s="251" t="s">
        <v>388</v>
      </c>
      <c r="BR1" s="252" t="s">
        <v>410</v>
      </c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</row>
    <row r="2" spans="1:250" s="3" customFormat="1" x14ac:dyDescent="0.55000000000000004">
      <c r="A2" s="22" t="s">
        <v>131</v>
      </c>
      <c r="B2" s="9" t="s">
        <v>180</v>
      </c>
      <c r="C2" s="9" t="s">
        <v>180</v>
      </c>
      <c r="D2" s="9" t="s">
        <v>180</v>
      </c>
      <c r="E2" s="9" t="s">
        <v>180</v>
      </c>
      <c r="F2" s="22" t="s">
        <v>252</v>
      </c>
      <c r="G2" s="23" t="s">
        <v>184</v>
      </c>
      <c r="H2" s="22" t="s">
        <v>375</v>
      </c>
      <c r="I2" s="214">
        <v>2760</v>
      </c>
      <c r="J2" s="215">
        <v>52468</v>
      </c>
      <c r="K2" s="42">
        <v>8.1549999999999997E-2</v>
      </c>
      <c r="L2" s="42">
        <v>0.63617999999999997</v>
      </c>
      <c r="M2" s="42">
        <v>0.22276000000000001</v>
      </c>
      <c r="N2" s="42">
        <v>5.6430000000000001E-2</v>
      </c>
      <c r="O2" s="60">
        <v>3.0699999999999998E-3</v>
      </c>
      <c r="P2" s="215">
        <v>9041</v>
      </c>
      <c r="Q2" s="42">
        <v>8.0740000000000006E-2</v>
      </c>
      <c r="R2" s="42">
        <v>0.63865000000000005</v>
      </c>
      <c r="S2" s="42">
        <v>0.23039000000000001</v>
      </c>
      <c r="T2" s="42">
        <v>4.446E-2</v>
      </c>
      <c r="U2" s="60">
        <v>5.7499999999999999E-3</v>
      </c>
      <c r="V2" s="94">
        <v>2.6749999999999999E-2</v>
      </c>
      <c r="W2" s="59">
        <v>0.71545999999999998</v>
      </c>
      <c r="X2" s="42">
        <v>0.28454000000000002</v>
      </c>
      <c r="Y2" s="42">
        <v>0.80235999999999996</v>
      </c>
      <c r="Z2" s="42">
        <v>0.19764000000000001</v>
      </c>
      <c r="AA2" s="93">
        <v>0.33445999999999998</v>
      </c>
      <c r="AB2" s="297" t="s">
        <v>377</v>
      </c>
      <c r="AC2" s="298"/>
      <c r="AD2" s="298"/>
      <c r="AE2" s="299"/>
      <c r="AF2" s="216">
        <v>0.30161634644708751</v>
      </c>
      <c r="AG2" s="15">
        <v>0.12362404741744284</v>
      </c>
      <c r="AH2" s="15">
        <v>0.35496840896036763</v>
      </c>
      <c r="AI2" s="15">
        <v>0.18976109215017065</v>
      </c>
      <c r="AJ2" s="15">
        <v>0.39213483146067418</v>
      </c>
      <c r="AK2" s="217">
        <v>0.25662216571307478</v>
      </c>
      <c r="AL2" s="58">
        <v>0.89206349206349211</v>
      </c>
      <c r="AM2" s="47">
        <v>0.33209109730848863</v>
      </c>
      <c r="AN2" s="47">
        <v>0.20897170462387854</v>
      </c>
      <c r="AO2" s="47">
        <v>0.35100069013112489</v>
      </c>
      <c r="AP2" s="42">
        <v>0.89845024469820556</v>
      </c>
      <c r="AQ2" s="42">
        <v>0.58605220228384991</v>
      </c>
      <c r="AR2" s="42">
        <v>0.11582381729200653</v>
      </c>
      <c r="AS2" s="60">
        <v>0.19657422512234909</v>
      </c>
      <c r="AT2" s="283">
        <v>4</v>
      </c>
      <c r="AU2" s="218">
        <v>84</v>
      </c>
      <c r="AV2" s="215">
        <v>4846</v>
      </c>
      <c r="AW2" s="42">
        <v>0.41765999999999998</v>
      </c>
      <c r="AX2" s="60">
        <v>0.30685000000000001</v>
      </c>
      <c r="AY2" s="215">
        <v>3319</v>
      </c>
      <c r="AZ2" s="42">
        <v>0.67942000000000002</v>
      </c>
      <c r="BA2" s="42">
        <v>0.46278999999999998</v>
      </c>
      <c r="BB2" s="219">
        <v>2917</v>
      </c>
      <c r="BC2" s="42">
        <v>0.63009999999999999</v>
      </c>
      <c r="BD2" s="60">
        <v>0.52656999999999998</v>
      </c>
      <c r="BE2" s="215">
        <v>2091</v>
      </c>
      <c r="BF2" s="219">
        <v>8208</v>
      </c>
      <c r="BG2" s="60">
        <v>0.25474999999999998</v>
      </c>
      <c r="BH2" s="215">
        <v>2013</v>
      </c>
      <c r="BI2" s="42">
        <v>0.42573</v>
      </c>
      <c r="BJ2" s="42">
        <v>0.69503990269958726</v>
      </c>
      <c r="BK2" s="284" t="s">
        <v>695</v>
      </c>
      <c r="BL2" s="59">
        <v>0.24296999999999999</v>
      </c>
      <c r="BM2" s="60">
        <v>0.39163999999999999</v>
      </c>
      <c r="BN2" s="301" t="s">
        <v>377</v>
      </c>
      <c r="BO2" s="298"/>
      <c r="BP2" s="298"/>
      <c r="BQ2" s="298"/>
      <c r="BR2" s="299"/>
    </row>
    <row r="3" spans="1:250" s="3" customFormat="1" x14ac:dyDescent="0.55000000000000004">
      <c r="A3" s="204" t="s">
        <v>728</v>
      </c>
      <c r="B3" s="204" t="s">
        <v>217</v>
      </c>
      <c r="C3" s="204" t="s">
        <v>131</v>
      </c>
      <c r="D3" s="204">
        <v>2007</v>
      </c>
      <c r="E3" s="204" t="s">
        <v>253</v>
      </c>
      <c r="F3" s="204" t="s">
        <v>252</v>
      </c>
      <c r="G3" s="46" t="s">
        <v>184</v>
      </c>
      <c r="H3" s="204" t="s">
        <v>375</v>
      </c>
      <c r="I3" s="205">
        <v>2760</v>
      </c>
      <c r="J3" s="206">
        <v>5510</v>
      </c>
      <c r="K3" s="47">
        <v>0.12612999999999999</v>
      </c>
      <c r="L3" s="47">
        <v>0.49509999999999998</v>
      </c>
      <c r="M3" s="47">
        <v>0.31633</v>
      </c>
      <c r="N3" s="47">
        <v>6.1890000000000001E-2</v>
      </c>
      <c r="O3" s="207">
        <v>5.4000000000000001E-4</v>
      </c>
      <c r="P3" s="206">
        <v>305</v>
      </c>
      <c r="Q3" s="47">
        <v>7.8689999999999996E-2</v>
      </c>
      <c r="R3" s="47">
        <v>0.52459</v>
      </c>
      <c r="S3" s="47">
        <v>0.35082000000000002</v>
      </c>
      <c r="T3" s="47">
        <v>4.5900000000000003E-2</v>
      </c>
      <c r="U3" s="207">
        <v>0</v>
      </c>
      <c r="V3" s="208">
        <v>3.3730199999999999</v>
      </c>
      <c r="W3" s="58">
        <v>0.77585999999999999</v>
      </c>
      <c r="X3" s="47">
        <v>0.22414000000000001</v>
      </c>
      <c r="Y3" s="47">
        <v>0.94011</v>
      </c>
      <c r="Z3" s="47">
        <v>5.9889999999999999E-2</v>
      </c>
      <c r="AA3" s="209">
        <v>0.33445999999999998</v>
      </c>
      <c r="AB3" s="58">
        <v>0.14863999999999999</v>
      </c>
      <c r="AC3" s="209" t="s">
        <v>43</v>
      </c>
      <c r="AD3" s="208" t="s">
        <v>43</v>
      </c>
      <c r="AE3" s="292" t="s">
        <v>43</v>
      </c>
      <c r="AF3" s="210">
        <v>0.24</v>
      </c>
      <c r="AG3" s="98">
        <v>0.16066838046272494</v>
      </c>
      <c r="AH3" s="98">
        <v>0.40384615384615385</v>
      </c>
      <c r="AI3" s="98">
        <v>0.23916292974588937</v>
      </c>
      <c r="AJ3" s="98">
        <v>0.42372881355932202</v>
      </c>
      <c r="AK3" s="211">
        <v>0.32046332046332049</v>
      </c>
      <c r="AL3" s="58">
        <v>0.90370370370370368</v>
      </c>
      <c r="AM3" s="47">
        <v>0.19259259259259259</v>
      </c>
      <c r="AN3" s="47">
        <v>0.26666666666666666</v>
      </c>
      <c r="AO3" s="47">
        <v>0.44444444444444442</v>
      </c>
      <c r="AP3" s="47" t="s">
        <v>43</v>
      </c>
      <c r="AQ3" s="47" t="s">
        <v>43</v>
      </c>
      <c r="AR3" s="47" t="s">
        <v>43</v>
      </c>
      <c r="AS3" s="207" t="s">
        <v>43</v>
      </c>
      <c r="AT3" s="285">
        <v>3.3</v>
      </c>
      <c r="AU3" s="212">
        <v>77</v>
      </c>
      <c r="AV3" s="206">
        <v>507</v>
      </c>
      <c r="AW3" s="47">
        <v>0.42405999999999999</v>
      </c>
      <c r="AX3" s="207">
        <v>0.28599999999999998</v>
      </c>
      <c r="AY3" s="206">
        <v>269</v>
      </c>
      <c r="AZ3" s="47">
        <v>0.66542999999999997</v>
      </c>
      <c r="BA3" s="47">
        <v>0.49442000000000003</v>
      </c>
      <c r="BB3" s="213">
        <v>245</v>
      </c>
      <c r="BC3" s="47">
        <v>0.62448999999999999</v>
      </c>
      <c r="BD3" s="207">
        <v>0.50612000000000001</v>
      </c>
      <c r="BE3" s="206">
        <v>105</v>
      </c>
      <c r="BF3" s="213">
        <v>304</v>
      </c>
      <c r="BG3" s="207">
        <v>0.34538999999999997</v>
      </c>
      <c r="BH3" s="206">
        <v>147</v>
      </c>
      <c r="BI3" s="47">
        <v>0.19728000000000001</v>
      </c>
      <c r="BJ3" s="47">
        <v>0.3870250098675948</v>
      </c>
      <c r="BK3" s="286" t="s">
        <v>701</v>
      </c>
      <c r="BL3" s="58">
        <v>0.15789</v>
      </c>
      <c r="BM3" s="207">
        <v>0.30681999999999998</v>
      </c>
      <c r="BN3" s="253">
        <v>13124</v>
      </c>
      <c r="BO3" s="254">
        <v>11381</v>
      </c>
      <c r="BP3" s="254">
        <v>1398</v>
      </c>
      <c r="BQ3" s="254">
        <v>14015</v>
      </c>
      <c r="BR3" s="255">
        <v>0.23499999999999999</v>
      </c>
    </row>
    <row r="4" spans="1:250" s="3" customFormat="1" x14ac:dyDescent="0.55000000000000004">
      <c r="A4" s="22" t="s">
        <v>729</v>
      </c>
      <c r="B4" s="22" t="s">
        <v>217</v>
      </c>
      <c r="C4" s="22" t="s">
        <v>131</v>
      </c>
      <c r="D4" s="22">
        <v>1995</v>
      </c>
      <c r="E4" s="22" t="s">
        <v>254</v>
      </c>
      <c r="F4" s="22" t="s">
        <v>252</v>
      </c>
      <c r="G4" s="23" t="s">
        <v>184</v>
      </c>
      <c r="H4" s="22" t="s">
        <v>375</v>
      </c>
      <c r="I4" s="214">
        <v>2760</v>
      </c>
      <c r="J4" s="215">
        <v>16293</v>
      </c>
      <c r="K4" s="42">
        <v>7.6109999999999997E-2</v>
      </c>
      <c r="L4" s="42">
        <v>0.63119000000000003</v>
      </c>
      <c r="M4" s="42">
        <v>0.22359000000000001</v>
      </c>
      <c r="N4" s="42">
        <v>6.6960000000000006E-2</v>
      </c>
      <c r="O4" s="60">
        <v>2.15E-3</v>
      </c>
      <c r="P4" s="215">
        <v>2675</v>
      </c>
      <c r="Q4" s="42">
        <v>6.991E-2</v>
      </c>
      <c r="R4" s="42">
        <v>0.62766</v>
      </c>
      <c r="S4" s="42">
        <v>0.23924999999999999</v>
      </c>
      <c r="T4" s="42">
        <v>5.7200000000000001E-2</v>
      </c>
      <c r="U4" s="60">
        <v>5.9800000000000001E-3</v>
      </c>
      <c r="V4" s="94">
        <v>2.0539999999999999E-2</v>
      </c>
      <c r="W4" s="59">
        <v>0.75885000000000002</v>
      </c>
      <c r="X4" s="42">
        <v>0.24115</v>
      </c>
      <c r="Y4" s="42">
        <v>0.90185999999999999</v>
      </c>
      <c r="Z4" s="42">
        <v>9.8140000000000005E-2</v>
      </c>
      <c r="AA4" s="93">
        <v>0.33445999999999998</v>
      </c>
      <c r="AB4" s="59">
        <v>0.22065000000000001</v>
      </c>
      <c r="AC4" s="42">
        <v>0.88800000000000001</v>
      </c>
      <c r="AD4" s="42">
        <v>0.41799999999999998</v>
      </c>
      <c r="AE4" s="60">
        <v>0.45200000000000001</v>
      </c>
      <c r="AF4" s="216">
        <v>0.31116207951070335</v>
      </c>
      <c r="AG4" s="15">
        <v>0.13705921490352629</v>
      </c>
      <c r="AH4" s="15">
        <v>0.40922473012757604</v>
      </c>
      <c r="AI4" s="15">
        <v>0.21069182389937108</v>
      </c>
      <c r="AJ4" s="15">
        <v>0.47418335089567965</v>
      </c>
      <c r="AK4" s="217">
        <v>0.30960854092526691</v>
      </c>
      <c r="AL4" s="58">
        <v>0.89454709328526361</v>
      </c>
      <c r="AM4" s="47">
        <v>0.30058584948174855</v>
      </c>
      <c r="AN4" s="47">
        <v>0.2113564668769716</v>
      </c>
      <c r="AO4" s="47">
        <v>0.38260477692654349</v>
      </c>
      <c r="AP4" s="42">
        <v>0.93197278911564629</v>
      </c>
      <c r="AQ4" s="42">
        <v>0.49659863945578231</v>
      </c>
      <c r="AR4" s="42">
        <v>0.20408163265306123</v>
      </c>
      <c r="AS4" s="60">
        <v>0.23129251700680273</v>
      </c>
      <c r="AT4" s="283">
        <v>3.8</v>
      </c>
      <c r="AU4" s="218">
        <v>84</v>
      </c>
      <c r="AV4" s="215">
        <v>1545</v>
      </c>
      <c r="AW4" s="42">
        <v>0.46343000000000001</v>
      </c>
      <c r="AX4" s="60">
        <v>0.37994</v>
      </c>
      <c r="AY4" s="215">
        <v>1097</v>
      </c>
      <c r="AZ4" s="42">
        <v>0.76663999999999999</v>
      </c>
      <c r="BA4" s="42">
        <v>0.53600999999999999</v>
      </c>
      <c r="BB4" s="219">
        <v>974</v>
      </c>
      <c r="BC4" s="42">
        <v>0.73409000000000002</v>
      </c>
      <c r="BD4" s="60">
        <v>0.65298</v>
      </c>
      <c r="BE4" s="215">
        <v>867</v>
      </c>
      <c r="BF4" s="219">
        <v>2612</v>
      </c>
      <c r="BG4" s="60">
        <v>0.33193</v>
      </c>
      <c r="BH4" s="215">
        <v>556</v>
      </c>
      <c r="BI4" s="42">
        <v>0.42086000000000001</v>
      </c>
      <c r="BJ4" s="42">
        <v>0.64140581192070456</v>
      </c>
      <c r="BK4" s="284" t="s">
        <v>696</v>
      </c>
      <c r="BL4" s="59">
        <v>0.25205</v>
      </c>
      <c r="BM4" s="60">
        <v>0.40310000000000001</v>
      </c>
      <c r="BN4" s="256">
        <v>16188</v>
      </c>
      <c r="BO4" s="257">
        <v>14793</v>
      </c>
      <c r="BP4" s="257">
        <v>821</v>
      </c>
      <c r="BQ4" s="257">
        <v>18557</v>
      </c>
      <c r="BR4" s="258">
        <v>0.33100000000000002</v>
      </c>
    </row>
    <row r="5" spans="1:250" s="3" customFormat="1" x14ac:dyDescent="0.55000000000000004">
      <c r="A5" s="22" t="s">
        <v>730</v>
      </c>
      <c r="B5" s="22" t="s">
        <v>217</v>
      </c>
      <c r="C5" s="22" t="s">
        <v>131</v>
      </c>
      <c r="D5" s="22">
        <v>1985</v>
      </c>
      <c r="E5" s="22" t="s">
        <v>255</v>
      </c>
      <c r="F5" s="22" t="s">
        <v>252</v>
      </c>
      <c r="G5" s="23" t="s">
        <v>184</v>
      </c>
      <c r="H5" s="22" t="s">
        <v>375</v>
      </c>
      <c r="I5" s="214">
        <v>2760</v>
      </c>
      <c r="J5" s="215">
        <v>9852</v>
      </c>
      <c r="K5" s="42">
        <v>4.3240000000000001E-2</v>
      </c>
      <c r="L5" s="42">
        <v>0.78095999999999999</v>
      </c>
      <c r="M5" s="42">
        <v>0.14363000000000001</v>
      </c>
      <c r="N5" s="42">
        <v>3.0759999999999999E-2</v>
      </c>
      <c r="O5" s="60">
        <v>1.42E-3</v>
      </c>
      <c r="P5" s="215">
        <v>1714</v>
      </c>
      <c r="Q5" s="42">
        <v>2.334E-2</v>
      </c>
      <c r="R5" s="42">
        <v>0.81096999999999997</v>
      </c>
      <c r="S5" s="42">
        <v>0.15578</v>
      </c>
      <c r="T5" s="42">
        <v>9.3299999999999998E-3</v>
      </c>
      <c r="U5" s="60">
        <v>5.8E-4</v>
      </c>
      <c r="V5" s="94">
        <v>0.1691</v>
      </c>
      <c r="W5" s="59">
        <v>0.78937999999999997</v>
      </c>
      <c r="X5" s="42">
        <v>0.21062</v>
      </c>
      <c r="Y5" s="42">
        <v>0.83455000000000001</v>
      </c>
      <c r="Z5" s="42">
        <v>0.16545000000000001</v>
      </c>
      <c r="AA5" s="93">
        <v>0.33445999999999998</v>
      </c>
      <c r="AB5" s="59">
        <v>0.28908</v>
      </c>
      <c r="AC5" s="42">
        <v>0.79100000000000004</v>
      </c>
      <c r="AD5" s="42">
        <v>0.30399999999999999</v>
      </c>
      <c r="AE5" s="60">
        <v>0.33800000000000002</v>
      </c>
      <c r="AF5" s="216">
        <v>0.36951983298538621</v>
      </c>
      <c r="AG5" s="15">
        <v>0.1455767077267637</v>
      </c>
      <c r="AH5" s="15">
        <v>0.36619718309859156</v>
      </c>
      <c r="AI5" s="15">
        <v>0.2133938706015891</v>
      </c>
      <c r="AJ5" s="15">
        <v>0.44542772861356933</v>
      </c>
      <c r="AK5" s="217">
        <v>0.23952095808383234</v>
      </c>
      <c r="AL5" s="58">
        <v>0.92284263959390866</v>
      </c>
      <c r="AM5" s="47">
        <v>0.29949238578680204</v>
      </c>
      <c r="AN5" s="47">
        <v>0.22233502538071065</v>
      </c>
      <c r="AO5" s="47">
        <v>0.40101522842639592</v>
      </c>
      <c r="AP5" s="42">
        <v>0.90225563909774431</v>
      </c>
      <c r="AQ5" s="42">
        <v>0.49624060150375937</v>
      </c>
      <c r="AR5" s="42">
        <v>0.16541353383458646</v>
      </c>
      <c r="AS5" s="60">
        <v>0.24060150375939848</v>
      </c>
      <c r="AT5" s="283">
        <v>3.7</v>
      </c>
      <c r="AU5" s="218">
        <v>78</v>
      </c>
      <c r="AV5" s="215">
        <v>868</v>
      </c>
      <c r="AW5" s="42">
        <v>0.5</v>
      </c>
      <c r="AX5" s="60">
        <v>0.36175000000000002</v>
      </c>
      <c r="AY5" s="215">
        <v>628</v>
      </c>
      <c r="AZ5" s="42">
        <v>0.63534999999999997</v>
      </c>
      <c r="BA5" s="42">
        <v>0.49045</v>
      </c>
      <c r="BB5" s="219">
        <v>513</v>
      </c>
      <c r="BC5" s="42">
        <v>0.55361000000000005</v>
      </c>
      <c r="BD5" s="60">
        <v>0.49513000000000001</v>
      </c>
      <c r="BE5" s="215">
        <v>267</v>
      </c>
      <c r="BF5" s="219">
        <v>1342</v>
      </c>
      <c r="BG5" s="60">
        <v>0.19896</v>
      </c>
      <c r="BH5" s="215">
        <v>271</v>
      </c>
      <c r="BI5" s="42">
        <v>0.46124999999999999</v>
      </c>
      <c r="BJ5" s="42">
        <v>0.71115786995482699</v>
      </c>
      <c r="BK5" s="284" t="s">
        <v>701</v>
      </c>
      <c r="BL5" s="59">
        <v>0.32081999999999999</v>
      </c>
      <c r="BM5" s="60">
        <v>0.45962999999999998</v>
      </c>
      <c r="BN5" s="256">
        <v>14618</v>
      </c>
      <c r="BO5" s="257">
        <v>13733</v>
      </c>
      <c r="BP5" s="257">
        <v>407</v>
      </c>
      <c r="BQ5" s="257">
        <v>16022</v>
      </c>
      <c r="BR5" s="258">
        <v>0.26700000000000002</v>
      </c>
    </row>
    <row r="6" spans="1:250" s="3" customFormat="1" x14ac:dyDescent="0.55000000000000004">
      <c r="A6" s="22" t="s">
        <v>747</v>
      </c>
      <c r="B6" s="22" t="s">
        <v>217</v>
      </c>
      <c r="C6" s="22" t="s">
        <v>131</v>
      </c>
      <c r="D6" s="22">
        <v>1925</v>
      </c>
      <c r="E6" s="22" t="s">
        <v>256</v>
      </c>
      <c r="F6" s="22" t="s">
        <v>252</v>
      </c>
      <c r="G6" s="23" t="s">
        <v>184</v>
      </c>
      <c r="H6" s="22" t="s">
        <v>375</v>
      </c>
      <c r="I6" s="214">
        <v>2760</v>
      </c>
      <c r="J6" s="215">
        <v>17573</v>
      </c>
      <c r="K6" s="42">
        <v>8.6040000000000005E-2</v>
      </c>
      <c r="L6" s="42">
        <v>0.61941999999999997</v>
      </c>
      <c r="M6" s="42">
        <v>0.23785999999999999</v>
      </c>
      <c r="N6" s="42">
        <v>4.9849999999999998E-2</v>
      </c>
      <c r="O6" s="60">
        <v>6.8300000000000001E-3</v>
      </c>
      <c r="P6" s="215">
        <v>3972</v>
      </c>
      <c r="Q6" s="42">
        <v>8.6610000000000006E-2</v>
      </c>
      <c r="R6" s="42">
        <v>0.60423000000000004</v>
      </c>
      <c r="S6" s="42">
        <v>0.24748000000000001</v>
      </c>
      <c r="T6" s="42">
        <v>5.262E-2</v>
      </c>
      <c r="U6" s="60">
        <v>9.0600000000000003E-3</v>
      </c>
      <c r="V6" s="94">
        <v>-0.23608999999999999</v>
      </c>
      <c r="W6" s="59">
        <v>0.80350999999999995</v>
      </c>
      <c r="X6" s="42">
        <v>0.19649</v>
      </c>
      <c r="Y6" s="42">
        <v>0.71848999999999996</v>
      </c>
      <c r="Z6" s="42">
        <v>0.28150999999999998</v>
      </c>
      <c r="AA6" s="93">
        <v>0.33445999999999998</v>
      </c>
      <c r="AB6" s="59">
        <v>0.13652</v>
      </c>
      <c r="AC6" s="42">
        <v>0.85099999999999998</v>
      </c>
      <c r="AD6" s="42">
        <v>0.41799999999999998</v>
      </c>
      <c r="AE6" s="60">
        <v>0.47299999999999998</v>
      </c>
      <c r="AF6" s="216">
        <v>0.29468599033816423</v>
      </c>
      <c r="AG6" s="15">
        <v>0.13750000000000001</v>
      </c>
      <c r="AH6" s="15">
        <v>0.29837940896091514</v>
      </c>
      <c r="AI6" s="15">
        <v>0.20608899297423888</v>
      </c>
      <c r="AJ6" s="15">
        <v>0.37656352863726134</v>
      </c>
      <c r="AK6" s="217">
        <v>0.24248599083036168</v>
      </c>
      <c r="AL6" s="58">
        <v>0.87511204063340309</v>
      </c>
      <c r="AM6" s="47">
        <v>0.35374962653122199</v>
      </c>
      <c r="AN6" s="47">
        <v>0.20286824021511801</v>
      </c>
      <c r="AO6" s="47">
        <v>0.31849417388706303</v>
      </c>
      <c r="AP6" s="42">
        <v>0.8985282726568552</v>
      </c>
      <c r="AQ6" s="42">
        <v>0.61270333075135552</v>
      </c>
      <c r="AR6" s="42">
        <v>0.10224632068164213</v>
      </c>
      <c r="AS6" s="60">
        <v>0.18357862122385749</v>
      </c>
      <c r="AT6" s="283">
        <v>4.4000000000000004</v>
      </c>
      <c r="AU6" s="218">
        <v>87</v>
      </c>
      <c r="AV6" s="215">
        <v>1284</v>
      </c>
      <c r="AW6" s="42">
        <v>0.33489000000000002</v>
      </c>
      <c r="AX6" s="60">
        <v>0.22508</v>
      </c>
      <c r="AY6" s="215">
        <v>839</v>
      </c>
      <c r="AZ6" s="42">
        <v>0.64481999999999995</v>
      </c>
      <c r="BA6" s="42">
        <v>0.39451999999999998</v>
      </c>
      <c r="BB6" s="219">
        <v>789</v>
      </c>
      <c r="BC6" s="42">
        <v>0.60075999999999996</v>
      </c>
      <c r="BD6" s="60">
        <v>0.44613000000000003</v>
      </c>
      <c r="BE6" s="215">
        <v>880</v>
      </c>
      <c r="BF6" s="219">
        <v>3407</v>
      </c>
      <c r="BG6" s="60">
        <v>0.25829000000000002</v>
      </c>
      <c r="BH6" s="215">
        <v>746</v>
      </c>
      <c r="BI6" s="42">
        <v>0.39811999999999997</v>
      </c>
      <c r="BJ6" s="42">
        <v>0.62875029136558891</v>
      </c>
      <c r="BK6" s="284" t="s">
        <v>697</v>
      </c>
      <c r="BL6" s="59">
        <v>0.20068</v>
      </c>
      <c r="BM6" s="60">
        <v>0.40071000000000001</v>
      </c>
      <c r="BN6" s="256">
        <v>17720</v>
      </c>
      <c r="BO6" s="257">
        <v>18128</v>
      </c>
      <c r="BP6" s="257">
        <v>451</v>
      </c>
      <c r="BQ6" s="257">
        <v>16836</v>
      </c>
      <c r="BR6" s="258">
        <v>0.32100000000000001</v>
      </c>
    </row>
    <row r="7" spans="1:250" s="3" customFormat="1" x14ac:dyDescent="0.55000000000000004">
      <c r="A7" s="22" t="s">
        <v>748</v>
      </c>
      <c r="B7" s="22" t="s">
        <v>217</v>
      </c>
      <c r="C7" s="22" t="s">
        <v>131</v>
      </c>
      <c r="D7" s="22">
        <v>1898</v>
      </c>
      <c r="E7" s="22" t="s">
        <v>257</v>
      </c>
      <c r="F7" s="22" t="s">
        <v>252</v>
      </c>
      <c r="G7" s="23" t="s">
        <v>258</v>
      </c>
      <c r="H7" s="22" t="s">
        <v>375</v>
      </c>
      <c r="I7" s="214">
        <v>2760</v>
      </c>
      <c r="J7" s="215">
        <v>11590</v>
      </c>
      <c r="K7" s="42">
        <v>0.10915</v>
      </c>
      <c r="L7" s="42">
        <v>0.58731999999999995</v>
      </c>
      <c r="M7" s="42">
        <v>0.23649999999999999</v>
      </c>
      <c r="N7" s="42">
        <v>6.6009999999999999E-2</v>
      </c>
      <c r="O7" s="60">
        <v>1.0399999999999999E-3</v>
      </c>
      <c r="P7" s="215">
        <v>1988</v>
      </c>
      <c r="Q7" s="42">
        <v>0.13078000000000001</v>
      </c>
      <c r="R7" s="42">
        <v>0.61419000000000001</v>
      </c>
      <c r="S7" s="42">
        <v>0.20824999999999999</v>
      </c>
      <c r="T7" s="42">
        <v>4.1750000000000002E-2</v>
      </c>
      <c r="U7" s="60">
        <v>5.0299999999999997E-3</v>
      </c>
      <c r="V7" s="94">
        <v>0.13206000000000001</v>
      </c>
      <c r="W7" s="59">
        <v>0.86575000000000002</v>
      </c>
      <c r="X7" s="42">
        <v>0.13425000000000001</v>
      </c>
      <c r="Y7" s="42">
        <v>0.69094</v>
      </c>
      <c r="Z7" s="42">
        <v>0.30906</v>
      </c>
      <c r="AA7" s="93">
        <v>0.33445999999999998</v>
      </c>
      <c r="AB7" s="59">
        <v>0.3019</v>
      </c>
      <c r="AC7" s="42">
        <v>0.84899999999999998</v>
      </c>
      <c r="AD7" s="42">
        <v>0.374</v>
      </c>
      <c r="AE7" s="60">
        <v>0.40100000000000002</v>
      </c>
      <c r="AF7" s="216">
        <v>0.22662889518413598</v>
      </c>
      <c r="AG7" s="15">
        <v>0.15395284327323161</v>
      </c>
      <c r="AH7" s="15">
        <v>0.3411764705882353</v>
      </c>
      <c r="AI7" s="15">
        <v>0.18851435705368288</v>
      </c>
      <c r="AJ7" s="15">
        <v>0.26808510638297872</v>
      </c>
      <c r="AK7" s="217">
        <v>0.22829581993569131</v>
      </c>
      <c r="AL7" s="58">
        <v>0.92665474060822894</v>
      </c>
      <c r="AM7" s="47">
        <v>0.41860465116279072</v>
      </c>
      <c r="AN7" s="47">
        <v>0.19856887298747763</v>
      </c>
      <c r="AO7" s="47">
        <v>0.30948121645796062</v>
      </c>
      <c r="AP7" s="42">
        <v>0.89216799091940979</v>
      </c>
      <c r="AQ7" s="42">
        <v>0.57548240635641312</v>
      </c>
      <c r="AR7" s="42">
        <v>0.11350737797956867</v>
      </c>
      <c r="AS7" s="60">
        <v>0.20317820658342792</v>
      </c>
      <c r="AT7" s="283">
        <v>4.2</v>
      </c>
      <c r="AU7" s="218">
        <v>84</v>
      </c>
      <c r="AV7" s="215">
        <v>642</v>
      </c>
      <c r="AW7" s="42">
        <v>0.35670000000000002</v>
      </c>
      <c r="AX7" s="60">
        <v>0.23676</v>
      </c>
      <c r="AY7" s="215">
        <v>486</v>
      </c>
      <c r="AZ7" s="42">
        <v>0.60699999999999998</v>
      </c>
      <c r="BA7" s="42">
        <v>0.36214000000000002</v>
      </c>
      <c r="BB7" s="219">
        <v>396</v>
      </c>
      <c r="BC7" s="42">
        <v>0.53534999999999999</v>
      </c>
      <c r="BD7" s="60">
        <v>0.42929</v>
      </c>
      <c r="BE7" s="215">
        <v>131</v>
      </c>
      <c r="BF7" s="219">
        <v>1128</v>
      </c>
      <c r="BG7" s="60">
        <v>0.11613</v>
      </c>
      <c r="BH7" s="215">
        <v>419</v>
      </c>
      <c r="BI7" s="42">
        <v>0.46777999999999997</v>
      </c>
      <c r="BJ7" s="42">
        <v>0.72594085289472254</v>
      </c>
      <c r="BK7" s="284" t="s">
        <v>694</v>
      </c>
      <c r="BL7" s="59">
        <v>0.18942999999999999</v>
      </c>
      <c r="BM7" s="60">
        <v>0.27450999999999998</v>
      </c>
      <c r="BN7" s="256">
        <v>19758</v>
      </c>
      <c r="BO7" s="257">
        <v>19701</v>
      </c>
      <c r="BP7" s="257">
        <v>804</v>
      </c>
      <c r="BQ7" s="257">
        <v>19835</v>
      </c>
      <c r="BR7" s="258">
        <v>0.26900000000000002</v>
      </c>
    </row>
    <row r="8" spans="1:250" s="3" customFormat="1" x14ac:dyDescent="0.55000000000000004">
      <c r="A8" s="22" t="s">
        <v>132</v>
      </c>
      <c r="B8" s="22" t="s">
        <v>259</v>
      </c>
      <c r="C8" s="22" t="s">
        <v>180</v>
      </c>
      <c r="D8" s="22">
        <v>1948</v>
      </c>
      <c r="E8" s="22" t="s">
        <v>260</v>
      </c>
      <c r="F8" s="22" t="s">
        <v>261</v>
      </c>
      <c r="G8" s="23" t="s">
        <v>184</v>
      </c>
      <c r="H8" s="22" t="s">
        <v>375</v>
      </c>
      <c r="I8" s="214">
        <v>1998</v>
      </c>
      <c r="J8" s="215">
        <v>5645</v>
      </c>
      <c r="K8" s="42">
        <v>0.12542</v>
      </c>
      <c r="L8" s="42">
        <v>0.35536000000000001</v>
      </c>
      <c r="M8" s="42">
        <v>0.42126000000000002</v>
      </c>
      <c r="N8" s="42">
        <v>8.0960000000000004E-2</v>
      </c>
      <c r="O8" s="60">
        <v>1.7010000000000001E-2</v>
      </c>
      <c r="P8" s="215">
        <v>1232</v>
      </c>
      <c r="Q8" s="42">
        <v>9.4159999999999994E-2</v>
      </c>
      <c r="R8" s="42">
        <v>0.29708000000000001</v>
      </c>
      <c r="S8" s="42">
        <v>0.51054999999999995</v>
      </c>
      <c r="T8" s="42">
        <v>8.523E-2</v>
      </c>
      <c r="U8" s="60">
        <v>1.299E-2</v>
      </c>
      <c r="V8" s="94">
        <v>8.7459999999999996E-2</v>
      </c>
      <c r="W8" s="59">
        <v>0.76953000000000005</v>
      </c>
      <c r="X8" s="42">
        <v>0.23047000000000001</v>
      </c>
      <c r="Y8" s="42">
        <v>0.76881999999999995</v>
      </c>
      <c r="Z8" s="42">
        <v>0.23118</v>
      </c>
      <c r="AA8" s="93">
        <v>0.15975</v>
      </c>
      <c r="AB8" s="59">
        <v>0.36280000000000001</v>
      </c>
      <c r="AC8" s="42">
        <v>0.92400000000000004</v>
      </c>
      <c r="AD8" s="42">
        <v>0.38200000000000001</v>
      </c>
      <c r="AE8" s="60">
        <v>0.41699999999999998</v>
      </c>
      <c r="AF8" s="216">
        <v>0.26923076923076922</v>
      </c>
      <c r="AG8" s="15">
        <v>0.11976047904191617</v>
      </c>
      <c r="AH8" s="15">
        <v>0.43143812709030099</v>
      </c>
      <c r="AI8" s="15">
        <v>0.14153846153846153</v>
      </c>
      <c r="AJ8" s="15">
        <v>0.42268041237113402</v>
      </c>
      <c r="AK8" s="217">
        <v>0.1951219512195122</v>
      </c>
      <c r="AL8" s="58">
        <v>0.95652173913043481</v>
      </c>
      <c r="AM8" s="47">
        <v>0.28458498023715417</v>
      </c>
      <c r="AN8" s="47">
        <v>0.35177865612648224</v>
      </c>
      <c r="AO8" s="47">
        <v>0.3201581027667984</v>
      </c>
      <c r="AP8" s="42">
        <v>0.94458438287153657</v>
      </c>
      <c r="AQ8" s="42">
        <v>0.67254408060453397</v>
      </c>
      <c r="AR8" s="42">
        <v>8.8161209068010074E-2</v>
      </c>
      <c r="AS8" s="60">
        <v>0.18387909319899245</v>
      </c>
      <c r="AT8" s="283">
        <v>3.6</v>
      </c>
      <c r="AU8" s="218">
        <v>75</v>
      </c>
      <c r="AV8" s="215">
        <v>209</v>
      </c>
      <c r="AW8" s="42">
        <v>0.42584</v>
      </c>
      <c r="AX8" s="60">
        <v>8.1339999999999996E-2</v>
      </c>
      <c r="AY8" s="215">
        <v>197</v>
      </c>
      <c r="AZ8" s="42">
        <v>0.64975000000000005</v>
      </c>
      <c r="BA8" s="42">
        <v>0.45684999999999998</v>
      </c>
      <c r="BB8" s="219">
        <v>196</v>
      </c>
      <c r="BC8" s="42">
        <v>0.64285999999999999</v>
      </c>
      <c r="BD8" s="60">
        <v>0.25</v>
      </c>
      <c r="BE8" s="215">
        <v>100</v>
      </c>
      <c r="BF8" s="219">
        <v>629</v>
      </c>
      <c r="BG8" s="60">
        <v>0.15898000000000001</v>
      </c>
      <c r="BH8" s="215">
        <v>322</v>
      </c>
      <c r="BI8" s="42">
        <v>0.24534</v>
      </c>
      <c r="BJ8" s="42">
        <v>0.47798660505685064</v>
      </c>
      <c r="BK8" s="284" t="s">
        <v>697</v>
      </c>
      <c r="BL8" s="59">
        <v>0.17333000000000001</v>
      </c>
      <c r="BM8" s="60">
        <v>0.30404999999999999</v>
      </c>
      <c r="BN8" s="256">
        <v>14234</v>
      </c>
      <c r="BO8" s="257">
        <v>11653</v>
      </c>
      <c r="BP8" s="257">
        <v>623</v>
      </c>
      <c r="BQ8" s="257">
        <v>19096</v>
      </c>
      <c r="BR8" s="258">
        <v>0.22800000000000001</v>
      </c>
    </row>
    <row r="9" spans="1:250" s="3" customFormat="1" x14ac:dyDescent="0.55000000000000004">
      <c r="A9" s="22" t="s">
        <v>133</v>
      </c>
      <c r="B9" s="22" t="s">
        <v>262</v>
      </c>
      <c r="C9" s="22" t="s">
        <v>180</v>
      </c>
      <c r="D9" s="22">
        <v>1929</v>
      </c>
      <c r="E9" s="22" t="s">
        <v>263</v>
      </c>
      <c r="F9" s="22" t="s">
        <v>264</v>
      </c>
      <c r="G9" s="23" t="s">
        <v>184</v>
      </c>
      <c r="H9" s="22" t="s">
        <v>375</v>
      </c>
      <c r="I9" s="214">
        <v>2670</v>
      </c>
      <c r="J9" s="215">
        <v>9844</v>
      </c>
      <c r="K9" s="42">
        <v>5.9119999999999999E-2</v>
      </c>
      <c r="L9" s="42">
        <v>0.40978999999999999</v>
      </c>
      <c r="M9" s="42">
        <v>0.45876</v>
      </c>
      <c r="N9" s="42">
        <v>6.7960000000000007E-2</v>
      </c>
      <c r="O9" s="60">
        <v>4.3699999999999998E-3</v>
      </c>
      <c r="P9" s="215">
        <v>2134</v>
      </c>
      <c r="Q9" s="42">
        <v>5.8110000000000002E-2</v>
      </c>
      <c r="R9" s="42">
        <v>0.40253</v>
      </c>
      <c r="S9" s="42">
        <v>0.47048000000000001</v>
      </c>
      <c r="T9" s="42">
        <v>6.232E-2</v>
      </c>
      <c r="U9" s="60">
        <v>6.5599999999999999E-3</v>
      </c>
      <c r="V9" s="94">
        <v>-7.6289999999999997E-2</v>
      </c>
      <c r="W9" s="59">
        <v>0.70306999999999997</v>
      </c>
      <c r="X9" s="42">
        <v>0.29693000000000003</v>
      </c>
      <c r="Y9" s="42">
        <v>0.60716999999999999</v>
      </c>
      <c r="Z9" s="42">
        <v>0.39283000000000001</v>
      </c>
      <c r="AA9" s="93">
        <v>0.50817000000000001</v>
      </c>
      <c r="AB9" s="59">
        <v>0.23466000000000001</v>
      </c>
      <c r="AC9" s="42">
        <v>0.83799999999999997</v>
      </c>
      <c r="AD9" s="42">
        <v>0.29299999999999998</v>
      </c>
      <c r="AE9" s="60">
        <v>0.33</v>
      </c>
      <c r="AF9" s="216">
        <v>0.31433224755700323</v>
      </c>
      <c r="AG9" s="15">
        <v>0.15628815628815629</v>
      </c>
      <c r="AH9" s="15">
        <v>0.32996207332490518</v>
      </c>
      <c r="AI9" s="15">
        <v>0.23159303882195448</v>
      </c>
      <c r="AJ9" s="15">
        <v>0.3902439024390244</v>
      </c>
      <c r="AK9" s="217">
        <v>0.22483221476510068</v>
      </c>
      <c r="AL9" s="58">
        <v>0.91381872213967308</v>
      </c>
      <c r="AM9" s="47">
        <v>0.2689450222882615</v>
      </c>
      <c r="AN9" s="47">
        <v>0.16493313521545319</v>
      </c>
      <c r="AO9" s="47">
        <v>0.47994056463595841</v>
      </c>
      <c r="AP9" s="42">
        <v>0.89432314410480351</v>
      </c>
      <c r="AQ9" s="42">
        <v>0.57205240174672489</v>
      </c>
      <c r="AR9" s="42">
        <v>6.9868995633187769E-2</v>
      </c>
      <c r="AS9" s="60">
        <v>0.25240174672489085</v>
      </c>
      <c r="AT9" s="283">
        <v>4.3</v>
      </c>
      <c r="AU9" s="218">
        <v>81</v>
      </c>
      <c r="AV9" s="215">
        <v>628</v>
      </c>
      <c r="AW9" s="42">
        <v>0.49045</v>
      </c>
      <c r="AX9" s="60">
        <v>0.29298999999999997</v>
      </c>
      <c r="AY9" s="215">
        <v>441</v>
      </c>
      <c r="AZ9" s="42">
        <v>0.56916</v>
      </c>
      <c r="BA9" s="42">
        <v>0.48980000000000001</v>
      </c>
      <c r="BB9" s="219">
        <v>477</v>
      </c>
      <c r="BC9" s="42">
        <v>0.49895</v>
      </c>
      <c r="BD9" s="60">
        <v>0.41929</v>
      </c>
      <c r="BE9" s="215">
        <v>349</v>
      </c>
      <c r="BF9" s="219">
        <v>1749</v>
      </c>
      <c r="BG9" s="60">
        <v>0.19954</v>
      </c>
      <c r="BH9" s="215">
        <v>416</v>
      </c>
      <c r="BI9" s="42">
        <v>0.43509999999999999</v>
      </c>
      <c r="BJ9" s="42">
        <v>0.69218835002317103</v>
      </c>
      <c r="BK9" s="284" t="s">
        <v>706</v>
      </c>
      <c r="BL9" s="59">
        <v>0.25691999999999998</v>
      </c>
      <c r="BM9" s="60">
        <v>0.35103000000000001</v>
      </c>
      <c r="BN9" s="256">
        <v>17630</v>
      </c>
      <c r="BO9" s="257">
        <v>17408</v>
      </c>
      <c r="BP9" s="257">
        <v>160</v>
      </c>
      <c r="BQ9" s="257">
        <v>18562</v>
      </c>
      <c r="BR9" s="258">
        <v>0.35799999999999998</v>
      </c>
    </row>
    <row r="10" spans="1:250" s="3" customFormat="1" x14ac:dyDescent="0.55000000000000004">
      <c r="A10" s="22" t="s">
        <v>134</v>
      </c>
      <c r="B10" s="22" t="s">
        <v>265</v>
      </c>
      <c r="C10" s="22" t="s">
        <v>180</v>
      </c>
      <c r="D10" s="22">
        <v>1966</v>
      </c>
      <c r="E10" s="22" t="s">
        <v>266</v>
      </c>
      <c r="F10" s="22" t="s">
        <v>261</v>
      </c>
      <c r="G10" s="23" t="s">
        <v>184</v>
      </c>
      <c r="H10" s="22" t="s">
        <v>375</v>
      </c>
      <c r="I10" s="214">
        <v>2730</v>
      </c>
      <c r="J10" s="215">
        <v>4819</v>
      </c>
      <c r="K10" s="42">
        <v>0.13819999999999999</v>
      </c>
      <c r="L10" s="42">
        <v>0.28222000000000003</v>
      </c>
      <c r="M10" s="42">
        <v>0.54305999999999999</v>
      </c>
      <c r="N10" s="42">
        <v>3.6110000000000003E-2</v>
      </c>
      <c r="O10" s="60">
        <v>4.2000000000000002E-4</v>
      </c>
      <c r="P10" s="215">
        <v>942</v>
      </c>
      <c r="Q10" s="42">
        <v>0.14756</v>
      </c>
      <c r="R10" s="42">
        <v>0.26539000000000001</v>
      </c>
      <c r="S10" s="42">
        <v>0.54564999999999997</v>
      </c>
      <c r="T10" s="42">
        <v>4.1399999999999999E-2</v>
      </c>
      <c r="U10" s="60">
        <v>0</v>
      </c>
      <c r="V10" s="94">
        <v>-0.12334000000000001</v>
      </c>
      <c r="W10" s="59">
        <v>0.69474999999999998</v>
      </c>
      <c r="X10" s="42">
        <v>0.30525000000000002</v>
      </c>
      <c r="Y10" s="42">
        <v>0.51524999999999999</v>
      </c>
      <c r="Z10" s="42">
        <v>0.48475000000000001</v>
      </c>
      <c r="AA10" s="93">
        <v>0.37378</v>
      </c>
      <c r="AB10" s="59">
        <v>0.34032000000000001</v>
      </c>
      <c r="AC10" s="42">
        <v>0.79900000000000004</v>
      </c>
      <c r="AD10" s="42">
        <v>0.33300000000000002</v>
      </c>
      <c r="AE10" s="60">
        <v>0.35399999999999998</v>
      </c>
      <c r="AF10" s="216">
        <v>0.18914185639229422</v>
      </c>
      <c r="AG10" s="15">
        <v>0.15932203389830507</v>
      </c>
      <c r="AH10" s="15">
        <v>0.24440619621342513</v>
      </c>
      <c r="AI10" s="15">
        <v>0.18783068783068782</v>
      </c>
      <c r="AJ10" s="15">
        <v>0.30197268588770865</v>
      </c>
      <c r="AK10" s="217">
        <v>0.19879518072289157</v>
      </c>
      <c r="AL10" s="58">
        <v>0.8571428571428571</v>
      </c>
      <c r="AM10" s="47">
        <v>0.25396825396825395</v>
      </c>
      <c r="AN10" s="47">
        <v>0.30158730158730157</v>
      </c>
      <c r="AO10" s="47">
        <v>0.30158730158730157</v>
      </c>
      <c r="AP10" s="42">
        <v>0.90498442367601251</v>
      </c>
      <c r="AQ10" s="42">
        <v>0.64174454828660432</v>
      </c>
      <c r="AR10" s="42">
        <v>8.566978193146417E-2</v>
      </c>
      <c r="AS10" s="60">
        <v>0.17757009345794392</v>
      </c>
      <c r="AT10" s="283">
        <v>4</v>
      </c>
      <c r="AU10" s="218">
        <v>84</v>
      </c>
      <c r="AV10" s="215">
        <v>379</v>
      </c>
      <c r="AW10" s="42">
        <v>0.49340000000000001</v>
      </c>
      <c r="AX10" s="60">
        <v>0.27440999999999999</v>
      </c>
      <c r="AY10" s="215">
        <v>265</v>
      </c>
      <c r="AZ10" s="42">
        <v>0.63773999999999997</v>
      </c>
      <c r="BA10" s="42">
        <v>0.40755000000000002</v>
      </c>
      <c r="BB10" s="219">
        <v>290</v>
      </c>
      <c r="BC10" s="42">
        <v>0.6069</v>
      </c>
      <c r="BD10" s="60">
        <v>0.37930999999999998</v>
      </c>
      <c r="BE10" s="215">
        <v>179</v>
      </c>
      <c r="BF10" s="219">
        <v>996</v>
      </c>
      <c r="BG10" s="60">
        <v>0.17971999999999999</v>
      </c>
      <c r="BH10" s="215">
        <v>274</v>
      </c>
      <c r="BI10" s="42">
        <v>0.32117000000000001</v>
      </c>
      <c r="BJ10" s="42">
        <v>0.66034137503575852</v>
      </c>
      <c r="BK10" s="284" t="s">
        <v>700</v>
      </c>
      <c r="BL10" s="59">
        <v>0.10032000000000001</v>
      </c>
      <c r="BM10" s="60">
        <v>0.24271999999999999</v>
      </c>
      <c r="BN10" s="256">
        <v>12745</v>
      </c>
      <c r="BO10" s="257">
        <v>12617</v>
      </c>
      <c r="BP10" s="257">
        <v>955</v>
      </c>
      <c r="BQ10" s="257">
        <v>12850</v>
      </c>
      <c r="BR10" s="258">
        <v>0.13200000000000001</v>
      </c>
    </row>
    <row r="11" spans="1:250" s="3" customFormat="1" x14ac:dyDescent="0.55000000000000004">
      <c r="A11" s="22" t="s">
        <v>135</v>
      </c>
      <c r="B11" s="22" t="s">
        <v>231</v>
      </c>
      <c r="C11" s="22" t="s">
        <v>180</v>
      </c>
      <c r="D11" s="22">
        <v>1972</v>
      </c>
      <c r="E11" s="22" t="s">
        <v>267</v>
      </c>
      <c r="F11" s="22" t="s">
        <v>252</v>
      </c>
      <c r="G11" s="23" t="s">
        <v>184</v>
      </c>
      <c r="H11" s="22" t="s">
        <v>375</v>
      </c>
      <c r="I11" s="214">
        <v>2550</v>
      </c>
      <c r="J11" s="215">
        <v>38362</v>
      </c>
      <c r="K11" s="42">
        <v>8.6650000000000005E-2</v>
      </c>
      <c r="L11" s="42">
        <v>0.37185000000000001</v>
      </c>
      <c r="M11" s="42">
        <v>0.44048999999999999</v>
      </c>
      <c r="N11" s="42">
        <v>9.7750000000000004E-2</v>
      </c>
      <c r="O11" s="60">
        <v>3.2599999999999999E-3</v>
      </c>
      <c r="P11" s="215">
        <v>4407</v>
      </c>
      <c r="Q11" s="42">
        <v>7.4429999999999996E-2</v>
      </c>
      <c r="R11" s="42">
        <v>0.33265</v>
      </c>
      <c r="S11" s="42">
        <v>0.48219000000000001</v>
      </c>
      <c r="T11" s="42">
        <v>0.10460999999999999</v>
      </c>
      <c r="U11" s="60">
        <v>6.13E-3</v>
      </c>
      <c r="V11" s="94">
        <v>-6.45E-3</v>
      </c>
      <c r="W11" s="59">
        <v>0.82969999999999999</v>
      </c>
      <c r="X11" s="42">
        <v>0.17030000000000001</v>
      </c>
      <c r="Y11" s="42">
        <v>0.70770999999999995</v>
      </c>
      <c r="Z11" s="42">
        <v>0.29228999999999999</v>
      </c>
      <c r="AA11" s="93">
        <v>0.2094</v>
      </c>
      <c r="AB11" s="59">
        <v>0.18456</v>
      </c>
      <c r="AC11" s="42">
        <v>0.91500000000000004</v>
      </c>
      <c r="AD11" s="42">
        <v>0.48499999999999999</v>
      </c>
      <c r="AE11" s="60">
        <v>0.48799999999999999</v>
      </c>
      <c r="AF11" s="216">
        <v>7.2413793103448282E-2</v>
      </c>
      <c r="AG11" s="15">
        <v>3.7373737373737372E-2</v>
      </c>
      <c r="AH11" s="15">
        <v>0.22924648786717752</v>
      </c>
      <c r="AI11" s="15">
        <v>8.4254143646408847E-2</v>
      </c>
      <c r="AJ11" s="15">
        <v>0.31649616368286443</v>
      </c>
      <c r="AK11" s="217">
        <v>0.13959822948586995</v>
      </c>
      <c r="AL11" s="58">
        <v>0.90428870292887031</v>
      </c>
      <c r="AM11" s="47">
        <v>0.30753138075313807</v>
      </c>
      <c r="AN11" s="47">
        <v>0.2395397489539749</v>
      </c>
      <c r="AO11" s="47">
        <v>0.35721757322175735</v>
      </c>
      <c r="AP11" s="42">
        <v>0.86641221374045807</v>
      </c>
      <c r="AQ11" s="42">
        <v>0.64667393675027263</v>
      </c>
      <c r="AR11" s="42">
        <v>7.6335877862595422E-2</v>
      </c>
      <c r="AS11" s="60">
        <v>0.14340239912758998</v>
      </c>
      <c r="AT11" s="283">
        <v>4.9000000000000004</v>
      </c>
      <c r="AU11" s="218">
        <v>96</v>
      </c>
      <c r="AV11" s="215">
        <v>2267</v>
      </c>
      <c r="AW11" s="42">
        <v>0.41772999999999999</v>
      </c>
      <c r="AX11" s="60">
        <v>0.24923000000000001</v>
      </c>
      <c r="AY11" s="215">
        <v>1200</v>
      </c>
      <c r="AZ11" s="42">
        <v>0.58582999999999996</v>
      </c>
      <c r="BA11" s="42">
        <v>0.55000000000000004</v>
      </c>
      <c r="BB11" s="219">
        <v>1173</v>
      </c>
      <c r="BC11" s="42">
        <v>0.50212999999999997</v>
      </c>
      <c r="BD11" s="60">
        <v>0.51748000000000005</v>
      </c>
      <c r="BE11" s="215">
        <v>910</v>
      </c>
      <c r="BF11" s="219">
        <v>4634</v>
      </c>
      <c r="BG11" s="60">
        <v>0.19636999999999999</v>
      </c>
      <c r="BH11" s="215">
        <v>1906</v>
      </c>
      <c r="BI11" s="42">
        <v>0.36148999999999998</v>
      </c>
      <c r="BJ11" s="42">
        <v>0.54009336394588225</v>
      </c>
      <c r="BK11" s="284" t="s">
        <v>699</v>
      </c>
      <c r="BL11" s="59">
        <v>5.4010000000000002E-2</v>
      </c>
      <c r="BM11" s="60">
        <v>7.8270000000000006E-2</v>
      </c>
      <c r="BN11" s="256">
        <v>17126</v>
      </c>
      <c r="BO11" s="257">
        <v>16182</v>
      </c>
      <c r="BP11" s="257">
        <v>1064</v>
      </c>
      <c r="BQ11" s="257">
        <v>20761</v>
      </c>
      <c r="BR11" s="258">
        <v>0.38600000000000001</v>
      </c>
    </row>
    <row r="12" spans="1:250" s="3" customFormat="1" x14ac:dyDescent="0.55000000000000004">
      <c r="A12" s="22" t="s">
        <v>717</v>
      </c>
      <c r="B12" s="22" t="s">
        <v>268</v>
      </c>
      <c r="C12" s="22" t="s">
        <v>180</v>
      </c>
      <c r="D12" s="22">
        <v>1883</v>
      </c>
      <c r="E12" s="22" t="s">
        <v>269</v>
      </c>
      <c r="F12" s="22" t="s">
        <v>264</v>
      </c>
      <c r="G12" s="23" t="s">
        <v>180</v>
      </c>
      <c r="H12" s="22" t="s">
        <v>375</v>
      </c>
      <c r="I12" s="214">
        <v>3630</v>
      </c>
      <c r="J12" s="215">
        <v>19113</v>
      </c>
      <c r="K12" s="42">
        <v>0.11573</v>
      </c>
      <c r="L12" s="42">
        <v>0.23330000000000001</v>
      </c>
      <c r="M12" s="42">
        <v>0.58269000000000004</v>
      </c>
      <c r="N12" s="42">
        <v>6.3519999999999993E-2</v>
      </c>
      <c r="O12" s="60">
        <v>4.7600000000000003E-3</v>
      </c>
      <c r="P12" s="215">
        <v>2292</v>
      </c>
      <c r="Q12" s="42">
        <v>9.1189999999999993E-2</v>
      </c>
      <c r="R12" s="42">
        <v>0.18804999999999999</v>
      </c>
      <c r="S12" s="42">
        <v>0.66622999999999999</v>
      </c>
      <c r="T12" s="42">
        <v>4.7559999999999998E-2</v>
      </c>
      <c r="U12" s="60">
        <v>6.9800000000000001E-3</v>
      </c>
      <c r="V12" s="94">
        <v>4.6370000000000001E-2</v>
      </c>
      <c r="W12" s="59">
        <v>0.53439999999999999</v>
      </c>
      <c r="X12" s="42">
        <v>0.46560000000000001</v>
      </c>
      <c r="Y12" s="42">
        <v>0.86972000000000005</v>
      </c>
      <c r="Z12" s="42">
        <v>0.13028000000000001</v>
      </c>
      <c r="AA12" s="93">
        <v>0.24093999999999999</v>
      </c>
      <c r="AB12" s="59">
        <v>9.7259999999999999E-2</v>
      </c>
      <c r="AC12" s="42">
        <v>0.89600000000000002</v>
      </c>
      <c r="AD12" s="42">
        <v>0.41699999999999998</v>
      </c>
      <c r="AE12" s="60">
        <v>0.438</v>
      </c>
      <c r="AF12" s="216">
        <v>0.10194516053433325</v>
      </c>
      <c r="AG12" s="15">
        <v>0.11528028933092224</v>
      </c>
      <c r="AH12" s="15">
        <v>0.30216535433070868</v>
      </c>
      <c r="AI12" s="15">
        <v>0.38986526069127125</v>
      </c>
      <c r="AJ12" s="15">
        <v>0.47089437162683118</v>
      </c>
      <c r="AK12" s="217">
        <v>0.50703674745895233</v>
      </c>
      <c r="AL12" s="58">
        <v>0.93184979137691237</v>
      </c>
      <c r="AM12" s="47">
        <v>0.24478442280945759</v>
      </c>
      <c r="AN12" s="47">
        <v>0.30598052851182195</v>
      </c>
      <c r="AO12" s="47">
        <v>0.38108484005563281</v>
      </c>
      <c r="AP12" s="42">
        <v>0.93563218390804592</v>
      </c>
      <c r="AQ12" s="42">
        <v>0.74022988505747123</v>
      </c>
      <c r="AR12" s="42">
        <v>2.7586206896551724E-2</v>
      </c>
      <c r="AS12" s="60">
        <v>0.167816091954023</v>
      </c>
      <c r="AT12" s="283">
        <v>3.9</v>
      </c>
      <c r="AU12" s="218">
        <v>107</v>
      </c>
      <c r="AV12" s="215">
        <v>1888</v>
      </c>
      <c r="AW12" s="42">
        <v>0.28866999999999998</v>
      </c>
      <c r="AX12" s="60">
        <v>0.14194999999999999</v>
      </c>
      <c r="AY12" s="215">
        <v>825</v>
      </c>
      <c r="AZ12" s="42">
        <v>0.43393999999999999</v>
      </c>
      <c r="BA12" s="42">
        <v>0.32241999999999998</v>
      </c>
      <c r="BB12" s="219">
        <v>924</v>
      </c>
      <c r="BC12" s="42">
        <v>0.40476000000000001</v>
      </c>
      <c r="BD12" s="60">
        <v>0.23918</v>
      </c>
      <c r="BE12" s="215">
        <v>2912</v>
      </c>
      <c r="BF12" s="219">
        <v>6408</v>
      </c>
      <c r="BG12" s="60">
        <v>0.45443</v>
      </c>
      <c r="BH12" s="215">
        <v>624</v>
      </c>
      <c r="BI12" s="42">
        <v>0.60577000000000003</v>
      </c>
      <c r="BJ12" s="42">
        <v>0.83461420722767332</v>
      </c>
      <c r="BK12" s="284" t="s">
        <v>705</v>
      </c>
      <c r="BL12" s="59">
        <v>5.7020000000000001E-2</v>
      </c>
      <c r="BM12" s="60">
        <v>0.13052</v>
      </c>
      <c r="BN12" s="256">
        <v>24277</v>
      </c>
      <c r="BO12" s="257">
        <v>22518</v>
      </c>
      <c r="BP12" s="257">
        <v>3257</v>
      </c>
      <c r="BQ12" s="257">
        <v>27282</v>
      </c>
      <c r="BR12" s="258">
        <v>0.52700000000000002</v>
      </c>
    </row>
    <row r="13" spans="1:250" s="3" customFormat="1" x14ac:dyDescent="0.55000000000000004">
      <c r="A13" s="22" t="s">
        <v>136</v>
      </c>
      <c r="B13" s="22" t="s">
        <v>270</v>
      </c>
      <c r="C13" s="22" t="s">
        <v>180</v>
      </c>
      <c r="D13" s="22">
        <v>1948</v>
      </c>
      <c r="E13" s="22" t="s">
        <v>271</v>
      </c>
      <c r="F13" s="22" t="s">
        <v>261</v>
      </c>
      <c r="G13" s="23" t="s">
        <v>184</v>
      </c>
      <c r="H13" s="22" t="s">
        <v>376</v>
      </c>
      <c r="I13" s="214">
        <v>2715</v>
      </c>
      <c r="J13" s="215">
        <v>4304</v>
      </c>
      <c r="K13" s="42">
        <v>7.7600000000000002E-2</v>
      </c>
      <c r="L13" s="42">
        <v>0.42124</v>
      </c>
      <c r="M13" s="42">
        <v>0.45724999999999999</v>
      </c>
      <c r="N13" s="42">
        <v>4.2290000000000001E-2</v>
      </c>
      <c r="O13" s="60">
        <v>1.6299999999999999E-3</v>
      </c>
      <c r="P13" s="215">
        <v>1269</v>
      </c>
      <c r="Q13" s="42">
        <v>9.7710000000000005E-2</v>
      </c>
      <c r="R13" s="42">
        <v>0.35225000000000001</v>
      </c>
      <c r="S13" s="42">
        <v>0.49093999999999999</v>
      </c>
      <c r="T13" s="42">
        <v>5.7529999999999998E-2</v>
      </c>
      <c r="U13" s="60">
        <v>1.58E-3</v>
      </c>
      <c r="V13" s="94">
        <v>4.2380000000000001E-2</v>
      </c>
      <c r="W13" s="59">
        <v>0.80832000000000004</v>
      </c>
      <c r="X13" s="42">
        <v>0.19167999999999999</v>
      </c>
      <c r="Y13" s="42">
        <v>0.62429999999999997</v>
      </c>
      <c r="Z13" s="42">
        <v>0.37569999999999998</v>
      </c>
      <c r="AA13" s="93">
        <v>0.15110000000000001</v>
      </c>
      <c r="AB13" s="59">
        <v>0.23676</v>
      </c>
      <c r="AC13" s="42">
        <v>0.81899999999999995</v>
      </c>
      <c r="AD13" s="42">
        <v>0.28899999999999998</v>
      </c>
      <c r="AE13" s="60">
        <v>0.33900000000000002</v>
      </c>
      <c r="AF13" s="216">
        <v>0.41379310344827586</v>
      </c>
      <c r="AG13" s="15">
        <v>0.2</v>
      </c>
      <c r="AH13" s="15">
        <v>0.47916666666666669</v>
      </c>
      <c r="AI13" s="15">
        <v>0.26006191950464397</v>
      </c>
      <c r="AJ13" s="15">
        <v>0.47865853658536583</v>
      </c>
      <c r="AK13" s="217">
        <v>0.28609625668449196</v>
      </c>
      <c r="AL13" s="58">
        <v>0.96113074204946991</v>
      </c>
      <c r="AM13" s="47">
        <v>0.35689045936395758</v>
      </c>
      <c r="AN13" s="47">
        <v>0.26501766784452296</v>
      </c>
      <c r="AO13" s="47">
        <v>0.33922261484098942</v>
      </c>
      <c r="AP13" s="42">
        <v>0.91901408450704225</v>
      </c>
      <c r="AQ13" s="42">
        <v>0.57218309859154926</v>
      </c>
      <c r="AR13" s="42">
        <v>7.0422535211267609E-2</v>
      </c>
      <c r="AS13" s="60">
        <v>0.27640845070422537</v>
      </c>
      <c r="AT13" s="283">
        <v>3.7</v>
      </c>
      <c r="AU13" s="218">
        <v>79</v>
      </c>
      <c r="AV13" s="215">
        <v>192</v>
      </c>
      <c r="AW13" s="42">
        <v>0.46354000000000001</v>
      </c>
      <c r="AX13" s="60">
        <v>0.17188000000000001</v>
      </c>
      <c r="AY13" s="215">
        <v>84</v>
      </c>
      <c r="AZ13" s="42">
        <v>0.48809999999999998</v>
      </c>
      <c r="BA13" s="42">
        <v>0.32142999999999999</v>
      </c>
      <c r="BB13" s="219">
        <v>88</v>
      </c>
      <c r="BC13" s="42">
        <v>0.44318000000000002</v>
      </c>
      <c r="BD13" s="60">
        <v>0.27272999999999997</v>
      </c>
      <c r="BE13" s="215">
        <v>140</v>
      </c>
      <c r="BF13" s="219">
        <v>687</v>
      </c>
      <c r="BG13" s="60">
        <v>0.20377999999999999</v>
      </c>
      <c r="BH13" s="215">
        <v>186</v>
      </c>
      <c r="BI13" s="42">
        <v>0.53225999999999996</v>
      </c>
      <c r="BJ13" s="42">
        <v>0.78731886350692903</v>
      </c>
      <c r="BK13" s="284" t="s">
        <v>694</v>
      </c>
      <c r="BL13" s="59">
        <v>0.16128999999999999</v>
      </c>
      <c r="BM13" s="60">
        <v>0.50992999999999999</v>
      </c>
      <c r="BN13" s="256">
        <v>17143</v>
      </c>
      <c r="BO13" s="257">
        <v>14716</v>
      </c>
      <c r="BP13" s="257">
        <v>2301</v>
      </c>
      <c r="BQ13" s="257">
        <v>22837</v>
      </c>
      <c r="BR13" s="258">
        <v>0.17899999999999999</v>
      </c>
    </row>
    <row r="14" spans="1:250" s="3" customFormat="1" x14ac:dyDescent="0.55000000000000004">
      <c r="A14" s="22" t="s">
        <v>137</v>
      </c>
      <c r="B14" s="22" t="s">
        <v>208</v>
      </c>
      <c r="C14" s="22" t="s">
        <v>180</v>
      </c>
      <c r="D14" s="22">
        <v>1965</v>
      </c>
      <c r="E14" s="22" t="s">
        <v>272</v>
      </c>
      <c r="F14" s="22" t="s">
        <v>264</v>
      </c>
      <c r="G14" s="23" t="s">
        <v>184</v>
      </c>
      <c r="H14" s="22" t="s">
        <v>375</v>
      </c>
      <c r="I14" s="214">
        <v>2700</v>
      </c>
      <c r="J14" s="215">
        <v>9976</v>
      </c>
      <c r="K14" s="42">
        <v>0.28699000000000002</v>
      </c>
      <c r="L14" s="42">
        <v>0.26863999999999999</v>
      </c>
      <c r="M14" s="42">
        <v>0.34443000000000001</v>
      </c>
      <c r="N14" s="42">
        <v>9.2520000000000005E-2</v>
      </c>
      <c r="O14" s="60">
        <v>7.4200000000000004E-3</v>
      </c>
      <c r="P14" s="215">
        <v>2255</v>
      </c>
      <c r="Q14" s="42">
        <v>0.29268</v>
      </c>
      <c r="R14" s="42">
        <v>0.24213000000000001</v>
      </c>
      <c r="S14" s="42">
        <v>0.37251000000000001</v>
      </c>
      <c r="T14" s="42">
        <v>8.5139999999999993E-2</v>
      </c>
      <c r="U14" s="60">
        <v>7.5399999999999998E-3</v>
      </c>
      <c r="V14" s="94">
        <v>-5.4679999999999999E-2</v>
      </c>
      <c r="W14" s="59">
        <v>0.75400999999999996</v>
      </c>
      <c r="X14" s="42">
        <v>0.24598999999999999</v>
      </c>
      <c r="Y14" s="42">
        <v>0.73265999999999998</v>
      </c>
      <c r="Z14" s="42">
        <v>0.26734000000000002</v>
      </c>
      <c r="AA14" s="93">
        <v>0.27409</v>
      </c>
      <c r="AB14" s="59">
        <v>0.21101</v>
      </c>
      <c r="AC14" s="42">
        <v>0.83399999999999996</v>
      </c>
      <c r="AD14" s="42">
        <v>0.39300000000000002</v>
      </c>
      <c r="AE14" s="60">
        <v>0.41099999999999998</v>
      </c>
      <c r="AF14" s="216">
        <v>0.11342155009451796</v>
      </c>
      <c r="AG14" s="15">
        <v>6.2605752961082908E-2</v>
      </c>
      <c r="AH14" s="15">
        <v>0.17770597738287561</v>
      </c>
      <c r="AI14" s="15">
        <v>0.14245810055865921</v>
      </c>
      <c r="AJ14" s="15">
        <v>0.22875816993464052</v>
      </c>
      <c r="AK14" s="217">
        <v>0.16382575757575757</v>
      </c>
      <c r="AL14" s="58">
        <v>0.57655677655677651</v>
      </c>
      <c r="AM14" s="47">
        <v>0.22124542124542124</v>
      </c>
      <c r="AN14" s="47">
        <v>0.18901098901098901</v>
      </c>
      <c r="AO14" s="47">
        <v>0.16630036630036629</v>
      </c>
      <c r="AP14" s="42">
        <v>0.70619469026548676</v>
      </c>
      <c r="AQ14" s="42">
        <v>0.44424778761061945</v>
      </c>
      <c r="AR14" s="42">
        <v>0.11327433628318584</v>
      </c>
      <c r="AS14" s="60">
        <v>0.14867256637168141</v>
      </c>
      <c r="AT14" s="283">
        <v>4.5</v>
      </c>
      <c r="AU14" s="218">
        <v>70</v>
      </c>
      <c r="AV14" s="215">
        <v>660</v>
      </c>
      <c r="AW14" s="42">
        <v>0.23333000000000001</v>
      </c>
      <c r="AX14" s="60">
        <v>0.19394</v>
      </c>
      <c r="AY14" s="215">
        <v>412</v>
      </c>
      <c r="AZ14" s="42">
        <v>0.37379000000000001</v>
      </c>
      <c r="BA14" s="42">
        <v>0.40533999999999998</v>
      </c>
      <c r="BB14" s="219">
        <v>633</v>
      </c>
      <c r="BC14" s="42">
        <v>0.32543</v>
      </c>
      <c r="BD14" s="60">
        <v>0.32543</v>
      </c>
      <c r="BE14" s="215">
        <v>237</v>
      </c>
      <c r="BF14" s="219">
        <v>1855</v>
      </c>
      <c r="BG14" s="60">
        <v>0.12776000000000001</v>
      </c>
      <c r="BH14" s="215">
        <v>580</v>
      </c>
      <c r="BI14" s="42">
        <v>0.37241000000000002</v>
      </c>
      <c r="BJ14" s="42">
        <v>0.77465837769126877</v>
      </c>
      <c r="BK14" s="284" t="s">
        <v>693</v>
      </c>
      <c r="BL14" s="59">
        <v>8.3330000000000001E-2</v>
      </c>
      <c r="BM14" s="60">
        <v>0.18478</v>
      </c>
      <c r="BN14" s="256">
        <v>15233</v>
      </c>
      <c r="BO14" s="257">
        <v>13533</v>
      </c>
      <c r="BP14" s="257">
        <v>232</v>
      </c>
      <c r="BQ14" s="257">
        <v>21073</v>
      </c>
      <c r="BR14" s="258">
        <v>0.183</v>
      </c>
    </row>
    <row r="15" spans="1:250" s="3" customFormat="1" x14ac:dyDescent="0.55000000000000004">
      <c r="A15" s="22" t="s">
        <v>138</v>
      </c>
      <c r="B15" s="22" t="s">
        <v>273</v>
      </c>
      <c r="C15" s="22" t="s">
        <v>180</v>
      </c>
      <c r="D15" s="22">
        <v>1909</v>
      </c>
      <c r="E15" s="22" t="s">
        <v>274</v>
      </c>
      <c r="F15" s="22" t="s">
        <v>261</v>
      </c>
      <c r="G15" s="23" t="s">
        <v>184</v>
      </c>
      <c r="H15" s="22" t="s">
        <v>375</v>
      </c>
      <c r="I15" s="214">
        <v>3810</v>
      </c>
      <c r="J15" s="215">
        <v>3358</v>
      </c>
      <c r="K15" s="42">
        <v>9.887E-2</v>
      </c>
      <c r="L15" s="42">
        <v>0.26146999999999998</v>
      </c>
      <c r="M15" s="42">
        <v>0.57415000000000005</v>
      </c>
      <c r="N15" s="42">
        <v>5.867E-2</v>
      </c>
      <c r="O15" s="60">
        <v>6.8500000000000002E-3</v>
      </c>
      <c r="P15" s="215">
        <v>693</v>
      </c>
      <c r="Q15" s="42">
        <v>6.6379999999999995E-2</v>
      </c>
      <c r="R15" s="42">
        <v>0.24964</v>
      </c>
      <c r="S15" s="42">
        <v>0.58874000000000004</v>
      </c>
      <c r="T15" s="42">
        <v>8.0810000000000007E-2</v>
      </c>
      <c r="U15" s="60">
        <v>1.443E-2</v>
      </c>
      <c r="V15" s="94">
        <v>-6.1219999999999997E-2</v>
      </c>
      <c r="W15" s="59">
        <v>0.56820000000000004</v>
      </c>
      <c r="X15" s="42">
        <v>0.43180000000000002</v>
      </c>
      <c r="Y15" s="42">
        <v>0.72780999999999996</v>
      </c>
      <c r="Z15" s="42">
        <v>0.27218999999999999</v>
      </c>
      <c r="AA15" s="93">
        <v>0.36092999999999997</v>
      </c>
      <c r="AB15" s="59">
        <v>0.27367000000000002</v>
      </c>
      <c r="AC15" s="42">
        <v>0.874</v>
      </c>
      <c r="AD15" s="42">
        <v>0.46300000000000002</v>
      </c>
      <c r="AE15" s="60">
        <v>0.48399999999999999</v>
      </c>
      <c r="AF15" s="216">
        <v>0.22580645161290322</v>
      </c>
      <c r="AG15" s="15">
        <v>0.13986013986013987</v>
      </c>
      <c r="AH15" s="15">
        <v>0.30674846625766872</v>
      </c>
      <c r="AI15" s="15">
        <v>0.19108280254777071</v>
      </c>
      <c r="AJ15" s="15">
        <v>0.32864674868189808</v>
      </c>
      <c r="AK15" s="217">
        <v>0.35918367346938773</v>
      </c>
      <c r="AL15" s="58">
        <v>0.93488372093023253</v>
      </c>
      <c r="AM15" s="47">
        <v>0.2744186046511628</v>
      </c>
      <c r="AN15" s="47">
        <v>0.31627906976744186</v>
      </c>
      <c r="AO15" s="47">
        <v>0.34418604651162793</v>
      </c>
      <c r="AP15" s="42">
        <v>0.98013245033112584</v>
      </c>
      <c r="AQ15" s="42">
        <v>0.62913907284768211</v>
      </c>
      <c r="AR15" s="42">
        <v>7.6158940397350994E-2</v>
      </c>
      <c r="AS15" s="60">
        <v>0.27483443708609273</v>
      </c>
      <c r="AT15" s="283">
        <v>3.8</v>
      </c>
      <c r="AU15" s="218">
        <v>78</v>
      </c>
      <c r="AV15" s="215">
        <v>317</v>
      </c>
      <c r="AW15" s="42">
        <v>0.47003</v>
      </c>
      <c r="AX15" s="60">
        <v>0.20188999999999999</v>
      </c>
      <c r="AY15" s="215">
        <v>215</v>
      </c>
      <c r="AZ15" s="42">
        <v>0.63256000000000001</v>
      </c>
      <c r="BA15" s="42">
        <v>0.51627999999999996</v>
      </c>
      <c r="BB15" s="219">
        <v>205</v>
      </c>
      <c r="BC15" s="42">
        <v>0.57072999999999996</v>
      </c>
      <c r="BD15" s="60">
        <v>0.41463</v>
      </c>
      <c r="BE15" s="215">
        <v>217</v>
      </c>
      <c r="BF15" s="219">
        <v>837</v>
      </c>
      <c r="BG15" s="60">
        <v>0.25925999999999999</v>
      </c>
      <c r="BH15" s="215">
        <v>169</v>
      </c>
      <c r="BI15" s="42">
        <v>0.50295999999999996</v>
      </c>
      <c r="BJ15" s="42">
        <v>0.80334029227557413</v>
      </c>
      <c r="BK15" s="284" t="s">
        <v>697</v>
      </c>
      <c r="BL15" s="59">
        <v>0.14394000000000001</v>
      </c>
      <c r="BM15" s="60">
        <v>0.31547999999999998</v>
      </c>
      <c r="BN15" s="256">
        <v>14620</v>
      </c>
      <c r="BO15" s="257">
        <v>13799</v>
      </c>
      <c r="BP15" s="257">
        <v>682</v>
      </c>
      <c r="BQ15" s="257">
        <v>16616</v>
      </c>
      <c r="BR15" s="258">
        <v>0.443</v>
      </c>
    </row>
    <row r="16" spans="1:250" s="3" customFormat="1" x14ac:dyDescent="0.55000000000000004">
      <c r="A16" s="22" t="s">
        <v>139</v>
      </c>
      <c r="B16" s="22" t="s">
        <v>275</v>
      </c>
      <c r="C16" s="22" t="s">
        <v>180</v>
      </c>
      <c r="D16" s="22">
        <v>1898</v>
      </c>
      <c r="E16" s="22" t="s">
        <v>276</v>
      </c>
      <c r="F16" s="22" t="s">
        <v>277</v>
      </c>
      <c r="G16" s="23" t="s">
        <v>180</v>
      </c>
      <c r="H16" s="22" t="s">
        <v>375</v>
      </c>
      <c r="I16" s="214">
        <v>3030</v>
      </c>
      <c r="J16" s="215">
        <v>1633</v>
      </c>
      <c r="K16" s="42">
        <v>6.7360000000000003E-2</v>
      </c>
      <c r="L16" s="42">
        <v>2.4490000000000001E-2</v>
      </c>
      <c r="M16" s="42">
        <v>0.50949</v>
      </c>
      <c r="N16" s="42">
        <v>0.37844</v>
      </c>
      <c r="O16" s="60">
        <v>2.0209999999999999E-2</v>
      </c>
      <c r="P16" s="215">
        <v>301</v>
      </c>
      <c r="Q16" s="42">
        <v>5.6480000000000002E-2</v>
      </c>
      <c r="R16" s="42">
        <v>6.3119999999999996E-2</v>
      </c>
      <c r="S16" s="42">
        <v>0.58140000000000003</v>
      </c>
      <c r="T16" s="42">
        <v>0.28904000000000002</v>
      </c>
      <c r="U16" s="60">
        <v>9.9699999999999997E-3</v>
      </c>
      <c r="V16" s="94">
        <v>0.34625</v>
      </c>
      <c r="W16" s="59">
        <v>0.64483000000000001</v>
      </c>
      <c r="X16" s="42">
        <v>0.35516999999999999</v>
      </c>
      <c r="Y16" s="42">
        <v>0.83526999999999996</v>
      </c>
      <c r="Z16" s="42">
        <v>0.16472999999999999</v>
      </c>
      <c r="AA16" s="93">
        <v>0.30981999999999998</v>
      </c>
      <c r="AB16" s="59">
        <v>0.42315000000000003</v>
      </c>
      <c r="AC16" s="42">
        <v>0.81599999999999995</v>
      </c>
      <c r="AD16" s="42">
        <v>0.42399999999999999</v>
      </c>
      <c r="AE16" s="60">
        <v>0.432</v>
      </c>
      <c r="AF16" s="216">
        <v>0.36514522821576761</v>
      </c>
      <c r="AG16" s="15">
        <v>0.28846153846153844</v>
      </c>
      <c r="AH16" s="15">
        <v>0.44247787610619471</v>
      </c>
      <c r="AI16" s="15">
        <v>0.25</v>
      </c>
      <c r="AJ16" s="15">
        <v>0.39906103286384975</v>
      </c>
      <c r="AK16" s="217">
        <v>0.25333333333333335</v>
      </c>
      <c r="AL16" s="58">
        <v>0.96296296296296291</v>
      </c>
      <c r="AM16" s="47">
        <v>0.35802469135802467</v>
      </c>
      <c r="AN16" s="47">
        <v>0.30864197530864196</v>
      </c>
      <c r="AO16" s="47">
        <v>0.29629629629629628</v>
      </c>
      <c r="AP16" s="42">
        <v>0.9503105590062112</v>
      </c>
      <c r="AQ16" s="42">
        <v>0.64596273291925466</v>
      </c>
      <c r="AR16" s="42">
        <v>0.16149068322981366</v>
      </c>
      <c r="AS16" s="60">
        <v>0.14285714285714285</v>
      </c>
      <c r="AT16" s="283">
        <v>2.7</v>
      </c>
      <c r="AU16" s="218">
        <v>66</v>
      </c>
      <c r="AV16" s="215">
        <v>167</v>
      </c>
      <c r="AW16" s="42">
        <v>0.52695000000000003</v>
      </c>
      <c r="AX16" s="60">
        <v>0.52095999999999998</v>
      </c>
      <c r="AY16" s="215">
        <v>132</v>
      </c>
      <c r="AZ16" s="42">
        <v>0.65151999999999999</v>
      </c>
      <c r="BA16" s="42">
        <v>0.65908999999999995</v>
      </c>
      <c r="BB16" s="219">
        <v>112</v>
      </c>
      <c r="BC16" s="42">
        <v>0.5625</v>
      </c>
      <c r="BD16" s="60">
        <v>0.66071000000000002</v>
      </c>
      <c r="BE16" s="215">
        <v>65</v>
      </c>
      <c r="BF16" s="219">
        <v>278</v>
      </c>
      <c r="BG16" s="60">
        <v>0.23380999999999999</v>
      </c>
      <c r="BH16" s="215">
        <v>74</v>
      </c>
      <c r="BI16" s="42">
        <v>0.5</v>
      </c>
      <c r="BJ16" s="42">
        <v>0.72663551401869164</v>
      </c>
      <c r="BK16" s="284" t="s">
        <v>700</v>
      </c>
      <c r="BL16" s="59">
        <v>0.19708000000000001</v>
      </c>
      <c r="BM16" s="60">
        <v>0.52632000000000001</v>
      </c>
      <c r="BN16" s="256">
        <v>11669</v>
      </c>
      <c r="BO16" s="257">
        <v>10564</v>
      </c>
      <c r="BP16" s="257">
        <v>0</v>
      </c>
      <c r="BQ16" s="257">
        <v>15363</v>
      </c>
      <c r="BR16" s="258">
        <v>0.48899999999999999</v>
      </c>
    </row>
    <row r="17" spans="1:70" s="3" customFormat="1" x14ac:dyDescent="0.55000000000000004">
      <c r="A17" s="22" t="s">
        <v>140</v>
      </c>
      <c r="B17" s="22" t="s">
        <v>278</v>
      </c>
      <c r="C17" s="22" t="s">
        <v>180</v>
      </c>
      <c r="D17" s="22">
        <v>1965</v>
      </c>
      <c r="E17" s="22" t="s">
        <v>279</v>
      </c>
      <c r="F17" s="22" t="s">
        <v>261</v>
      </c>
      <c r="G17" s="23" t="s">
        <v>184</v>
      </c>
      <c r="H17" s="22" t="s">
        <v>375</v>
      </c>
      <c r="I17" s="214">
        <v>2646</v>
      </c>
      <c r="J17" s="215">
        <v>4633</v>
      </c>
      <c r="K17" s="42">
        <v>2.137E-2</v>
      </c>
      <c r="L17" s="42">
        <v>0.73775000000000002</v>
      </c>
      <c r="M17" s="42">
        <v>0.20116999999999999</v>
      </c>
      <c r="N17" s="42">
        <v>3.8640000000000001E-2</v>
      </c>
      <c r="O17" s="60">
        <v>1.08E-3</v>
      </c>
      <c r="P17" s="215">
        <v>887</v>
      </c>
      <c r="Q17" s="42">
        <v>2.4799999999999999E-2</v>
      </c>
      <c r="R17" s="42">
        <v>0.70462000000000002</v>
      </c>
      <c r="S17" s="42">
        <v>0.21195</v>
      </c>
      <c r="T17" s="42">
        <v>2.7060000000000001E-2</v>
      </c>
      <c r="U17" s="60">
        <v>3.1570000000000001E-2</v>
      </c>
      <c r="V17" s="94">
        <v>0.32219999999999999</v>
      </c>
      <c r="W17" s="59">
        <v>0.74336000000000002</v>
      </c>
      <c r="X17" s="42">
        <v>0.25663999999999998</v>
      </c>
      <c r="Y17" s="42">
        <v>0.61104999999999998</v>
      </c>
      <c r="Z17" s="42">
        <v>0.38895000000000002</v>
      </c>
      <c r="AA17" s="93">
        <v>0.30599999999999999</v>
      </c>
      <c r="AB17" s="59">
        <v>0.53507000000000005</v>
      </c>
      <c r="AC17" s="42">
        <v>0.79100000000000004</v>
      </c>
      <c r="AD17" s="42">
        <v>0.29199999999999998</v>
      </c>
      <c r="AE17" s="60">
        <v>0.32500000000000001</v>
      </c>
      <c r="AF17" s="216">
        <v>0.25850340136054423</v>
      </c>
      <c r="AG17" s="15">
        <v>0.1092436974789916</v>
      </c>
      <c r="AH17" s="15">
        <v>0.3345132743362832</v>
      </c>
      <c r="AI17" s="15">
        <v>0.13563829787234041</v>
      </c>
      <c r="AJ17" s="15">
        <v>0.45600000000000002</v>
      </c>
      <c r="AK17" s="217">
        <v>0.22119815668202766</v>
      </c>
      <c r="AL17" s="58">
        <v>0.86757990867579904</v>
      </c>
      <c r="AM17" s="47">
        <v>0.25114155251141551</v>
      </c>
      <c r="AN17" s="47">
        <v>0.26027397260273971</v>
      </c>
      <c r="AO17" s="47">
        <v>0.35616438356164382</v>
      </c>
      <c r="AP17" s="42">
        <v>0.80232558139534882</v>
      </c>
      <c r="AQ17" s="42">
        <v>0.48604651162790696</v>
      </c>
      <c r="AR17" s="42">
        <v>0.15116279069767441</v>
      </c>
      <c r="AS17" s="60">
        <v>0.16511627906976745</v>
      </c>
      <c r="AT17" s="283">
        <v>4</v>
      </c>
      <c r="AU17" s="218">
        <v>77</v>
      </c>
      <c r="AV17" s="215">
        <v>498</v>
      </c>
      <c r="AW17" s="42">
        <v>0.33534000000000003</v>
      </c>
      <c r="AX17" s="60">
        <v>0.21285000000000001</v>
      </c>
      <c r="AY17" s="215">
        <v>374</v>
      </c>
      <c r="AZ17" s="42">
        <v>0.55615000000000003</v>
      </c>
      <c r="BA17" s="42">
        <v>0.51070000000000004</v>
      </c>
      <c r="BB17" s="219">
        <v>421</v>
      </c>
      <c r="BC17" s="42">
        <v>0.49169000000000002</v>
      </c>
      <c r="BD17" s="60">
        <v>0.38717000000000001</v>
      </c>
      <c r="BE17" s="215">
        <v>109</v>
      </c>
      <c r="BF17" s="219">
        <v>593</v>
      </c>
      <c r="BG17" s="60">
        <v>0.18381</v>
      </c>
      <c r="BH17" s="215">
        <v>188</v>
      </c>
      <c r="BI17" s="42">
        <v>0.34043000000000001</v>
      </c>
      <c r="BJ17" s="42">
        <v>0.64935747049966741</v>
      </c>
      <c r="BK17" s="284" t="s">
        <v>692</v>
      </c>
      <c r="BL17" s="59">
        <v>0.20669999999999999</v>
      </c>
      <c r="BM17" s="60">
        <v>0.5</v>
      </c>
      <c r="BN17" s="256">
        <v>13968</v>
      </c>
      <c r="BO17" s="257">
        <v>12944</v>
      </c>
      <c r="BP17" s="257">
        <v>413</v>
      </c>
      <c r="BQ17" s="257">
        <v>17375</v>
      </c>
      <c r="BR17" s="258">
        <v>0.36899999999999999</v>
      </c>
    </row>
    <row r="18" spans="1:70" s="3" customFormat="1" x14ac:dyDescent="0.55000000000000004">
      <c r="A18" s="22" t="s">
        <v>141</v>
      </c>
      <c r="B18" s="22" t="s">
        <v>280</v>
      </c>
      <c r="C18" s="22" t="s">
        <v>141</v>
      </c>
      <c r="D18" s="22">
        <v>1965</v>
      </c>
      <c r="E18" s="22" t="s">
        <v>281</v>
      </c>
      <c r="F18" s="22" t="s">
        <v>261</v>
      </c>
      <c r="G18" s="23" t="s">
        <v>184</v>
      </c>
      <c r="H18" s="22" t="s">
        <v>375</v>
      </c>
      <c r="I18" s="214">
        <v>1773</v>
      </c>
      <c r="J18" s="215">
        <v>4673</v>
      </c>
      <c r="K18" s="42">
        <v>0.16242000000000001</v>
      </c>
      <c r="L18" s="42">
        <v>0.31029000000000001</v>
      </c>
      <c r="M18" s="42">
        <v>0.46950999999999998</v>
      </c>
      <c r="N18" s="42">
        <v>5.7779999999999998E-2</v>
      </c>
      <c r="O18" s="60">
        <v>0</v>
      </c>
      <c r="P18" s="215">
        <v>891</v>
      </c>
      <c r="Q18" s="42">
        <v>0.18967000000000001</v>
      </c>
      <c r="R18" s="42">
        <v>0.31986999999999999</v>
      </c>
      <c r="S18" s="42">
        <v>0.45567000000000002</v>
      </c>
      <c r="T18" s="42">
        <v>3.2550000000000003E-2</v>
      </c>
      <c r="U18" s="60">
        <v>2.2399999999999998E-3</v>
      </c>
      <c r="V18" s="94">
        <v>0.11581</v>
      </c>
      <c r="W18" s="59">
        <v>0.76117999999999997</v>
      </c>
      <c r="X18" s="42">
        <v>0.23882</v>
      </c>
      <c r="Y18" s="42">
        <v>0.65483000000000002</v>
      </c>
      <c r="Z18" s="42">
        <v>0.34516999999999998</v>
      </c>
      <c r="AA18" s="93">
        <v>0.20679</v>
      </c>
      <c r="AB18" s="59">
        <v>0.30708000000000002</v>
      </c>
      <c r="AC18" s="42">
        <v>0.92800000000000005</v>
      </c>
      <c r="AD18" s="42">
        <v>0.438</v>
      </c>
      <c r="AE18" s="60">
        <v>0.45500000000000002</v>
      </c>
      <c r="AF18" s="216">
        <v>0.3048780487804878</v>
      </c>
      <c r="AG18" s="15">
        <v>0.14682539682539683</v>
      </c>
      <c r="AH18" s="15">
        <v>0.31060606060606061</v>
      </c>
      <c r="AI18" s="15">
        <v>0.18439716312056736</v>
      </c>
      <c r="AJ18" s="15">
        <v>0.37339055793991416</v>
      </c>
      <c r="AK18" s="217">
        <v>0.23809523809523808</v>
      </c>
      <c r="AL18" s="58">
        <v>0.9</v>
      </c>
      <c r="AM18" s="47">
        <v>0.26400000000000001</v>
      </c>
      <c r="AN18" s="47">
        <v>0.26800000000000002</v>
      </c>
      <c r="AO18" s="47">
        <v>0.36799999999999999</v>
      </c>
      <c r="AP18" s="42">
        <v>0.88337468982630274</v>
      </c>
      <c r="AQ18" s="42">
        <v>0.63027295285359797</v>
      </c>
      <c r="AR18" s="42">
        <v>8.1885856079404462E-2</v>
      </c>
      <c r="AS18" s="60">
        <v>0.17121588089330025</v>
      </c>
      <c r="AT18" s="283">
        <v>4</v>
      </c>
      <c r="AU18" s="218">
        <v>79</v>
      </c>
      <c r="AV18" s="215">
        <v>224</v>
      </c>
      <c r="AW18" s="42">
        <v>0.55357000000000001</v>
      </c>
      <c r="AX18" s="60">
        <v>0.24554000000000001</v>
      </c>
      <c r="AY18" s="215">
        <v>111</v>
      </c>
      <c r="AZ18" s="42">
        <v>0.67567999999999995</v>
      </c>
      <c r="BA18" s="42">
        <v>0.55855999999999995</v>
      </c>
      <c r="BB18" s="219">
        <v>113</v>
      </c>
      <c r="BC18" s="42">
        <v>0.66371999999999998</v>
      </c>
      <c r="BD18" s="60">
        <v>0.58406999999999998</v>
      </c>
      <c r="BE18" s="215">
        <v>82</v>
      </c>
      <c r="BF18" s="219">
        <v>498</v>
      </c>
      <c r="BG18" s="60">
        <v>0.16466</v>
      </c>
      <c r="BH18" s="215">
        <v>227</v>
      </c>
      <c r="BI18" s="42">
        <v>0.43171999999999999</v>
      </c>
      <c r="BJ18" s="42">
        <v>0.70966497685695396</v>
      </c>
      <c r="BK18" s="284" t="s">
        <v>694</v>
      </c>
      <c r="BL18" s="59">
        <v>0.23077</v>
      </c>
      <c r="BM18" s="60">
        <v>0.43547999999999998</v>
      </c>
      <c r="BN18" s="256">
        <v>16124</v>
      </c>
      <c r="BO18" s="257">
        <v>14592</v>
      </c>
      <c r="BP18" s="257">
        <v>599</v>
      </c>
      <c r="BQ18" s="257">
        <v>19329</v>
      </c>
      <c r="BR18" s="258">
        <v>0.27600000000000002</v>
      </c>
    </row>
    <row r="19" spans="1:70" s="3" customFormat="1" x14ac:dyDescent="0.55000000000000004">
      <c r="A19" s="22" t="s">
        <v>142</v>
      </c>
      <c r="B19" s="22" t="s">
        <v>282</v>
      </c>
      <c r="C19" s="22" t="s">
        <v>142</v>
      </c>
      <c r="D19" s="22">
        <v>1985</v>
      </c>
      <c r="E19" s="22" t="s">
        <v>283</v>
      </c>
      <c r="F19" s="22" t="s">
        <v>252</v>
      </c>
      <c r="G19" s="23" t="s">
        <v>180</v>
      </c>
      <c r="H19" s="22" t="s">
        <v>375</v>
      </c>
      <c r="I19" s="214">
        <v>1520</v>
      </c>
      <c r="J19" s="215">
        <v>32846</v>
      </c>
      <c r="K19" s="42">
        <v>0.12717000000000001</v>
      </c>
      <c r="L19" s="42">
        <v>0.21092</v>
      </c>
      <c r="M19" s="42">
        <v>0.48718</v>
      </c>
      <c r="N19" s="42">
        <v>0.15457000000000001</v>
      </c>
      <c r="O19" s="60">
        <v>2.0150000000000001E-2</v>
      </c>
      <c r="P19" s="215">
        <v>3488</v>
      </c>
      <c r="Q19" s="42">
        <v>0.11697</v>
      </c>
      <c r="R19" s="42">
        <v>0.18376999999999999</v>
      </c>
      <c r="S19" s="42">
        <v>0.50429999999999997</v>
      </c>
      <c r="T19" s="42">
        <v>0.14105999999999999</v>
      </c>
      <c r="U19" s="60">
        <v>5.3900000000000003E-2</v>
      </c>
      <c r="V19" s="94">
        <v>0.19184000000000001</v>
      </c>
      <c r="W19" s="59">
        <v>0.71975</v>
      </c>
      <c r="X19" s="42">
        <v>0.28025</v>
      </c>
      <c r="Y19" s="42">
        <v>0.64083999999999997</v>
      </c>
      <c r="Z19" s="42">
        <v>0.35915999999999998</v>
      </c>
      <c r="AA19" s="93">
        <v>0.16903000000000001</v>
      </c>
      <c r="AB19" s="59">
        <v>0.22112000000000001</v>
      </c>
      <c r="AC19" s="42">
        <v>0.91200000000000003</v>
      </c>
      <c r="AD19" s="42">
        <v>0.46400000000000002</v>
      </c>
      <c r="AE19" s="60">
        <v>0.48499999999999999</v>
      </c>
      <c r="AF19" s="216">
        <v>0.17543859649122806</v>
      </c>
      <c r="AG19" s="15">
        <v>8.4201388888888895E-2</v>
      </c>
      <c r="AH19" s="15">
        <v>0.27433948606587044</v>
      </c>
      <c r="AI19" s="15">
        <v>0.12954110898661567</v>
      </c>
      <c r="AJ19" s="15">
        <v>0.41703577512776829</v>
      </c>
      <c r="AK19" s="217">
        <v>0.18726790450928382</v>
      </c>
      <c r="AL19" s="58">
        <v>0.93779697624190062</v>
      </c>
      <c r="AM19" s="47">
        <v>0.26349892008639308</v>
      </c>
      <c r="AN19" s="47">
        <v>0.24190064794816415</v>
      </c>
      <c r="AO19" s="47">
        <v>0.4323974082073434</v>
      </c>
      <c r="AP19" s="42">
        <v>0.91507177033492826</v>
      </c>
      <c r="AQ19" s="42">
        <v>0.57296650717703346</v>
      </c>
      <c r="AR19" s="42">
        <v>0.10287081339712918</v>
      </c>
      <c r="AS19" s="60">
        <v>0.23923444976076555</v>
      </c>
      <c r="AT19" s="283">
        <v>3.8</v>
      </c>
      <c r="AU19" s="218">
        <v>82</v>
      </c>
      <c r="AV19" s="215">
        <v>2034</v>
      </c>
      <c r="AW19" s="42">
        <v>0.31857999999999997</v>
      </c>
      <c r="AX19" s="60">
        <v>0.18584000000000001</v>
      </c>
      <c r="AY19" s="215">
        <v>1085</v>
      </c>
      <c r="AZ19" s="42">
        <v>0.52810999999999997</v>
      </c>
      <c r="BA19" s="42">
        <v>0.46727999999999997</v>
      </c>
      <c r="BB19" s="219">
        <v>982</v>
      </c>
      <c r="BC19" s="42">
        <v>0.53359999999999996</v>
      </c>
      <c r="BD19" s="60">
        <v>0.40529999999999999</v>
      </c>
      <c r="BE19" s="215">
        <v>1517</v>
      </c>
      <c r="BF19" s="219">
        <v>4989</v>
      </c>
      <c r="BG19" s="60">
        <v>0.30407000000000001</v>
      </c>
      <c r="BH19" s="215">
        <v>1356</v>
      </c>
      <c r="BI19" s="42">
        <v>0.38568999999999998</v>
      </c>
      <c r="BJ19" s="42">
        <v>0.6398042856766194</v>
      </c>
      <c r="BK19" s="284" t="s">
        <v>692</v>
      </c>
      <c r="BL19" s="59">
        <v>9.7809999999999994E-2</v>
      </c>
      <c r="BM19" s="60">
        <v>0.21953</v>
      </c>
      <c r="BN19" s="256">
        <v>16794</v>
      </c>
      <c r="BO19" s="257">
        <v>15727</v>
      </c>
      <c r="BP19" s="257">
        <v>1210</v>
      </c>
      <c r="BQ19" s="257">
        <v>19785</v>
      </c>
      <c r="BR19" s="258">
        <v>0.30499999999999999</v>
      </c>
    </row>
    <row r="20" spans="1:70" s="3" customFormat="1" x14ac:dyDescent="0.55000000000000004">
      <c r="A20" s="22" t="s">
        <v>143</v>
      </c>
      <c r="B20" s="22" t="s">
        <v>180</v>
      </c>
      <c r="C20" s="22" t="s">
        <v>180</v>
      </c>
      <c r="D20" s="22" t="s">
        <v>180</v>
      </c>
      <c r="E20" s="22" t="s">
        <v>180</v>
      </c>
      <c r="F20" s="22" t="s">
        <v>252</v>
      </c>
      <c r="G20" s="23" t="s">
        <v>184</v>
      </c>
      <c r="H20" s="22" t="s">
        <v>375</v>
      </c>
      <c r="I20" s="214">
        <v>1770</v>
      </c>
      <c r="J20" s="215">
        <v>72918</v>
      </c>
      <c r="K20" s="42">
        <v>0.20583000000000001</v>
      </c>
      <c r="L20" s="42">
        <v>0.41004000000000002</v>
      </c>
      <c r="M20" s="42">
        <v>0.17402000000000001</v>
      </c>
      <c r="N20" s="42">
        <v>0.10723000000000001</v>
      </c>
      <c r="O20" s="60">
        <v>0.10288</v>
      </c>
      <c r="P20" s="215">
        <v>11571</v>
      </c>
      <c r="Q20" s="42">
        <v>0.19549</v>
      </c>
      <c r="R20" s="42">
        <v>0.3463</v>
      </c>
      <c r="S20" s="42">
        <v>0.2228</v>
      </c>
      <c r="T20" s="42">
        <v>0.12867999999999999</v>
      </c>
      <c r="U20" s="60">
        <v>0.10673000000000001</v>
      </c>
      <c r="V20" s="94">
        <v>0.12950999999999999</v>
      </c>
      <c r="W20" s="59">
        <v>0.82560999999999996</v>
      </c>
      <c r="X20" s="42">
        <v>0.17438999999999999</v>
      </c>
      <c r="Y20" s="42">
        <v>0.72033999999999998</v>
      </c>
      <c r="Z20" s="42">
        <v>0.27966000000000002</v>
      </c>
      <c r="AA20" s="93">
        <v>0.26035999999999998</v>
      </c>
      <c r="AB20" s="300" t="s">
        <v>377</v>
      </c>
      <c r="AC20" s="295"/>
      <c r="AD20" s="295"/>
      <c r="AE20" s="296"/>
      <c r="AF20" s="216">
        <v>0.22625090645395213</v>
      </c>
      <c r="AG20" s="15">
        <v>0.10309911015648972</v>
      </c>
      <c r="AH20" s="15">
        <v>0.23309788092835521</v>
      </c>
      <c r="AI20" s="15">
        <v>0.15387481371087927</v>
      </c>
      <c r="AJ20" s="15">
        <v>0.29242937853107343</v>
      </c>
      <c r="AK20" s="217">
        <v>0.18430387230268991</v>
      </c>
      <c r="AL20" s="58">
        <v>0.92510606899096104</v>
      </c>
      <c r="AM20" s="47">
        <v>0.26766279284264893</v>
      </c>
      <c r="AN20" s="47">
        <v>0.26508024349750969</v>
      </c>
      <c r="AO20" s="47">
        <v>0.39236303265080241</v>
      </c>
      <c r="AP20" s="42">
        <v>0.86208497794288363</v>
      </c>
      <c r="AQ20" s="42">
        <v>0.50499187369398657</v>
      </c>
      <c r="AR20" s="42">
        <v>9.8908753192477356E-2</v>
      </c>
      <c r="AS20" s="60">
        <v>0.25818435105641979</v>
      </c>
      <c r="AT20" s="283">
        <v>4.2</v>
      </c>
      <c r="AU20" s="218">
        <v>86</v>
      </c>
      <c r="AV20" s="215">
        <v>5746</v>
      </c>
      <c r="AW20" s="42">
        <v>0.37191000000000002</v>
      </c>
      <c r="AX20" s="60">
        <v>0.19474</v>
      </c>
      <c r="AY20" s="215">
        <v>3301</v>
      </c>
      <c r="AZ20" s="42">
        <v>0.56921999999999995</v>
      </c>
      <c r="BA20" s="42">
        <v>0.42563000000000001</v>
      </c>
      <c r="BB20" s="219">
        <v>3092</v>
      </c>
      <c r="BC20" s="42">
        <v>0.53590000000000004</v>
      </c>
      <c r="BD20" s="60">
        <v>0.35091</v>
      </c>
      <c r="BE20" s="215">
        <v>2237</v>
      </c>
      <c r="BF20" s="219">
        <v>11024</v>
      </c>
      <c r="BG20" s="60">
        <v>0.20291999999999999</v>
      </c>
      <c r="BH20" s="215">
        <v>2642</v>
      </c>
      <c r="BI20" s="42">
        <v>0.25889000000000001</v>
      </c>
      <c r="BJ20" s="42">
        <v>0.57682086033237945</v>
      </c>
      <c r="BK20" s="284" t="s">
        <v>696</v>
      </c>
      <c r="BL20" s="59">
        <v>0.16342999999999999</v>
      </c>
      <c r="BM20" s="60">
        <v>0.30762</v>
      </c>
      <c r="BN20" s="294" t="s">
        <v>377</v>
      </c>
      <c r="BO20" s="295"/>
      <c r="BP20" s="295"/>
      <c r="BQ20" s="295"/>
      <c r="BR20" s="296"/>
    </row>
    <row r="21" spans="1:70" s="3" customFormat="1" x14ac:dyDescent="0.55000000000000004">
      <c r="A21" s="22" t="s">
        <v>760</v>
      </c>
      <c r="B21" s="22" t="s">
        <v>234</v>
      </c>
      <c r="C21" s="22" t="s">
        <v>143</v>
      </c>
      <c r="D21" s="22">
        <v>1978</v>
      </c>
      <c r="E21" s="22" t="s">
        <v>565</v>
      </c>
      <c r="F21" s="22" t="s">
        <v>252</v>
      </c>
      <c r="G21" s="23" t="s">
        <v>184</v>
      </c>
      <c r="H21" s="22" t="s">
        <v>375</v>
      </c>
      <c r="I21" s="214">
        <v>1770</v>
      </c>
      <c r="J21" s="215">
        <v>11065</v>
      </c>
      <c r="K21" s="42">
        <v>0.14577000000000001</v>
      </c>
      <c r="L21" s="42">
        <v>0.39566000000000001</v>
      </c>
      <c r="M21" s="42">
        <v>0.22106000000000001</v>
      </c>
      <c r="N21" s="42">
        <v>0.11459999999999999</v>
      </c>
      <c r="O21" s="60">
        <v>0.12291000000000001</v>
      </c>
      <c r="P21" s="215">
        <v>1625</v>
      </c>
      <c r="Q21" s="42">
        <v>0.13414999999999999</v>
      </c>
      <c r="R21" s="42">
        <v>0.33784999999999998</v>
      </c>
      <c r="S21" s="42">
        <v>0.27568999999999999</v>
      </c>
      <c r="T21" s="42">
        <v>0.13292000000000001</v>
      </c>
      <c r="U21" s="60">
        <v>0.11938</v>
      </c>
      <c r="V21" s="94">
        <v>0.1095</v>
      </c>
      <c r="W21" s="59">
        <v>0.88685000000000003</v>
      </c>
      <c r="X21" s="42">
        <v>0.11315</v>
      </c>
      <c r="Y21" s="42">
        <v>0.70148999999999995</v>
      </c>
      <c r="Z21" s="42">
        <v>0.29851</v>
      </c>
      <c r="AA21" s="93">
        <v>0.26035999999999998</v>
      </c>
      <c r="AB21" s="59">
        <v>0.15210000000000001</v>
      </c>
      <c r="AC21" s="93">
        <v>0.88200000000000001</v>
      </c>
      <c r="AD21" s="94">
        <v>0.374</v>
      </c>
      <c r="AE21" s="95">
        <v>0.39400000000000002</v>
      </c>
      <c r="AF21" s="216">
        <v>0.20186335403726707</v>
      </c>
      <c r="AG21" s="15">
        <v>9.5238095238095233E-2</v>
      </c>
      <c r="AH21" s="15">
        <v>0.2340966921119593</v>
      </c>
      <c r="AI21" s="15">
        <v>0.13461538461538461</v>
      </c>
      <c r="AJ21" s="15">
        <v>0.28222222222222221</v>
      </c>
      <c r="AK21" s="217">
        <v>0.19482758620689655</v>
      </c>
      <c r="AL21" s="58">
        <v>0.92613636363636365</v>
      </c>
      <c r="AM21" s="47">
        <v>0.29545454545454547</v>
      </c>
      <c r="AN21" s="47">
        <v>0.24289772727272727</v>
      </c>
      <c r="AO21" s="47">
        <v>0.38778409090909088</v>
      </c>
      <c r="AP21" s="42">
        <v>0.94605009633911363</v>
      </c>
      <c r="AQ21" s="42">
        <v>0.61078998073217727</v>
      </c>
      <c r="AR21" s="42">
        <v>6.7437379576107903E-2</v>
      </c>
      <c r="AS21" s="60">
        <v>0.26782273603082851</v>
      </c>
      <c r="AT21" s="283">
        <v>4.5999999999999996</v>
      </c>
      <c r="AU21" s="218">
        <v>89</v>
      </c>
      <c r="AV21" s="215">
        <v>758</v>
      </c>
      <c r="AW21" s="42">
        <v>0.31397999999999998</v>
      </c>
      <c r="AX21" s="60">
        <v>0.17150000000000001</v>
      </c>
      <c r="AY21" s="215">
        <v>409</v>
      </c>
      <c r="AZ21" s="42">
        <v>0.51100000000000001</v>
      </c>
      <c r="BA21" s="42">
        <v>0.35941000000000001</v>
      </c>
      <c r="BB21" s="219">
        <v>385</v>
      </c>
      <c r="BC21" s="42">
        <v>0.51948000000000005</v>
      </c>
      <c r="BD21" s="60">
        <v>0.34026000000000001</v>
      </c>
      <c r="BE21" s="215">
        <v>314</v>
      </c>
      <c r="BF21" s="219">
        <v>1451</v>
      </c>
      <c r="BG21" s="60">
        <v>0.21640000000000001</v>
      </c>
      <c r="BH21" s="215">
        <v>592</v>
      </c>
      <c r="BI21" s="42">
        <v>0.20438999999999999</v>
      </c>
      <c r="BJ21" s="42">
        <v>0.47179697000693283</v>
      </c>
      <c r="BK21" s="284" t="s">
        <v>702</v>
      </c>
      <c r="BL21" s="59">
        <v>0.16489000000000001</v>
      </c>
      <c r="BM21" s="60">
        <v>0.22609000000000001</v>
      </c>
      <c r="BN21" s="256">
        <v>18439</v>
      </c>
      <c r="BO21" s="259">
        <v>18108</v>
      </c>
      <c r="BP21" s="259">
        <v>831</v>
      </c>
      <c r="BQ21" s="259">
        <v>19082</v>
      </c>
      <c r="BR21" s="260">
        <v>0.27300000000000002</v>
      </c>
    </row>
    <row r="22" spans="1:70" s="3" customFormat="1" ht="14.25" customHeight="1" x14ac:dyDescent="0.55000000000000004">
      <c r="A22" s="22" t="s">
        <v>761</v>
      </c>
      <c r="B22" s="22" t="s">
        <v>284</v>
      </c>
      <c r="C22" s="22" t="s">
        <v>143</v>
      </c>
      <c r="D22" s="22">
        <v>1977</v>
      </c>
      <c r="E22" s="22" t="s">
        <v>285</v>
      </c>
      <c r="F22" s="22" t="s">
        <v>252</v>
      </c>
      <c r="G22" s="23" t="s">
        <v>184</v>
      </c>
      <c r="H22" s="22" t="s">
        <v>375</v>
      </c>
      <c r="I22" s="214">
        <v>1770</v>
      </c>
      <c r="J22" s="215">
        <v>6939</v>
      </c>
      <c r="K22" s="42">
        <v>0.45784999999999998</v>
      </c>
      <c r="L22" s="42">
        <v>0.2888</v>
      </c>
      <c r="M22" s="42">
        <v>0.15074000000000001</v>
      </c>
      <c r="N22" s="42">
        <v>6.0380000000000003E-2</v>
      </c>
      <c r="O22" s="60">
        <v>4.2229999999999997E-2</v>
      </c>
      <c r="P22" s="215">
        <v>1653</v>
      </c>
      <c r="Q22" s="42">
        <v>0.38355</v>
      </c>
      <c r="R22" s="42">
        <v>0.25347999999999998</v>
      </c>
      <c r="S22" s="42">
        <v>0.28070000000000001</v>
      </c>
      <c r="T22" s="42">
        <v>6.1710000000000001E-2</v>
      </c>
      <c r="U22" s="60">
        <v>2.0570000000000001E-2</v>
      </c>
      <c r="V22" s="94">
        <v>0.18010000000000001</v>
      </c>
      <c r="W22" s="59">
        <v>0.85675000000000001</v>
      </c>
      <c r="X22" s="42">
        <v>0.14324999999999999</v>
      </c>
      <c r="Y22" s="42">
        <v>0.64432999999999996</v>
      </c>
      <c r="Z22" s="42">
        <v>0.35566999999999999</v>
      </c>
      <c r="AA22" s="93">
        <v>0.26035999999999998</v>
      </c>
      <c r="AB22" s="59">
        <v>0.24542</v>
      </c>
      <c r="AC22" s="42">
        <v>0.75600000000000001</v>
      </c>
      <c r="AD22" s="42">
        <v>0.33100000000000002</v>
      </c>
      <c r="AE22" s="60">
        <v>0.43</v>
      </c>
      <c r="AF22" s="216">
        <v>0.17622950819672131</v>
      </c>
      <c r="AG22" s="15">
        <v>0.20092378752886836</v>
      </c>
      <c r="AH22" s="15">
        <v>0.20883534136546184</v>
      </c>
      <c r="AI22" s="15">
        <v>0.23142857142857143</v>
      </c>
      <c r="AJ22" s="15">
        <v>0.20930232558139536</v>
      </c>
      <c r="AK22" s="217">
        <v>0.20474137931034483</v>
      </c>
      <c r="AL22" s="58">
        <v>0.87598944591029027</v>
      </c>
      <c r="AM22" s="47">
        <v>0.22163588390501318</v>
      </c>
      <c r="AN22" s="47">
        <v>0.30079155672823221</v>
      </c>
      <c r="AO22" s="47">
        <v>0.35356200527704484</v>
      </c>
      <c r="AP22" s="42">
        <v>0.70568561872909696</v>
      </c>
      <c r="AQ22" s="42">
        <v>0.37235228539576365</v>
      </c>
      <c r="AR22" s="42">
        <v>8.5841694537346705E-2</v>
      </c>
      <c r="AS22" s="60">
        <v>0.24749163879598662</v>
      </c>
      <c r="AT22" s="283">
        <v>4.2</v>
      </c>
      <c r="AU22" s="218">
        <v>80</v>
      </c>
      <c r="AV22" s="215">
        <v>469</v>
      </c>
      <c r="AW22" s="42">
        <v>0.34755000000000003</v>
      </c>
      <c r="AX22" s="60">
        <v>0.18337000000000001</v>
      </c>
      <c r="AY22" s="215">
        <v>282</v>
      </c>
      <c r="AZ22" s="42">
        <v>0.37942999999999999</v>
      </c>
      <c r="BA22" s="42">
        <v>0.28722999999999999</v>
      </c>
      <c r="BB22" s="219">
        <v>272</v>
      </c>
      <c r="BC22" s="42">
        <v>0.34559000000000001</v>
      </c>
      <c r="BD22" s="60">
        <v>0.21690999999999999</v>
      </c>
      <c r="BE22" s="215">
        <v>140</v>
      </c>
      <c r="BF22" s="219">
        <v>890</v>
      </c>
      <c r="BG22" s="60">
        <v>0.1573</v>
      </c>
      <c r="BH22" s="215">
        <v>273</v>
      </c>
      <c r="BI22" s="42">
        <v>0.29670000000000002</v>
      </c>
      <c r="BJ22" s="42">
        <v>0.60960364517919208</v>
      </c>
      <c r="BK22" s="284" t="s">
        <v>694</v>
      </c>
      <c r="BL22" s="59">
        <v>0.14773</v>
      </c>
      <c r="BM22" s="60">
        <v>0.26785999999999999</v>
      </c>
      <c r="BN22" s="256">
        <v>17756</v>
      </c>
      <c r="BO22" s="257">
        <v>17000</v>
      </c>
      <c r="BP22" s="257">
        <v>275</v>
      </c>
      <c r="BQ22" s="257">
        <v>19021</v>
      </c>
      <c r="BR22" s="258">
        <v>0.28499999999999998</v>
      </c>
    </row>
    <row r="23" spans="1:70" s="3" customFormat="1" x14ac:dyDescent="0.55000000000000004">
      <c r="A23" s="22" t="s">
        <v>762</v>
      </c>
      <c r="B23" s="22" t="s">
        <v>286</v>
      </c>
      <c r="C23" s="22" t="s">
        <v>143</v>
      </c>
      <c r="D23" s="22">
        <v>1966</v>
      </c>
      <c r="E23" s="22" t="s">
        <v>287</v>
      </c>
      <c r="F23" s="22" t="s">
        <v>252</v>
      </c>
      <c r="G23" s="23" t="s">
        <v>184</v>
      </c>
      <c r="H23" s="22" t="s">
        <v>375</v>
      </c>
      <c r="I23" s="214">
        <v>1770</v>
      </c>
      <c r="J23" s="215">
        <v>14502</v>
      </c>
      <c r="K23" s="42">
        <v>0.19370000000000001</v>
      </c>
      <c r="L23" s="42">
        <v>0.45594000000000001</v>
      </c>
      <c r="M23" s="42">
        <v>0.20177</v>
      </c>
      <c r="N23" s="42">
        <v>7.9710000000000003E-2</v>
      </c>
      <c r="O23" s="60">
        <v>6.8890000000000007E-2</v>
      </c>
      <c r="P23" s="215">
        <v>2344</v>
      </c>
      <c r="Q23" s="42">
        <v>0.17065</v>
      </c>
      <c r="R23" s="42">
        <v>0.46843000000000001</v>
      </c>
      <c r="S23" s="42">
        <v>0.21715000000000001</v>
      </c>
      <c r="T23" s="42">
        <v>7.6369999999999993E-2</v>
      </c>
      <c r="U23" s="60">
        <v>6.7409999999999998E-2</v>
      </c>
      <c r="V23" s="94">
        <v>0.13875000000000001</v>
      </c>
      <c r="W23" s="59">
        <v>0.94496999999999998</v>
      </c>
      <c r="X23" s="42">
        <v>5.5030000000000003E-2</v>
      </c>
      <c r="Y23" s="42">
        <v>0.74182999999999999</v>
      </c>
      <c r="Z23" s="42">
        <v>0.25817000000000001</v>
      </c>
      <c r="AA23" s="93">
        <v>0.26035999999999998</v>
      </c>
      <c r="AB23" s="59">
        <v>0.32651000000000002</v>
      </c>
      <c r="AC23" s="42">
        <v>0.90300000000000002</v>
      </c>
      <c r="AD23" s="42">
        <v>0.45</v>
      </c>
      <c r="AE23" s="60">
        <v>0.47699999999999998</v>
      </c>
      <c r="AF23" s="216">
        <v>0.24709302325581395</v>
      </c>
      <c r="AG23" s="15">
        <v>0.13855970829535097</v>
      </c>
      <c r="AH23" s="15">
        <v>0.26262626262626265</v>
      </c>
      <c r="AI23" s="15">
        <v>0.17626527050610821</v>
      </c>
      <c r="AJ23" s="15">
        <v>0.26196473551637278</v>
      </c>
      <c r="AK23" s="217">
        <v>0.19625407166123779</v>
      </c>
      <c r="AL23" s="58">
        <v>0.92660550458715596</v>
      </c>
      <c r="AM23" s="47">
        <v>0.26867627785058978</v>
      </c>
      <c r="AN23" s="47">
        <v>0.28702490170380079</v>
      </c>
      <c r="AO23" s="47">
        <v>0.37090432503276538</v>
      </c>
      <c r="AP23" s="42">
        <v>0.93548387096774188</v>
      </c>
      <c r="AQ23" s="42">
        <v>0.56528417818740395</v>
      </c>
      <c r="AR23" s="42">
        <v>0.13978494623655913</v>
      </c>
      <c r="AS23" s="60">
        <v>0.2304147465437788</v>
      </c>
      <c r="AT23" s="283">
        <v>4.3</v>
      </c>
      <c r="AU23" s="218">
        <v>84</v>
      </c>
      <c r="AV23" s="215">
        <v>827</v>
      </c>
      <c r="AW23" s="42">
        <v>0.44618999999999998</v>
      </c>
      <c r="AX23" s="60">
        <v>0.26239000000000001</v>
      </c>
      <c r="AY23" s="215">
        <v>459</v>
      </c>
      <c r="AZ23" s="42">
        <v>0.55772999999999995</v>
      </c>
      <c r="BA23" s="42">
        <v>0.40087</v>
      </c>
      <c r="BB23" s="219">
        <v>449</v>
      </c>
      <c r="BC23" s="42">
        <v>0.55679000000000001</v>
      </c>
      <c r="BD23" s="60">
        <v>0.32962000000000002</v>
      </c>
      <c r="BE23" s="215">
        <v>365</v>
      </c>
      <c r="BF23" s="219">
        <v>2084</v>
      </c>
      <c r="BG23" s="60">
        <v>0.17513999999999999</v>
      </c>
      <c r="BH23" s="215">
        <v>566</v>
      </c>
      <c r="BI23" s="42">
        <v>0.23852000000000001</v>
      </c>
      <c r="BJ23" s="42">
        <v>0.53987688397114675</v>
      </c>
      <c r="BK23" s="284" t="s">
        <v>697</v>
      </c>
      <c r="BL23" s="59">
        <v>0.20635000000000001</v>
      </c>
      <c r="BM23" s="60">
        <v>0.31080999999999998</v>
      </c>
      <c r="BN23" s="256">
        <v>17681</v>
      </c>
      <c r="BO23" s="257">
        <v>16958</v>
      </c>
      <c r="BP23" s="257">
        <v>597</v>
      </c>
      <c r="BQ23" s="257">
        <v>19142</v>
      </c>
      <c r="BR23" s="258">
        <v>0.252</v>
      </c>
    </row>
    <row r="24" spans="1:70" s="3" customFormat="1" x14ac:dyDescent="0.55000000000000004">
      <c r="A24" s="22" t="s">
        <v>763</v>
      </c>
      <c r="B24" s="22" t="s">
        <v>234</v>
      </c>
      <c r="C24" s="22" t="s">
        <v>143</v>
      </c>
      <c r="D24" s="22">
        <v>1964</v>
      </c>
      <c r="E24" s="22" t="s">
        <v>288</v>
      </c>
      <c r="F24" s="22" t="s">
        <v>252</v>
      </c>
      <c r="G24" s="23" t="s">
        <v>184</v>
      </c>
      <c r="H24" s="22" t="s">
        <v>375</v>
      </c>
      <c r="I24" s="214">
        <v>1770</v>
      </c>
      <c r="J24" s="215">
        <v>9857</v>
      </c>
      <c r="K24" s="42">
        <v>0.22420999999999999</v>
      </c>
      <c r="L24" s="42">
        <v>0.44912000000000002</v>
      </c>
      <c r="M24" s="42">
        <v>0.14731</v>
      </c>
      <c r="N24" s="42">
        <v>7.4569999999999997E-2</v>
      </c>
      <c r="O24" s="60">
        <v>0.1048</v>
      </c>
      <c r="P24" s="215">
        <v>1769</v>
      </c>
      <c r="Q24" s="42">
        <v>0.18598000000000001</v>
      </c>
      <c r="R24" s="42">
        <v>0.35670000000000002</v>
      </c>
      <c r="S24" s="42">
        <v>0.25381999999999999</v>
      </c>
      <c r="T24" s="42">
        <v>0.13170999999999999</v>
      </c>
      <c r="U24" s="60">
        <v>7.1790000000000007E-2</v>
      </c>
      <c r="V24" s="94">
        <v>3.5729999999999998E-2</v>
      </c>
      <c r="W24" s="59">
        <v>0.84458</v>
      </c>
      <c r="X24" s="42">
        <v>0.15542</v>
      </c>
      <c r="Y24" s="42">
        <v>0.52014000000000005</v>
      </c>
      <c r="Z24" s="42">
        <v>0.47986000000000001</v>
      </c>
      <c r="AA24" s="93">
        <v>0.26035999999999998</v>
      </c>
      <c r="AB24" s="59">
        <v>0.20483000000000001</v>
      </c>
      <c r="AC24" s="42">
        <v>0.89100000000000001</v>
      </c>
      <c r="AD24" s="42">
        <v>0.317</v>
      </c>
      <c r="AE24" s="60">
        <v>0.34</v>
      </c>
      <c r="AF24" s="216">
        <v>0.18534482758620691</v>
      </c>
      <c r="AG24" s="15">
        <v>9.4736842105263161E-2</v>
      </c>
      <c r="AH24" s="15">
        <v>0.1803921568627451</v>
      </c>
      <c r="AI24" s="15">
        <v>0.11360239162929746</v>
      </c>
      <c r="AJ24" s="15">
        <v>0.27208480565371024</v>
      </c>
      <c r="AK24" s="217">
        <v>0.13596837944664031</v>
      </c>
      <c r="AL24" s="58">
        <v>0.91794871794871791</v>
      </c>
      <c r="AM24" s="47">
        <v>0.29230769230769232</v>
      </c>
      <c r="AN24" s="47">
        <v>0.21282051282051281</v>
      </c>
      <c r="AO24" s="47">
        <v>0.4128205128205128</v>
      </c>
      <c r="AP24" s="42">
        <v>0.88156723063223508</v>
      </c>
      <c r="AQ24" s="42">
        <v>0.55120213713268029</v>
      </c>
      <c r="AR24" s="42">
        <v>6.9456812110418528E-2</v>
      </c>
      <c r="AS24" s="60">
        <v>0.26090828138913624</v>
      </c>
      <c r="AT24" s="283">
        <v>4.9000000000000004</v>
      </c>
      <c r="AU24" s="218">
        <v>94</v>
      </c>
      <c r="AV24" s="215">
        <v>662</v>
      </c>
      <c r="AW24" s="42">
        <v>0.38973000000000002</v>
      </c>
      <c r="AX24" s="60">
        <v>0.19939999999999999</v>
      </c>
      <c r="AY24" s="215">
        <v>382</v>
      </c>
      <c r="AZ24" s="42">
        <v>0.53927000000000003</v>
      </c>
      <c r="BA24" s="42">
        <v>0.41099000000000002</v>
      </c>
      <c r="BB24" s="219">
        <v>373</v>
      </c>
      <c r="BC24" s="42">
        <v>0.49062</v>
      </c>
      <c r="BD24" s="60">
        <v>0.30563000000000001</v>
      </c>
      <c r="BE24" s="215">
        <v>211</v>
      </c>
      <c r="BF24" s="219">
        <v>1608</v>
      </c>
      <c r="BG24" s="60">
        <v>0.13122</v>
      </c>
      <c r="BH24" s="215">
        <v>135</v>
      </c>
      <c r="BI24" s="42">
        <v>0.35555999999999999</v>
      </c>
      <c r="BJ24" s="42">
        <v>0.54506096483477651</v>
      </c>
      <c r="BK24" s="284" t="s">
        <v>707</v>
      </c>
      <c r="BL24" s="59">
        <v>0.15328</v>
      </c>
      <c r="BM24" s="60">
        <v>0.24443999999999999</v>
      </c>
      <c r="BN24" s="256">
        <v>19527</v>
      </c>
      <c r="BO24" s="257">
        <v>19183</v>
      </c>
      <c r="BP24" s="257">
        <v>720</v>
      </c>
      <c r="BQ24" s="257">
        <v>19980</v>
      </c>
      <c r="BR24" s="258">
        <v>0.28299999999999997</v>
      </c>
    </row>
    <row r="25" spans="1:70" s="3" customFormat="1" x14ac:dyDescent="0.55000000000000004">
      <c r="A25" s="22" t="s">
        <v>764</v>
      </c>
      <c r="B25" s="22" t="s">
        <v>234</v>
      </c>
      <c r="C25" s="22" t="s">
        <v>143</v>
      </c>
      <c r="D25" s="22">
        <v>1970</v>
      </c>
      <c r="E25" s="22" t="s">
        <v>289</v>
      </c>
      <c r="F25" s="22" t="s">
        <v>252</v>
      </c>
      <c r="G25" s="23" t="s">
        <v>184</v>
      </c>
      <c r="H25" s="22" t="s">
        <v>375</v>
      </c>
      <c r="I25" s="214">
        <v>1770</v>
      </c>
      <c r="J25" s="215">
        <v>10913</v>
      </c>
      <c r="K25" s="42">
        <v>0.20608000000000001</v>
      </c>
      <c r="L25" s="42">
        <v>0.55584999999999996</v>
      </c>
      <c r="M25" s="42">
        <v>8.201E-2</v>
      </c>
      <c r="N25" s="42">
        <v>6.1850000000000002E-2</v>
      </c>
      <c r="O25" s="60">
        <v>9.4200000000000006E-2</v>
      </c>
      <c r="P25" s="215">
        <v>1292</v>
      </c>
      <c r="Q25" s="42">
        <v>0.18731</v>
      </c>
      <c r="R25" s="42">
        <v>0.53559999999999997</v>
      </c>
      <c r="S25" s="42">
        <v>9.8299999999999998E-2</v>
      </c>
      <c r="T25" s="42">
        <v>5.5730000000000002E-2</v>
      </c>
      <c r="U25" s="60">
        <v>0.12307</v>
      </c>
      <c r="V25" s="94">
        <v>0.39036999999999999</v>
      </c>
      <c r="W25" s="59">
        <v>0.84192999999999996</v>
      </c>
      <c r="X25" s="42">
        <v>0.15806999999999999</v>
      </c>
      <c r="Y25" s="42">
        <v>0.79235999999999995</v>
      </c>
      <c r="Z25" s="42">
        <v>0.20763999999999999</v>
      </c>
      <c r="AA25" s="93">
        <v>0.26035999999999998</v>
      </c>
      <c r="AB25" s="59">
        <v>0.253</v>
      </c>
      <c r="AC25" s="42">
        <v>0.90100000000000002</v>
      </c>
      <c r="AD25" s="42">
        <v>0.34699999999999998</v>
      </c>
      <c r="AE25" s="60">
        <v>0.39600000000000002</v>
      </c>
      <c r="AF25" s="216">
        <v>0.2147117296222664</v>
      </c>
      <c r="AG25" s="15">
        <v>8.247422680412371E-2</v>
      </c>
      <c r="AH25" s="15">
        <v>0.21906693711967545</v>
      </c>
      <c r="AI25" s="15">
        <v>0.1195840554592721</v>
      </c>
      <c r="AJ25" s="15">
        <v>0.22486033519553073</v>
      </c>
      <c r="AK25" s="217">
        <v>0.15925925925925927</v>
      </c>
      <c r="AL25" s="58">
        <v>0.9142053445850914</v>
      </c>
      <c r="AM25" s="47">
        <v>0.32489451476793246</v>
      </c>
      <c r="AN25" s="47">
        <v>0.21237693389592124</v>
      </c>
      <c r="AO25" s="47">
        <v>0.37693389592123772</v>
      </c>
      <c r="AP25" s="42">
        <v>0.84193548387096773</v>
      </c>
      <c r="AQ25" s="42">
        <v>0.42903225806451611</v>
      </c>
      <c r="AR25" s="42">
        <v>0.14516129032258066</v>
      </c>
      <c r="AS25" s="60">
        <v>0.26774193548387099</v>
      </c>
      <c r="AT25" s="283">
        <v>4.0999999999999996</v>
      </c>
      <c r="AU25" s="218">
        <v>86</v>
      </c>
      <c r="AV25" s="215">
        <v>842</v>
      </c>
      <c r="AW25" s="42">
        <v>0.34086</v>
      </c>
      <c r="AX25" s="60">
        <v>0.17221</v>
      </c>
      <c r="AY25" s="215">
        <v>500</v>
      </c>
      <c r="AZ25" s="42">
        <v>0.60599999999999998</v>
      </c>
      <c r="BA25" s="42">
        <v>0.44600000000000001</v>
      </c>
      <c r="BB25" s="219">
        <v>404</v>
      </c>
      <c r="BC25" s="42">
        <v>0.50743000000000005</v>
      </c>
      <c r="BD25" s="60">
        <v>0.27474999999999999</v>
      </c>
      <c r="BE25" s="215">
        <v>220</v>
      </c>
      <c r="BF25" s="219">
        <v>1452</v>
      </c>
      <c r="BG25" s="60">
        <v>0.15151999999999999</v>
      </c>
      <c r="BH25" s="215">
        <v>235</v>
      </c>
      <c r="BI25" s="42">
        <v>0.32766000000000001</v>
      </c>
      <c r="BJ25" s="42">
        <v>0.62861703433880411</v>
      </c>
      <c r="BK25" s="284" t="s">
        <v>708</v>
      </c>
      <c r="BL25" s="59">
        <v>0.15937999999999999</v>
      </c>
      <c r="BM25" s="60">
        <v>0.31791999999999998</v>
      </c>
      <c r="BN25" s="256">
        <v>17730</v>
      </c>
      <c r="BO25" s="257">
        <v>17309</v>
      </c>
      <c r="BP25" s="257">
        <v>269</v>
      </c>
      <c r="BQ25" s="257">
        <v>18286</v>
      </c>
      <c r="BR25" s="258">
        <v>0.223</v>
      </c>
    </row>
    <row r="26" spans="1:70" s="3" customFormat="1" x14ac:dyDescent="0.55000000000000004">
      <c r="A26" s="22" t="s">
        <v>765</v>
      </c>
      <c r="B26" s="22" t="s">
        <v>290</v>
      </c>
      <c r="C26" s="22" t="s">
        <v>143</v>
      </c>
      <c r="D26" s="22">
        <v>1977</v>
      </c>
      <c r="E26" s="22" t="s">
        <v>291</v>
      </c>
      <c r="F26" s="22" t="s">
        <v>252</v>
      </c>
      <c r="G26" s="23" t="s">
        <v>184</v>
      </c>
      <c r="H26" s="22" t="s">
        <v>375</v>
      </c>
      <c r="I26" s="214">
        <v>1770</v>
      </c>
      <c r="J26" s="215">
        <v>10433</v>
      </c>
      <c r="K26" s="42">
        <v>0.17338999999999999</v>
      </c>
      <c r="L26" s="42">
        <v>0.36738999999999999</v>
      </c>
      <c r="M26" s="42">
        <v>0.17108999999999999</v>
      </c>
      <c r="N26" s="42">
        <v>0.13802</v>
      </c>
      <c r="O26" s="60">
        <v>0.15010000000000001</v>
      </c>
      <c r="P26" s="215">
        <v>1732</v>
      </c>
      <c r="Q26" s="42">
        <v>0.16339000000000001</v>
      </c>
      <c r="R26" s="42">
        <v>0.27828999999999998</v>
      </c>
      <c r="S26" s="42">
        <v>0.19514999999999999</v>
      </c>
      <c r="T26" s="42">
        <v>0.16513</v>
      </c>
      <c r="U26" s="60">
        <v>0.19803999999999999</v>
      </c>
      <c r="V26" s="94">
        <v>9.3149999999999997E-2</v>
      </c>
      <c r="W26" s="59">
        <v>0.86370000000000002</v>
      </c>
      <c r="X26" s="42">
        <v>0.1363</v>
      </c>
      <c r="Y26" s="42">
        <v>0.76526000000000005</v>
      </c>
      <c r="Z26" s="42">
        <v>0.23474</v>
      </c>
      <c r="AA26" s="93">
        <v>0.26035999999999998</v>
      </c>
      <c r="AB26" s="59">
        <v>0.14990999999999999</v>
      </c>
      <c r="AC26" s="42">
        <v>0.81299999999999994</v>
      </c>
      <c r="AD26" s="42">
        <v>0.33900000000000002</v>
      </c>
      <c r="AE26" s="60">
        <v>0.35899999999999999</v>
      </c>
      <c r="AF26" s="216">
        <v>0.17449664429530201</v>
      </c>
      <c r="AG26" s="15">
        <v>7.4651353568498766E-2</v>
      </c>
      <c r="AH26" s="15">
        <v>0.21807465618860511</v>
      </c>
      <c r="AI26" s="15">
        <v>0.14421768707482993</v>
      </c>
      <c r="AJ26" s="15">
        <v>0.31874145006839943</v>
      </c>
      <c r="AK26" s="217">
        <v>0.18152173913043479</v>
      </c>
      <c r="AL26" s="58">
        <v>0.94424673784104385</v>
      </c>
      <c r="AM26" s="47">
        <v>0.2669039145907473</v>
      </c>
      <c r="AN26" s="47">
        <v>0.20166073546856464</v>
      </c>
      <c r="AO26" s="47">
        <v>0.47568208778173193</v>
      </c>
      <c r="AP26" s="42">
        <v>0.88208616780045357</v>
      </c>
      <c r="AQ26" s="42">
        <v>0.55782312925170063</v>
      </c>
      <c r="AR26" s="42">
        <v>0.10430839002267574</v>
      </c>
      <c r="AS26" s="60">
        <v>0.2199546485260771</v>
      </c>
      <c r="AT26" s="283">
        <v>3.8</v>
      </c>
      <c r="AU26" s="218">
        <v>78</v>
      </c>
      <c r="AV26" s="215">
        <v>942</v>
      </c>
      <c r="AW26" s="42">
        <v>0.34288999999999997</v>
      </c>
      <c r="AX26" s="60">
        <v>0.18259</v>
      </c>
      <c r="AY26" s="215">
        <v>444</v>
      </c>
      <c r="AZ26" s="42">
        <v>0.63739000000000001</v>
      </c>
      <c r="BA26" s="42">
        <v>0.51351000000000002</v>
      </c>
      <c r="BB26" s="219">
        <v>442</v>
      </c>
      <c r="BC26" s="42">
        <v>0.59955000000000003</v>
      </c>
      <c r="BD26" s="60">
        <v>0.45474999999999999</v>
      </c>
      <c r="BE26" s="215">
        <v>385</v>
      </c>
      <c r="BF26" s="219">
        <v>1630</v>
      </c>
      <c r="BG26" s="60">
        <v>0.23619999999999999</v>
      </c>
      <c r="BH26" s="215">
        <v>279</v>
      </c>
      <c r="BI26" s="42">
        <v>0.31541000000000002</v>
      </c>
      <c r="BJ26" s="42">
        <v>0.65857912973472144</v>
      </c>
      <c r="BK26" s="284" t="s">
        <v>705</v>
      </c>
      <c r="BL26" s="59">
        <v>0.11413</v>
      </c>
      <c r="BM26" s="60">
        <v>0.25446000000000002</v>
      </c>
      <c r="BN26" s="256">
        <v>18198</v>
      </c>
      <c r="BO26" s="257">
        <v>15613</v>
      </c>
      <c r="BP26" s="257">
        <v>585</v>
      </c>
      <c r="BQ26" s="257">
        <v>22839</v>
      </c>
      <c r="BR26" s="258">
        <v>0.221</v>
      </c>
    </row>
    <row r="27" spans="1:70" s="3" customFormat="1" x14ac:dyDescent="0.55000000000000004">
      <c r="A27" s="22" t="s">
        <v>766</v>
      </c>
      <c r="B27" s="22" t="s">
        <v>234</v>
      </c>
      <c r="C27" s="22" t="s">
        <v>143</v>
      </c>
      <c r="D27" s="22">
        <v>1972</v>
      </c>
      <c r="E27" s="22" t="s">
        <v>292</v>
      </c>
      <c r="F27" s="22" t="s">
        <v>252</v>
      </c>
      <c r="G27" s="23" t="s">
        <v>184</v>
      </c>
      <c r="H27" s="22" t="s">
        <v>375</v>
      </c>
      <c r="I27" s="214">
        <v>1770</v>
      </c>
      <c r="J27" s="215">
        <v>16918</v>
      </c>
      <c r="K27" s="42">
        <v>0.17319000000000001</v>
      </c>
      <c r="L27" s="42">
        <v>0.31133</v>
      </c>
      <c r="M27" s="42">
        <v>0.20913000000000001</v>
      </c>
      <c r="N27" s="42">
        <v>0.17638000000000001</v>
      </c>
      <c r="O27" s="60">
        <v>0.12998000000000001</v>
      </c>
      <c r="P27" s="215">
        <v>2738</v>
      </c>
      <c r="Q27" s="42">
        <v>0.17641000000000001</v>
      </c>
      <c r="R27" s="42">
        <v>0.25675999999999999</v>
      </c>
      <c r="S27" s="42">
        <v>0.23229</v>
      </c>
      <c r="T27" s="42">
        <v>0.20855000000000001</v>
      </c>
      <c r="U27" s="60">
        <v>0.126</v>
      </c>
      <c r="V27" s="94">
        <v>3.8929999999999999E-2</v>
      </c>
      <c r="W27" s="59">
        <v>0.80996999999999997</v>
      </c>
      <c r="X27" s="42">
        <v>0.19003</v>
      </c>
      <c r="Y27" s="42">
        <v>0.78442999999999996</v>
      </c>
      <c r="Z27" s="42">
        <v>0.21557000000000001</v>
      </c>
      <c r="AA27" s="93">
        <v>0.26035999999999998</v>
      </c>
      <c r="AB27" s="59">
        <v>0.15995000000000001</v>
      </c>
      <c r="AC27" s="42">
        <v>0.879</v>
      </c>
      <c r="AD27" s="42">
        <v>0.48599999999999999</v>
      </c>
      <c r="AE27" s="60">
        <v>0.54600000000000004</v>
      </c>
      <c r="AF27" s="216">
        <v>0.29863481228668942</v>
      </c>
      <c r="AG27" s="15">
        <v>0.11466165413533834</v>
      </c>
      <c r="AH27" s="15">
        <v>0.2857142857142857</v>
      </c>
      <c r="AI27" s="15">
        <v>0.15751633986928104</v>
      </c>
      <c r="AJ27" s="15">
        <v>0.42771084337349397</v>
      </c>
      <c r="AK27" s="217">
        <v>0.20932815102720712</v>
      </c>
      <c r="AL27" s="58">
        <v>0.93194359288779893</v>
      </c>
      <c r="AM27" s="47">
        <v>0.23543838136112813</v>
      </c>
      <c r="AN27" s="47">
        <v>0.32434089515634579</v>
      </c>
      <c r="AO27" s="47">
        <v>0.37216431637032493</v>
      </c>
      <c r="AP27" s="42">
        <v>0.92896174863387981</v>
      </c>
      <c r="AQ27" s="42">
        <v>0.43169398907103823</v>
      </c>
      <c r="AR27" s="42">
        <v>0.14754098360655737</v>
      </c>
      <c r="AS27" s="60">
        <v>0.34972677595628415</v>
      </c>
      <c r="AT27" s="283">
        <v>4</v>
      </c>
      <c r="AU27" s="218">
        <v>88</v>
      </c>
      <c r="AV27" s="215">
        <v>1246</v>
      </c>
      <c r="AW27" s="42">
        <v>0.40048</v>
      </c>
      <c r="AX27" s="60">
        <v>0.19020999999999999</v>
      </c>
      <c r="AY27" s="215">
        <v>825</v>
      </c>
      <c r="AZ27" s="42">
        <v>0.62424000000000002</v>
      </c>
      <c r="BA27" s="42">
        <v>0.46666999999999997</v>
      </c>
      <c r="BB27" s="219">
        <v>767</v>
      </c>
      <c r="BC27" s="42">
        <v>0.59974000000000005</v>
      </c>
      <c r="BD27" s="60">
        <v>0.41850999999999999</v>
      </c>
      <c r="BE27" s="215">
        <v>687</v>
      </c>
      <c r="BF27" s="219">
        <v>2551</v>
      </c>
      <c r="BG27" s="60">
        <v>0.26930999999999999</v>
      </c>
      <c r="BH27" s="215">
        <v>617</v>
      </c>
      <c r="BI27" s="42">
        <v>0.22528000000000001</v>
      </c>
      <c r="BJ27" s="42">
        <v>0.55400309000355064</v>
      </c>
      <c r="BK27" s="284" t="s">
        <v>701</v>
      </c>
      <c r="BL27" s="59">
        <v>0.188</v>
      </c>
      <c r="BM27" s="60">
        <v>0.39129999999999998</v>
      </c>
      <c r="BN27" s="256">
        <v>18414</v>
      </c>
      <c r="BO27" s="257">
        <v>16869</v>
      </c>
      <c r="BP27" s="257">
        <v>931</v>
      </c>
      <c r="BQ27" s="257">
        <v>21505</v>
      </c>
      <c r="BR27" s="258">
        <v>0.24</v>
      </c>
    </row>
    <row r="28" spans="1:70" s="3" customFormat="1" x14ac:dyDescent="0.55000000000000004">
      <c r="A28" s="22" t="s">
        <v>144</v>
      </c>
      <c r="B28" s="22" t="s">
        <v>211</v>
      </c>
      <c r="C28" s="22" t="s">
        <v>180</v>
      </c>
      <c r="D28" s="22">
        <v>1935</v>
      </c>
      <c r="E28" s="22" t="s">
        <v>293</v>
      </c>
      <c r="F28" s="22" t="s">
        <v>264</v>
      </c>
      <c r="G28" s="23" t="s">
        <v>184</v>
      </c>
      <c r="H28" s="22" t="s">
        <v>375</v>
      </c>
      <c r="I28" s="214">
        <v>3170</v>
      </c>
      <c r="J28" s="215">
        <v>11867</v>
      </c>
      <c r="K28" s="42">
        <v>3.1519999999999999E-2</v>
      </c>
      <c r="L28" s="42">
        <v>0.67422000000000004</v>
      </c>
      <c r="M28" s="42">
        <v>0.23401</v>
      </c>
      <c r="N28" s="42">
        <v>3.6069999999999998E-2</v>
      </c>
      <c r="O28" s="60">
        <v>2.418E-2</v>
      </c>
      <c r="P28" s="215">
        <v>2025</v>
      </c>
      <c r="Q28" s="42">
        <v>2.8639999999999999E-2</v>
      </c>
      <c r="R28" s="42">
        <v>0.61877000000000004</v>
      </c>
      <c r="S28" s="42">
        <v>0.28741</v>
      </c>
      <c r="T28" s="42">
        <v>3.2590000000000001E-2</v>
      </c>
      <c r="U28" s="60">
        <v>3.2590000000000001E-2</v>
      </c>
      <c r="V28" s="94">
        <v>0.12998000000000001</v>
      </c>
      <c r="W28" s="59">
        <v>0.78005999999999998</v>
      </c>
      <c r="X28" s="42">
        <v>0.21994</v>
      </c>
      <c r="Y28" s="42">
        <v>0.69293000000000005</v>
      </c>
      <c r="Z28" s="42">
        <v>0.30707000000000001</v>
      </c>
      <c r="AA28" s="93">
        <v>0.31579000000000002</v>
      </c>
      <c r="AB28" s="59">
        <v>0.20207</v>
      </c>
      <c r="AC28" s="42">
        <v>0.9</v>
      </c>
      <c r="AD28" s="42">
        <v>0.44400000000000001</v>
      </c>
      <c r="AE28" s="60">
        <v>0.48099999999999998</v>
      </c>
      <c r="AF28" s="216">
        <v>0.13995943204868155</v>
      </c>
      <c r="AG28" s="15">
        <v>5.1912568306010931E-2</v>
      </c>
      <c r="AH28" s="15">
        <v>0.22702702702702704</v>
      </c>
      <c r="AI28" s="15">
        <v>0.11484593837535013</v>
      </c>
      <c r="AJ28" s="15">
        <v>0.21796759941089838</v>
      </c>
      <c r="AK28" s="217">
        <v>0.15151515151515152</v>
      </c>
      <c r="AL28" s="58">
        <v>0.88288288288288286</v>
      </c>
      <c r="AM28" s="47">
        <v>0.37477477477477478</v>
      </c>
      <c r="AN28" s="47">
        <v>0.1891891891891892</v>
      </c>
      <c r="AO28" s="47">
        <v>0.31891891891891894</v>
      </c>
      <c r="AP28" s="42">
        <v>0.8754134509371555</v>
      </c>
      <c r="AQ28" s="42">
        <v>0.64167585446527009</v>
      </c>
      <c r="AR28" s="42">
        <v>8.7100330760749731E-2</v>
      </c>
      <c r="AS28" s="60">
        <v>0.14663726571113561</v>
      </c>
      <c r="AT28" s="283">
        <v>5.0999999999999996</v>
      </c>
      <c r="AU28" s="218">
        <v>93</v>
      </c>
      <c r="AV28" s="215">
        <v>919</v>
      </c>
      <c r="AW28" s="42">
        <v>0.25679999999999997</v>
      </c>
      <c r="AX28" s="60">
        <v>0.15125</v>
      </c>
      <c r="AY28" s="215">
        <v>524</v>
      </c>
      <c r="AZ28" s="42">
        <v>0.48092000000000001</v>
      </c>
      <c r="BA28" s="42">
        <v>0.24046000000000001</v>
      </c>
      <c r="BB28" s="219">
        <v>114</v>
      </c>
      <c r="BC28" s="42">
        <v>0.57018000000000002</v>
      </c>
      <c r="BD28" s="60">
        <v>0.31579000000000002</v>
      </c>
      <c r="BE28" s="215">
        <v>162</v>
      </c>
      <c r="BF28" s="219">
        <v>1319</v>
      </c>
      <c r="BG28" s="60">
        <v>0.12282</v>
      </c>
      <c r="BH28" s="215">
        <v>517</v>
      </c>
      <c r="BI28" s="42">
        <v>0.43713999999999997</v>
      </c>
      <c r="BJ28" s="42">
        <v>0.72727661256717913</v>
      </c>
      <c r="BK28" s="284" t="s">
        <v>700</v>
      </c>
      <c r="BL28" s="59">
        <v>0.12085</v>
      </c>
      <c r="BM28" s="60">
        <v>0.16667000000000001</v>
      </c>
      <c r="BN28" s="256">
        <v>12059</v>
      </c>
      <c r="BO28" s="257">
        <v>9847</v>
      </c>
      <c r="BP28" s="257">
        <v>372</v>
      </c>
      <c r="BQ28" s="257">
        <v>17580</v>
      </c>
      <c r="BR28" s="258">
        <v>0.32900000000000001</v>
      </c>
    </row>
    <row r="29" spans="1:70" s="3" customFormat="1" x14ac:dyDescent="0.55000000000000004">
      <c r="A29" s="22" t="s">
        <v>718</v>
      </c>
      <c r="B29" s="22" t="s">
        <v>236</v>
      </c>
      <c r="C29" s="22" t="s">
        <v>145</v>
      </c>
      <c r="D29" s="22">
        <v>1969</v>
      </c>
      <c r="E29" s="22" t="s">
        <v>294</v>
      </c>
      <c r="F29" s="22" t="s">
        <v>252</v>
      </c>
      <c r="G29" s="23" t="s">
        <v>184</v>
      </c>
      <c r="H29" s="22" t="s">
        <v>375</v>
      </c>
      <c r="I29" s="214">
        <v>3750</v>
      </c>
      <c r="J29" s="215">
        <v>28241</v>
      </c>
      <c r="K29" s="42">
        <v>1.9300000000000001E-2</v>
      </c>
      <c r="L29" s="42">
        <v>0.85135000000000005</v>
      </c>
      <c r="M29" s="42">
        <v>7.0779999999999996E-2</v>
      </c>
      <c r="N29" s="42">
        <v>4.3060000000000001E-2</v>
      </c>
      <c r="O29" s="60">
        <v>1.5509999999999999E-2</v>
      </c>
      <c r="P29" s="215">
        <v>4428</v>
      </c>
      <c r="Q29" s="42">
        <v>2.01E-2</v>
      </c>
      <c r="R29" s="42">
        <v>0.84304000000000001</v>
      </c>
      <c r="S29" s="42">
        <v>7.9719999999999999E-2</v>
      </c>
      <c r="T29" s="42">
        <v>2.4160000000000001E-2</v>
      </c>
      <c r="U29" s="60">
        <v>3.2969999999999999E-2</v>
      </c>
      <c r="V29" s="94">
        <v>4.0499999999999998E-3</v>
      </c>
      <c r="W29" s="59">
        <v>0.74139999999999995</v>
      </c>
      <c r="X29" s="42">
        <v>0.2586</v>
      </c>
      <c r="Y29" s="42">
        <v>0.88332999999999995</v>
      </c>
      <c r="Z29" s="42">
        <v>0.11667</v>
      </c>
      <c r="AA29" s="93">
        <v>0.41871999999999998</v>
      </c>
      <c r="AB29" s="59">
        <v>0.27045999999999998</v>
      </c>
      <c r="AC29" s="42">
        <v>0.81799999999999995</v>
      </c>
      <c r="AD29" s="42">
        <v>0.26100000000000001</v>
      </c>
      <c r="AE29" s="60">
        <v>0.35</v>
      </c>
      <c r="AF29" s="216">
        <v>0.2201291711517761</v>
      </c>
      <c r="AG29" s="15">
        <v>7.710747103475829E-2</v>
      </c>
      <c r="AH29" s="15">
        <v>0.2832369942196532</v>
      </c>
      <c r="AI29" s="15">
        <v>0.13487241798298907</v>
      </c>
      <c r="AJ29" s="15">
        <v>0.31431852986217457</v>
      </c>
      <c r="AK29" s="217">
        <v>0.18043972706595907</v>
      </c>
      <c r="AL29" s="58">
        <v>0.87458006718924974</v>
      </c>
      <c r="AM29" s="47">
        <v>0.20007465472191116</v>
      </c>
      <c r="AN29" s="47">
        <v>0.27920865994774169</v>
      </c>
      <c r="AO29" s="47">
        <v>0.39529675251959684</v>
      </c>
      <c r="AP29" s="42">
        <v>0.80961357210179075</v>
      </c>
      <c r="AQ29" s="42">
        <v>0.57210179076343071</v>
      </c>
      <c r="AR29" s="42">
        <v>8.2940622054665417E-2</v>
      </c>
      <c r="AS29" s="60">
        <v>0.15457115928369464</v>
      </c>
      <c r="AT29" s="283">
        <v>4.0999999999999996</v>
      </c>
      <c r="AU29" s="218">
        <v>83</v>
      </c>
      <c r="AV29" s="215">
        <v>2858</v>
      </c>
      <c r="AW29" s="42">
        <v>0.62000999999999995</v>
      </c>
      <c r="AX29" s="60">
        <v>0.29986000000000002</v>
      </c>
      <c r="AY29" s="215">
        <v>2123</v>
      </c>
      <c r="AZ29" s="42">
        <v>0.85680999999999996</v>
      </c>
      <c r="BA29" s="42">
        <v>0.67262999999999995</v>
      </c>
      <c r="BB29" s="219">
        <v>1913</v>
      </c>
      <c r="BC29" s="42">
        <v>0.76214999999999999</v>
      </c>
      <c r="BD29" s="60">
        <v>0.50183</v>
      </c>
      <c r="BE29" s="215">
        <v>1144</v>
      </c>
      <c r="BF29" s="219">
        <v>5010</v>
      </c>
      <c r="BG29" s="60">
        <v>0.22833999999999999</v>
      </c>
      <c r="BH29" s="215">
        <v>1231</v>
      </c>
      <c r="BI29" s="42">
        <v>0.42973</v>
      </c>
      <c r="BJ29" s="42">
        <v>0.7191313331287309</v>
      </c>
      <c r="BK29" s="284" t="s">
        <v>695</v>
      </c>
      <c r="BL29" s="59">
        <v>0.17996999999999999</v>
      </c>
      <c r="BM29" s="60">
        <v>0.30934</v>
      </c>
      <c r="BN29" s="256">
        <v>12470</v>
      </c>
      <c r="BO29" s="257">
        <v>11999</v>
      </c>
      <c r="BP29" s="257">
        <v>49</v>
      </c>
      <c r="BQ29" s="257">
        <v>13818</v>
      </c>
      <c r="BR29" s="258">
        <v>0.22600000000000001</v>
      </c>
    </row>
    <row r="30" spans="1:70" s="3" customFormat="1" x14ac:dyDescent="0.55000000000000004">
      <c r="A30" s="22" t="s">
        <v>146</v>
      </c>
      <c r="B30" s="22" t="s">
        <v>295</v>
      </c>
      <c r="C30" s="22" t="s">
        <v>180</v>
      </c>
      <c r="D30" s="22">
        <v>1948</v>
      </c>
      <c r="E30" s="22" t="s">
        <v>296</v>
      </c>
      <c r="F30" s="22" t="s">
        <v>277</v>
      </c>
      <c r="G30" s="23" t="s">
        <v>184</v>
      </c>
      <c r="H30" s="22" t="s">
        <v>375</v>
      </c>
      <c r="I30" s="214">
        <v>2966</v>
      </c>
      <c r="J30" s="215">
        <v>1452</v>
      </c>
      <c r="K30" s="42">
        <v>4.3389999999999998E-2</v>
      </c>
      <c r="L30" s="42">
        <v>0.38843</v>
      </c>
      <c r="M30" s="42">
        <v>0.50412999999999997</v>
      </c>
      <c r="N30" s="42">
        <v>5.9920000000000001E-2</v>
      </c>
      <c r="O30" s="60">
        <v>4.13E-3</v>
      </c>
      <c r="P30" s="215">
        <v>180</v>
      </c>
      <c r="Q30" s="42">
        <v>3.3329999999999999E-2</v>
      </c>
      <c r="R30" s="42">
        <v>0.36110999999999999</v>
      </c>
      <c r="S30" s="42">
        <v>0.56667000000000001</v>
      </c>
      <c r="T30" s="42">
        <v>5.5599999999999998E-3</v>
      </c>
      <c r="U30" s="60">
        <v>3.3329999999999999E-2</v>
      </c>
      <c r="V30" s="94">
        <v>0.27479999999999999</v>
      </c>
      <c r="W30" s="59">
        <v>0.6522</v>
      </c>
      <c r="X30" s="42">
        <v>0.3478</v>
      </c>
      <c r="Y30" s="42">
        <v>0.82438</v>
      </c>
      <c r="Z30" s="42">
        <v>0.17562</v>
      </c>
      <c r="AA30" s="93">
        <v>0.24451000000000001</v>
      </c>
      <c r="AB30" s="59">
        <v>0.53444000000000003</v>
      </c>
      <c r="AC30" s="42">
        <v>0.81299999999999994</v>
      </c>
      <c r="AD30" s="42">
        <v>0.245</v>
      </c>
      <c r="AE30" s="60">
        <v>0.29699999999999999</v>
      </c>
      <c r="AF30" s="216">
        <v>0.32093023255813952</v>
      </c>
      <c r="AG30" s="15">
        <v>0.15384615384615385</v>
      </c>
      <c r="AH30" s="15">
        <v>0.31818181818181818</v>
      </c>
      <c r="AI30" s="15">
        <v>0.11904761904761904</v>
      </c>
      <c r="AJ30" s="15">
        <v>0.36097560975609755</v>
      </c>
      <c r="AK30" s="217">
        <v>0.27027027027027029</v>
      </c>
      <c r="AL30" s="58">
        <v>0.94936708860759489</v>
      </c>
      <c r="AM30" s="47">
        <v>0.31645569620253167</v>
      </c>
      <c r="AN30" s="47">
        <v>0.29113924050632911</v>
      </c>
      <c r="AO30" s="47">
        <v>0.34177215189873417</v>
      </c>
      <c r="AP30" s="42">
        <v>0.90625</v>
      </c>
      <c r="AQ30" s="42">
        <v>0.67708333333333337</v>
      </c>
      <c r="AR30" s="42">
        <v>7.2916666666666671E-2</v>
      </c>
      <c r="AS30" s="60">
        <v>0.15625</v>
      </c>
      <c r="AT30" s="283">
        <v>2.7</v>
      </c>
      <c r="AU30" s="218">
        <v>66</v>
      </c>
      <c r="AV30" s="215">
        <v>170</v>
      </c>
      <c r="AW30" s="42">
        <v>0.52941000000000005</v>
      </c>
      <c r="AX30" s="60">
        <v>0.40588000000000002</v>
      </c>
      <c r="AY30" s="215">
        <v>174</v>
      </c>
      <c r="AZ30" s="42">
        <v>0.57471000000000005</v>
      </c>
      <c r="BA30" s="42">
        <v>0.59194999999999998</v>
      </c>
      <c r="BB30" s="219">
        <v>200</v>
      </c>
      <c r="BC30" s="42">
        <v>0.59499999999999997</v>
      </c>
      <c r="BD30" s="60">
        <v>0.57499999999999996</v>
      </c>
      <c r="BE30" s="215">
        <v>45</v>
      </c>
      <c r="BF30" s="219">
        <v>246</v>
      </c>
      <c r="BG30" s="60">
        <v>0.18293000000000001</v>
      </c>
      <c r="BH30" s="215">
        <v>85</v>
      </c>
      <c r="BI30" s="42">
        <v>0.31764999999999999</v>
      </c>
      <c r="BJ30" s="42">
        <v>0.61386835621260116</v>
      </c>
      <c r="BK30" s="284" t="s">
        <v>700</v>
      </c>
      <c r="BL30" s="59">
        <v>0.31319000000000002</v>
      </c>
      <c r="BM30" s="60">
        <v>0.26316000000000001</v>
      </c>
      <c r="BN30" s="256">
        <v>12194</v>
      </c>
      <c r="BO30" s="257">
        <v>10643</v>
      </c>
      <c r="BP30" s="257">
        <v>0</v>
      </c>
      <c r="BQ30" s="257">
        <v>16625</v>
      </c>
      <c r="BR30" s="258">
        <v>0.33300000000000002</v>
      </c>
    </row>
    <row r="31" spans="1:70" s="3" customFormat="1" x14ac:dyDescent="0.55000000000000004">
      <c r="A31" s="22" t="s">
        <v>147</v>
      </c>
      <c r="B31" s="22" t="s">
        <v>213</v>
      </c>
      <c r="C31" s="22" t="s">
        <v>180</v>
      </c>
      <c r="D31" s="22">
        <v>1935</v>
      </c>
      <c r="E31" s="22" t="s">
        <v>297</v>
      </c>
      <c r="F31" s="22" t="s">
        <v>277</v>
      </c>
      <c r="G31" s="23" t="s">
        <v>184</v>
      </c>
      <c r="H31" s="22" t="s">
        <v>375</v>
      </c>
      <c r="I31" s="214">
        <v>2050</v>
      </c>
      <c r="J31" s="215">
        <v>2423</v>
      </c>
      <c r="K31" s="42">
        <v>0.15889</v>
      </c>
      <c r="L31" s="42">
        <v>0.39661999999999997</v>
      </c>
      <c r="M31" s="42">
        <v>0.36896000000000001</v>
      </c>
      <c r="N31" s="42">
        <v>6.7269999999999996E-2</v>
      </c>
      <c r="O31" s="60">
        <v>8.2500000000000004E-3</v>
      </c>
      <c r="P31" s="215">
        <v>635</v>
      </c>
      <c r="Q31" s="42">
        <v>0.15590999999999999</v>
      </c>
      <c r="R31" s="42">
        <v>0.41102</v>
      </c>
      <c r="S31" s="42">
        <v>0.35591</v>
      </c>
      <c r="T31" s="42">
        <v>6.4570000000000002E-2</v>
      </c>
      <c r="U31" s="60">
        <v>1.26E-2</v>
      </c>
      <c r="V31" s="94">
        <v>0.13755999999999999</v>
      </c>
      <c r="W31" s="59">
        <v>0.70696999999999999</v>
      </c>
      <c r="X31" s="42">
        <v>0.29303000000000001</v>
      </c>
      <c r="Y31" s="42">
        <v>0.68923000000000001</v>
      </c>
      <c r="Z31" s="42">
        <v>0.31076999999999999</v>
      </c>
      <c r="AA31" s="93">
        <v>0.30632999999999999</v>
      </c>
      <c r="AB31" s="59">
        <v>0.20594000000000001</v>
      </c>
      <c r="AC31" s="42">
        <v>0.81100000000000005</v>
      </c>
      <c r="AD31" s="42">
        <v>0.35799999999999998</v>
      </c>
      <c r="AE31" s="60">
        <v>0.378</v>
      </c>
      <c r="AF31" s="216">
        <v>0.44186046511627908</v>
      </c>
      <c r="AG31" s="15">
        <v>0.12977099236641221</v>
      </c>
      <c r="AH31" s="15">
        <v>0.352112676056338</v>
      </c>
      <c r="AI31" s="15">
        <v>0.2</v>
      </c>
      <c r="AJ31" s="15">
        <v>0.45664739884393063</v>
      </c>
      <c r="AK31" s="217">
        <v>0.26490066225165565</v>
      </c>
      <c r="AL31" s="58">
        <v>0.91428571428571426</v>
      </c>
      <c r="AM31" s="47">
        <v>0.34857142857142859</v>
      </c>
      <c r="AN31" s="47">
        <v>0.19428571428571428</v>
      </c>
      <c r="AO31" s="47">
        <v>0.37142857142857144</v>
      </c>
      <c r="AP31" s="42">
        <v>0.95973154362416102</v>
      </c>
      <c r="AQ31" s="42">
        <v>0.68120805369127513</v>
      </c>
      <c r="AR31" s="42">
        <v>6.7114093959731544E-2</v>
      </c>
      <c r="AS31" s="60">
        <v>0.21140939597315436</v>
      </c>
      <c r="AT31" s="283">
        <v>4.3</v>
      </c>
      <c r="AU31" s="218">
        <v>87</v>
      </c>
      <c r="AV31" s="215">
        <v>152</v>
      </c>
      <c r="AW31" s="42">
        <v>0.43420999999999998</v>
      </c>
      <c r="AX31" s="60">
        <v>0.30920999999999998</v>
      </c>
      <c r="AY31" s="215">
        <v>101</v>
      </c>
      <c r="AZ31" s="42">
        <v>0.65347</v>
      </c>
      <c r="BA31" s="42">
        <v>0.32673000000000002</v>
      </c>
      <c r="BB31" s="219">
        <v>104</v>
      </c>
      <c r="BC31" s="42">
        <v>0.60577000000000003</v>
      </c>
      <c r="BD31" s="60">
        <v>0.41345999999999999</v>
      </c>
      <c r="BE31" s="215">
        <v>72</v>
      </c>
      <c r="BF31" s="219">
        <v>310</v>
      </c>
      <c r="BG31" s="60">
        <v>0.23225999999999999</v>
      </c>
      <c r="BH31" s="215">
        <v>98</v>
      </c>
      <c r="BI31" s="42">
        <v>0.55101999999999995</v>
      </c>
      <c r="BJ31" s="42">
        <v>0.77076392541936989</v>
      </c>
      <c r="BK31" s="284" t="s">
        <v>697</v>
      </c>
      <c r="BL31" s="59">
        <v>0.44736999999999999</v>
      </c>
      <c r="BM31" s="60">
        <v>0.42308000000000001</v>
      </c>
      <c r="BN31" s="256">
        <v>17740</v>
      </c>
      <c r="BO31" s="257">
        <v>16005</v>
      </c>
      <c r="BP31" s="257">
        <v>1077</v>
      </c>
      <c r="BQ31" s="257">
        <v>21443</v>
      </c>
      <c r="BR31" s="258">
        <v>0.309</v>
      </c>
    </row>
    <row r="32" spans="1:70" s="3" customFormat="1" x14ac:dyDescent="0.55000000000000004">
      <c r="A32" s="22" t="s">
        <v>148</v>
      </c>
      <c r="B32" s="22" t="s">
        <v>298</v>
      </c>
      <c r="C32" s="22" t="s">
        <v>180</v>
      </c>
      <c r="D32" s="22">
        <v>1963</v>
      </c>
      <c r="E32" s="22" t="s">
        <v>299</v>
      </c>
      <c r="F32" s="22" t="s">
        <v>261</v>
      </c>
      <c r="G32" s="23" t="s">
        <v>180</v>
      </c>
      <c r="H32" s="22" t="s">
        <v>375</v>
      </c>
      <c r="I32" s="214">
        <v>3114</v>
      </c>
      <c r="J32" s="215">
        <v>4284</v>
      </c>
      <c r="K32" s="42">
        <v>8.1470000000000001E-2</v>
      </c>
      <c r="L32" s="42">
        <v>9.6869999999999998E-2</v>
      </c>
      <c r="M32" s="42">
        <v>0.69771000000000005</v>
      </c>
      <c r="N32" s="42">
        <v>0.11648</v>
      </c>
      <c r="O32" s="60">
        <v>7.4700000000000001E-3</v>
      </c>
      <c r="P32" s="215">
        <v>901</v>
      </c>
      <c r="Q32" s="42">
        <v>8.2129999999999995E-2</v>
      </c>
      <c r="R32" s="42">
        <v>0.11654</v>
      </c>
      <c r="S32" s="42">
        <v>0.71809000000000001</v>
      </c>
      <c r="T32" s="42">
        <v>7.4359999999999996E-2</v>
      </c>
      <c r="U32" s="60">
        <v>8.8800000000000007E-3</v>
      </c>
      <c r="V32" s="94">
        <v>-0.12069000000000001</v>
      </c>
      <c r="W32" s="59">
        <v>0.65895999999999999</v>
      </c>
      <c r="X32" s="42">
        <v>0.34104000000000001</v>
      </c>
      <c r="Y32" s="42">
        <v>0.63724999999999998</v>
      </c>
      <c r="Z32" s="42">
        <v>0.36275000000000002</v>
      </c>
      <c r="AA32" s="93">
        <v>0.33271000000000001</v>
      </c>
      <c r="AB32" s="59">
        <v>0.25373000000000001</v>
      </c>
      <c r="AC32" s="42">
        <v>0.79600000000000004</v>
      </c>
      <c r="AD32" s="42">
        <v>0.377</v>
      </c>
      <c r="AE32" s="60">
        <v>0.433</v>
      </c>
      <c r="AF32" s="216">
        <v>0.26215277777777779</v>
      </c>
      <c r="AG32" s="15">
        <v>0.22509225092250923</v>
      </c>
      <c r="AH32" s="15">
        <v>0.31967213114754101</v>
      </c>
      <c r="AI32" s="15">
        <v>0.22800000000000001</v>
      </c>
      <c r="AJ32" s="15">
        <v>0.36704730831973897</v>
      </c>
      <c r="AK32" s="217">
        <v>0.2</v>
      </c>
      <c r="AL32" s="58">
        <v>0.86805555555555558</v>
      </c>
      <c r="AM32" s="47">
        <v>0.30555555555555558</v>
      </c>
      <c r="AN32" s="47">
        <v>0.22222222222222221</v>
      </c>
      <c r="AO32" s="47">
        <v>0.34027777777777779</v>
      </c>
      <c r="AP32" s="42">
        <v>0.90854870775347918</v>
      </c>
      <c r="AQ32" s="42">
        <v>0.54671968190854869</v>
      </c>
      <c r="AR32" s="42">
        <v>0.12127236580516898</v>
      </c>
      <c r="AS32" s="60">
        <v>0.24055666003976142</v>
      </c>
      <c r="AT32" s="283">
        <v>3.4</v>
      </c>
      <c r="AU32" s="218">
        <v>71</v>
      </c>
      <c r="AV32" s="215">
        <v>359</v>
      </c>
      <c r="AW32" s="42">
        <v>0.50417999999999996</v>
      </c>
      <c r="AX32" s="60">
        <v>0.17827000000000001</v>
      </c>
      <c r="AY32" s="215">
        <v>178</v>
      </c>
      <c r="AZ32" s="42">
        <v>0.57865</v>
      </c>
      <c r="BA32" s="42">
        <v>0.52808999999999995</v>
      </c>
      <c r="BB32" s="219">
        <v>219</v>
      </c>
      <c r="BC32" s="42">
        <v>0.51597999999999999</v>
      </c>
      <c r="BD32" s="60">
        <v>0.38356000000000001</v>
      </c>
      <c r="BE32" s="215">
        <v>126</v>
      </c>
      <c r="BF32" s="219">
        <v>810</v>
      </c>
      <c r="BG32" s="60">
        <v>0.15556</v>
      </c>
      <c r="BH32" s="215">
        <v>203</v>
      </c>
      <c r="BI32" s="42">
        <v>0.28078999999999998</v>
      </c>
      <c r="BJ32" s="42">
        <v>0.51669316375198726</v>
      </c>
      <c r="BK32" s="284" t="s">
        <v>704</v>
      </c>
      <c r="BL32" s="59">
        <v>0.16608999999999999</v>
      </c>
      <c r="BM32" s="60">
        <v>0.32751000000000002</v>
      </c>
      <c r="BN32" s="256">
        <v>17113</v>
      </c>
      <c r="BO32" s="257">
        <v>16745</v>
      </c>
      <c r="BP32" s="257">
        <v>200</v>
      </c>
      <c r="BQ32" s="257">
        <v>18605</v>
      </c>
      <c r="BR32" s="258">
        <v>0.35499999999999998</v>
      </c>
    </row>
    <row r="33" spans="1:70" s="3" customFormat="1" x14ac:dyDescent="0.55000000000000004">
      <c r="A33" s="22" t="s">
        <v>149</v>
      </c>
      <c r="B33" s="22" t="s">
        <v>300</v>
      </c>
      <c r="C33" s="22" t="s">
        <v>180</v>
      </c>
      <c r="D33" s="22">
        <v>1923</v>
      </c>
      <c r="E33" s="22" t="s">
        <v>301</v>
      </c>
      <c r="F33" s="22" t="s">
        <v>261</v>
      </c>
      <c r="G33" s="23" t="s">
        <v>184</v>
      </c>
      <c r="H33" s="22" t="s">
        <v>375</v>
      </c>
      <c r="I33" s="214">
        <v>2990</v>
      </c>
      <c r="J33" s="215">
        <v>4421</v>
      </c>
      <c r="K33" s="42">
        <v>5.2479999999999999E-2</v>
      </c>
      <c r="L33" s="42">
        <v>0.27550000000000002</v>
      </c>
      <c r="M33" s="42">
        <v>0.61072000000000004</v>
      </c>
      <c r="N33" s="42">
        <v>5.5419999999999997E-2</v>
      </c>
      <c r="O33" s="60">
        <v>5.8799999999999998E-3</v>
      </c>
      <c r="P33" s="215">
        <v>701</v>
      </c>
      <c r="Q33" s="42">
        <v>8.4169999999999995E-2</v>
      </c>
      <c r="R33" s="42">
        <v>0.19686000000000001</v>
      </c>
      <c r="S33" s="42">
        <v>0.63622999999999996</v>
      </c>
      <c r="T33" s="42">
        <v>5.9909999999999998E-2</v>
      </c>
      <c r="U33" s="60">
        <v>2.282E-2</v>
      </c>
      <c r="V33" s="94">
        <v>2.7200000000000002E-3</v>
      </c>
      <c r="W33" s="59">
        <v>0.68469000000000002</v>
      </c>
      <c r="X33" s="42">
        <v>0.31530999999999998</v>
      </c>
      <c r="Y33" s="42">
        <v>0.81655999999999995</v>
      </c>
      <c r="Z33" s="42">
        <v>0.18343999999999999</v>
      </c>
      <c r="AA33" s="93">
        <v>0.30203000000000002</v>
      </c>
      <c r="AB33" s="59">
        <v>0.32956000000000002</v>
      </c>
      <c r="AC33" s="42">
        <v>0.80200000000000005</v>
      </c>
      <c r="AD33" s="42">
        <v>0.34699999999999998</v>
      </c>
      <c r="AE33" s="60">
        <v>0.38100000000000001</v>
      </c>
      <c r="AF33" s="216">
        <v>0.27500000000000002</v>
      </c>
      <c r="AG33" s="15">
        <v>0.13740458015267176</v>
      </c>
      <c r="AH33" s="15">
        <v>0.32007952286282304</v>
      </c>
      <c r="AI33" s="15">
        <v>0.17419354838709677</v>
      </c>
      <c r="AJ33" s="15">
        <v>0.37258687258687256</v>
      </c>
      <c r="AK33" s="217">
        <v>0.30212765957446808</v>
      </c>
      <c r="AL33" s="58">
        <v>0.8754448398576512</v>
      </c>
      <c r="AM33" s="47">
        <v>0.27758007117437722</v>
      </c>
      <c r="AN33" s="47">
        <v>0.20996441281138789</v>
      </c>
      <c r="AO33" s="47">
        <v>0.38790035587188609</v>
      </c>
      <c r="AP33" s="42">
        <v>0.9360730593607306</v>
      </c>
      <c r="AQ33" s="42">
        <v>0.51141552511415522</v>
      </c>
      <c r="AR33" s="42">
        <v>0.18264840182648401</v>
      </c>
      <c r="AS33" s="60">
        <v>0.24200913242009131</v>
      </c>
      <c r="AT33" s="283">
        <v>3.5</v>
      </c>
      <c r="AU33" s="218">
        <v>78</v>
      </c>
      <c r="AV33" s="215">
        <v>264</v>
      </c>
      <c r="AW33" s="42">
        <v>0.42044999999999999</v>
      </c>
      <c r="AX33" s="60">
        <v>0.25379000000000002</v>
      </c>
      <c r="AY33" s="215">
        <v>145</v>
      </c>
      <c r="AZ33" s="42">
        <v>0.54483000000000004</v>
      </c>
      <c r="BA33" s="42">
        <v>0.38621</v>
      </c>
      <c r="BB33" s="219">
        <v>164</v>
      </c>
      <c r="BC33" s="42">
        <v>0.57926999999999995</v>
      </c>
      <c r="BD33" s="60">
        <v>0.35976000000000002</v>
      </c>
      <c r="BE33" s="215">
        <v>172</v>
      </c>
      <c r="BF33" s="219">
        <v>734</v>
      </c>
      <c r="BG33" s="60">
        <v>0.23433000000000001</v>
      </c>
      <c r="BH33" s="215">
        <v>201</v>
      </c>
      <c r="BI33" s="42">
        <v>0.51741000000000004</v>
      </c>
      <c r="BJ33" s="42">
        <v>0.7646601837713306</v>
      </c>
      <c r="BK33" s="284" t="s">
        <v>694</v>
      </c>
      <c r="BL33" s="59">
        <v>0.16667000000000001</v>
      </c>
      <c r="BM33" s="60">
        <v>0.38181999999999999</v>
      </c>
      <c r="BN33" s="256">
        <v>17107</v>
      </c>
      <c r="BO33" s="257">
        <v>16651</v>
      </c>
      <c r="BP33" s="257">
        <v>480</v>
      </c>
      <c r="BQ33" s="257">
        <v>18611</v>
      </c>
      <c r="BR33" s="258">
        <v>0.42799999999999999</v>
      </c>
    </row>
    <row r="34" spans="1:70" s="3" customFormat="1" x14ac:dyDescent="0.55000000000000004">
      <c r="A34" s="22" t="s">
        <v>150</v>
      </c>
      <c r="B34" s="22" t="s">
        <v>220</v>
      </c>
      <c r="C34" s="22" t="s">
        <v>302</v>
      </c>
      <c r="D34" s="22">
        <v>1971</v>
      </c>
      <c r="E34" s="22" t="s">
        <v>303</v>
      </c>
      <c r="F34" s="22" t="s">
        <v>252</v>
      </c>
      <c r="G34" s="23" t="s">
        <v>184</v>
      </c>
      <c r="H34" s="22" t="s">
        <v>375</v>
      </c>
      <c r="I34" s="214">
        <v>2031</v>
      </c>
      <c r="J34" s="215">
        <v>48309</v>
      </c>
      <c r="K34" s="42">
        <v>0.27148</v>
      </c>
      <c r="L34" s="42">
        <v>0.37513000000000002</v>
      </c>
      <c r="M34" s="42">
        <v>0.12665999999999999</v>
      </c>
      <c r="N34" s="42">
        <v>0.13263</v>
      </c>
      <c r="O34" s="60">
        <v>9.4100000000000003E-2</v>
      </c>
      <c r="P34" s="215">
        <v>7186</v>
      </c>
      <c r="Q34" s="42">
        <v>0.27748</v>
      </c>
      <c r="R34" s="42">
        <v>0.34943000000000002</v>
      </c>
      <c r="S34" s="42">
        <v>0.12149</v>
      </c>
      <c r="T34" s="42">
        <v>0.13944000000000001</v>
      </c>
      <c r="U34" s="60">
        <v>0.11216</v>
      </c>
      <c r="V34" s="94">
        <v>6.3699999999999998E-3</v>
      </c>
      <c r="W34" s="59">
        <v>0.80723999999999996</v>
      </c>
      <c r="X34" s="42">
        <v>0.19275999999999999</v>
      </c>
      <c r="Y34" s="42">
        <v>0.77886</v>
      </c>
      <c r="Z34" s="42">
        <v>0.22114</v>
      </c>
      <c r="AA34" s="93">
        <v>0.35125000000000001</v>
      </c>
      <c r="AB34" s="59">
        <v>0.16569999999999999</v>
      </c>
      <c r="AC34" s="42">
        <v>0.85899999999999999</v>
      </c>
      <c r="AD34" s="42">
        <v>0.33800000000000002</v>
      </c>
      <c r="AE34" s="60">
        <v>0.37</v>
      </c>
      <c r="AF34" s="216">
        <v>0.21279689772176441</v>
      </c>
      <c r="AG34" s="15">
        <v>0.11300223214285714</v>
      </c>
      <c r="AH34" s="15">
        <v>0.27807486631016043</v>
      </c>
      <c r="AI34" s="15">
        <v>0.16415094339622641</v>
      </c>
      <c r="AJ34" s="15">
        <v>0.35036832412523022</v>
      </c>
      <c r="AK34" s="217">
        <v>0.20253164556962025</v>
      </c>
      <c r="AL34" s="58">
        <v>0.90118672802131272</v>
      </c>
      <c r="AM34" s="47">
        <v>0.26786146766771618</v>
      </c>
      <c r="AN34" s="47">
        <v>0.26011140712036812</v>
      </c>
      <c r="AO34" s="47">
        <v>0.37321385323322837</v>
      </c>
      <c r="AP34" s="42">
        <v>0.87639925373134331</v>
      </c>
      <c r="AQ34" s="42">
        <v>0.58535447761194026</v>
      </c>
      <c r="AR34" s="42">
        <v>0.11567164179104478</v>
      </c>
      <c r="AS34" s="60">
        <v>0.17537313432835822</v>
      </c>
      <c r="AT34" s="283">
        <v>4.4000000000000004</v>
      </c>
      <c r="AU34" s="218">
        <v>85</v>
      </c>
      <c r="AV34" s="215">
        <v>3370</v>
      </c>
      <c r="AW34" s="42">
        <v>0.43797999999999998</v>
      </c>
      <c r="AX34" s="60">
        <v>0.32374000000000003</v>
      </c>
      <c r="AY34" s="215">
        <v>2464</v>
      </c>
      <c r="AZ34" s="42">
        <v>0.50405999999999995</v>
      </c>
      <c r="BA34" s="42">
        <v>0.62580999999999998</v>
      </c>
      <c r="BB34" s="219">
        <v>2430</v>
      </c>
      <c r="BC34" s="42">
        <v>0.46749000000000002</v>
      </c>
      <c r="BD34" s="60">
        <v>0.56913999999999998</v>
      </c>
      <c r="BE34" s="215">
        <v>1200</v>
      </c>
      <c r="BF34" s="219">
        <v>5196</v>
      </c>
      <c r="BG34" s="60">
        <v>0.23094999999999999</v>
      </c>
      <c r="BH34" s="215">
        <v>2331</v>
      </c>
      <c r="BI34" s="42">
        <v>0.33677000000000001</v>
      </c>
      <c r="BJ34" s="42">
        <v>0.59938039764890616</v>
      </c>
      <c r="BK34" s="284" t="s">
        <v>699</v>
      </c>
      <c r="BL34" s="59">
        <v>0.19252</v>
      </c>
      <c r="BM34" s="60">
        <v>0.25713999999999998</v>
      </c>
      <c r="BN34" s="256">
        <v>19645</v>
      </c>
      <c r="BO34" s="257">
        <v>19091</v>
      </c>
      <c r="BP34" s="257">
        <v>277</v>
      </c>
      <c r="BQ34" s="257">
        <v>21522</v>
      </c>
      <c r="BR34" s="258">
        <v>0.35199999999999998</v>
      </c>
    </row>
    <row r="35" spans="1:70" s="3" customFormat="1" x14ac:dyDescent="0.55000000000000004">
      <c r="A35" s="22" t="s">
        <v>151</v>
      </c>
      <c r="B35" s="22" t="s">
        <v>180</v>
      </c>
      <c r="C35" s="22" t="s">
        <v>180</v>
      </c>
      <c r="D35" s="22" t="s">
        <v>180</v>
      </c>
      <c r="E35" s="22" t="s">
        <v>180</v>
      </c>
      <c r="F35" s="22" t="s">
        <v>277</v>
      </c>
      <c r="G35" s="23" t="s">
        <v>180</v>
      </c>
      <c r="H35" s="22" t="s">
        <v>375</v>
      </c>
      <c r="I35" s="214">
        <v>2560</v>
      </c>
      <c r="J35" s="215">
        <v>4565</v>
      </c>
      <c r="K35" s="42">
        <v>4.7969999999999999E-2</v>
      </c>
      <c r="L35" s="42">
        <v>0.47404000000000002</v>
      </c>
      <c r="M35" s="42">
        <v>0.42519000000000001</v>
      </c>
      <c r="N35" s="42">
        <v>4.7100000000000003E-2</v>
      </c>
      <c r="O35" s="60">
        <v>5.7000000000000002E-3</v>
      </c>
      <c r="P35" s="215">
        <v>628</v>
      </c>
      <c r="Q35" s="42">
        <v>4.6179999999999999E-2</v>
      </c>
      <c r="R35" s="42">
        <v>0.46338000000000001</v>
      </c>
      <c r="S35" s="42">
        <v>0.43630999999999998</v>
      </c>
      <c r="T35" s="42">
        <v>3.662E-2</v>
      </c>
      <c r="U35" s="60">
        <v>1.7520000000000001E-2</v>
      </c>
      <c r="V35" s="94">
        <v>0.11915000000000001</v>
      </c>
      <c r="W35" s="59">
        <v>0.73909999999999998</v>
      </c>
      <c r="X35" s="42">
        <v>0.26090000000000002</v>
      </c>
      <c r="Y35" s="42">
        <v>0.59584000000000004</v>
      </c>
      <c r="Z35" s="42">
        <v>0.40416000000000002</v>
      </c>
      <c r="AA35" s="93">
        <v>0.2452</v>
      </c>
      <c r="AB35" s="300" t="s">
        <v>377</v>
      </c>
      <c r="AC35" s="295"/>
      <c r="AD35" s="295"/>
      <c r="AE35" s="296"/>
      <c r="AF35" s="216">
        <v>0.29558011049723759</v>
      </c>
      <c r="AG35" s="15">
        <v>0.15286624203821655</v>
      </c>
      <c r="AH35" s="15">
        <v>0.29365079365079366</v>
      </c>
      <c r="AI35" s="15">
        <v>0.2289156626506024</v>
      </c>
      <c r="AJ35" s="15">
        <v>0.32773109243697479</v>
      </c>
      <c r="AK35" s="217">
        <v>0.18781725888324874</v>
      </c>
      <c r="AL35" s="58">
        <v>0.83969465648854957</v>
      </c>
      <c r="AM35" s="47">
        <v>0.23664122137404581</v>
      </c>
      <c r="AN35" s="47">
        <v>0.23664122137404581</v>
      </c>
      <c r="AO35" s="47">
        <v>0.36641221374045801</v>
      </c>
      <c r="AP35" s="42">
        <v>0.89454545454545453</v>
      </c>
      <c r="AQ35" s="42">
        <v>0.6836363636363636</v>
      </c>
      <c r="AR35" s="42">
        <v>8.3636363636363634E-2</v>
      </c>
      <c r="AS35" s="60">
        <v>0.12727272727272726</v>
      </c>
      <c r="AT35" s="283">
        <v>3.8</v>
      </c>
      <c r="AU35" s="218">
        <v>79</v>
      </c>
      <c r="AV35" s="215">
        <v>252</v>
      </c>
      <c r="AW35" s="42">
        <v>0.52778000000000003</v>
      </c>
      <c r="AX35" s="60">
        <v>0.24603</v>
      </c>
      <c r="AY35" s="215">
        <v>147</v>
      </c>
      <c r="AZ35" s="42">
        <v>0.67347000000000001</v>
      </c>
      <c r="BA35" s="42">
        <v>0.55101999999999995</v>
      </c>
      <c r="BB35" s="219">
        <v>139</v>
      </c>
      <c r="BC35" s="42">
        <v>0.62590000000000001</v>
      </c>
      <c r="BD35" s="60">
        <v>0.27338000000000001</v>
      </c>
      <c r="BE35" s="215">
        <v>124</v>
      </c>
      <c r="BF35" s="219">
        <v>682</v>
      </c>
      <c r="BG35" s="60">
        <v>0.18182000000000001</v>
      </c>
      <c r="BH35" s="215">
        <v>149</v>
      </c>
      <c r="BI35" s="42">
        <v>0.59060000000000001</v>
      </c>
      <c r="BJ35" s="42">
        <v>0.71917695473251031</v>
      </c>
      <c r="BK35" s="284" t="s">
        <v>695</v>
      </c>
      <c r="BL35" s="59">
        <v>0.13500000000000001</v>
      </c>
      <c r="BM35" s="60">
        <v>0.52173999999999998</v>
      </c>
      <c r="BN35" s="294" t="s">
        <v>377</v>
      </c>
      <c r="BO35" s="295"/>
      <c r="BP35" s="295"/>
      <c r="BQ35" s="295"/>
      <c r="BR35" s="296"/>
    </row>
    <row r="36" spans="1:70" s="3" customFormat="1" ht="12.95" customHeight="1" x14ac:dyDescent="0.55000000000000004">
      <c r="A36" s="22" t="s">
        <v>719</v>
      </c>
      <c r="B36" s="22" t="s">
        <v>304</v>
      </c>
      <c r="C36" s="22" t="s">
        <v>151</v>
      </c>
      <c r="D36" s="22">
        <v>1945</v>
      </c>
      <c r="E36" s="22" t="s">
        <v>305</v>
      </c>
      <c r="F36" s="22" t="s">
        <v>277</v>
      </c>
      <c r="G36" s="23" t="s">
        <v>184</v>
      </c>
      <c r="H36" s="22" t="s">
        <v>375</v>
      </c>
      <c r="I36" s="214">
        <v>2560</v>
      </c>
      <c r="J36" s="215">
        <v>4510</v>
      </c>
      <c r="K36" s="42">
        <v>4.7010000000000003E-2</v>
      </c>
      <c r="L36" s="42">
        <v>0.47604999999999997</v>
      </c>
      <c r="M36" s="42">
        <v>0.42460999999999999</v>
      </c>
      <c r="N36" s="42">
        <v>4.7010000000000003E-2</v>
      </c>
      <c r="O36" s="60">
        <v>5.3200000000000001E-3</v>
      </c>
      <c r="P36" s="215">
        <v>655</v>
      </c>
      <c r="Q36" s="42">
        <v>4.2750000000000003E-2</v>
      </c>
      <c r="R36" s="42">
        <v>0.46106999999999998</v>
      </c>
      <c r="S36" s="42">
        <v>0.45038</v>
      </c>
      <c r="T36" s="42">
        <v>3.3590000000000002E-2</v>
      </c>
      <c r="U36" s="60">
        <v>1.221E-2</v>
      </c>
      <c r="V36" s="94">
        <v>0.13602</v>
      </c>
      <c r="W36" s="59">
        <v>0.75387999999999999</v>
      </c>
      <c r="X36" s="42">
        <v>0.24612000000000001</v>
      </c>
      <c r="Y36" s="42">
        <v>0.59733999999999998</v>
      </c>
      <c r="Z36" s="42">
        <v>0.40266000000000002</v>
      </c>
      <c r="AA36" s="93">
        <v>0.2452</v>
      </c>
      <c r="AB36" s="59">
        <v>0.52461000000000002</v>
      </c>
      <c r="AC36" s="42">
        <v>0.72499999999999998</v>
      </c>
      <c r="AD36" s="42">
        <v>0.28100000000000003</v>
      </c>
      <c r="AE36" s="60">
        <v>0.316</v>
      </c>
      <c r="AF36" s="216">
        <v>0.30909090909090908</v>
      </c>
      <c r="AG36" s="15">
        <v>0.14880952380952381</v>
      </c>
      <c r="AH36" s="15">
        <v>0.28450704225352114</v>
      </c>
      <c r="AI36" s="15">
        <v>0.23214285714285715</v>
      </c>
      <c r="AJ36" s="15">
        <v>0.32413793103448274</v>
      </c>
      <c r="AK36" s="217">
        <v>0.20297029702970298</v>
      </c>
      <c r="AL36" s="58">
        <v>0.83783783783783783</v>
      </c>
      <c r="AM36" s="47">
        <v>0.23166023166023167</v>
      </c>
      <c r="AN36" s="47">
        <v>0.23552123552123552</v>
      </c>
      <c r="AO36" s="47">
        <v>0.37065637065637064</v>
      </c>
      <c r="AP36" s="42">
        <v>0.89733840304182511</v>
      </c>
      <c r="AQ36" s="42">
        <v>0.68060836501901145</v>
      </c>
      <c r="AR36" s="42">
        <v>8.7452471482889732E-2</v>
      </c>
      <c r="AS36" s="60">
        <v>0.12927756653992395</v>
      </c>
      <c r="AT36" s="283">
        <v>3.8</v>
      </c>
      <c r="AU36" s="218">
        <v>80</v>
      </c>
      <c r="AV36" s="215">
        <v>237</v>
      </c>
      <c r="AW36" s="42">
        <v>0.53164999999999996</v>
      </c>
      <c r="AX36" s="60">
        <v>0.25316</v>
      </c>
      <c r="AY36" s="215">
        <v>133</v>
      </c>
      <c r="AZ36" s="42">
        <v>0.69172999999999996</v>
      </c>
      <c r="BA36" s="42">
        <v>0.56391000000000002</v>
      </c>
      <c r="BB36" s="219">
        <v>123</v>
      </c>
      <c r="BC36" s="42">
        <v>0.64227999999999996</v>
      </c>
      <c r="BD36" s="60">
        <v>0.26828999999999997</v>
      </c>
      <c r="BE36" s="215">
        <v>123</v>
      </c>
      <c r="BF36" s="219">
        <v>646</v>
      </c>
      <c r="BG36" s="60">
        <v>0.19040000000000001</v>
      </c>
      <c r="BH36" s="215">
        <v>133</v>
      </c>
      <c r="BI36" s="42">
        <v>0.59397999999999995</v>
      </c>
      <c r="BJ36" s="42">
        <v>0.71917695473251031</v>
      </c>
      <c r="BK36" s="284" t="s">
        <v>696</v>
      </c>
      <c r="BL36" s="59">
        <v>0.13613</v>
      </c>
      <c r="BM36" s="60">
        <v>0.51648000000000005</v>
      </c>
      <c r="BN36" s="256">
        <v>14776</v>
      </c>
      <c r="BO36" s="257">
        <v>14168</v>
      </c>
      <c r="BP36" s="257">
        <v>201</v>
      </c>
      <c r="BQ36" s="257">
        <v>16013</v>
      </c>
      <c r="BR36" s="258">
        <v>0.42599999999999999</v>
      </c>
    </row>
    <row r="37" spans="1:70" s="3" customFormat="1" x14ac:dyDescent="0.55000000000000004">
      <c r="A37" s="22" t="s">
        <v>746</v>
      </c>
      <c r="B37" s="22" t="s">
        <v>304</v>
      </c>
      <c r="C37" s="22" t="s">
        <v>151</v>
      </c>
      <c r="D37" s="22">
        <v>1981</v>
      </c>
      <c r="E37" s="22" t="s">
        <v>306</v>
      </c>
      <c r="F37" s="22" t="s">
        <v>277</v>
      </c>
      <c r="G37" s="23" t="s">
        <v>184</v>
      </c>
      <c r="H37" s="22" t="s">
        <v>375</v>
      </c>
      <c r="I37" s="214">
        <v>2560</v>
      </c>
      <c r="J37" s="215">
        <v>119</v>
      </c>
      <c r="K37" s="42">
        <v>0.15126000000000001</v>
      </c>
      <c r="L37" s="42">
        <v>0.35293999999999998</v>
      </c>
      <c r="M37" s="42">
        <v>0.36975000000000002</v>
      </c>
      <c r="N37" s="42">
        <v>5.8819999999999997E-2</v>
      </c>
      <c r="O37" s="60">
        <v>6.7229999999999998E-2</v>
      </c>
      <c r="P37" s="215">
        <v>24</v>
      </c>
      <c r="Q37" s="42">
        <v>4.1669999999999999E-2</v>
      </c>
      <c r="R37" s="42">
        <v>0.5</v>
      </c>
      <c r="S37" s="42">
        <v>0.20832999999999999</v>
      </c>
      <c r="T37" s="42">
        <v>0.125</v>
      </c>
      <c r="U37" s="60">
        <v>0.125</v>
      </c>
      <c r="V37" s="94">
        <v>-0.26086999999999999</v>
      </c>
      <c r="W37" s="59">
        <v>0.65546000000000004</v>
      </c>
      <c r="X37" s="42">
        <v>0.34454000000000001</v>
      </c>
      <c r="Y37" s="42">
        <v>0.52100999999999997</v>
      </c>
      <c r="Z37" s="42">
        <v>0.47899000000000003</v>
      </c>
      <c r="AA37" s="93">
        <v>0.2452</v>
      </c>
      <c r="AB37" s="59" t="s">
        <v>43</v>
      </c>
      <c r="AC37" s="42" t="s">
        <v>43</v>
      </c>
      <c r="AD37" s="42" t="s">
        <v>43</v>
      </c>
      <c r="AE37" s="60" t="s">
        <v>43</v>
      </c>
      <c r="AF37" s="216">
        <v>0.14285714285714285</v>
      </c>
      <c r="AG37" s="15">
        <v>0.18181818181818182</v>
      </c>
      <c r="AH37" s="15">
        <v>0.47368421052631576</v>
      </c>
      <c r="AI37" s="15">
        <v>0.16666666666666666</v>
      </c>
      <c r="AJ37" s="15">
        <v>0.3235294117647059</v>
      </c>
      <c r="AK37" s="217">
        <v>0.4</v>
      </c>
      <c r="AL37" s="58">
        <v>1</v>
      </c>
      <c r="AM37" s="47">
        <v>0.66666666666666663</v>
      </c>
      <c r="AN37" s="47">
        <v>0.33333333333333331</v>
      </c>
      <c r="AO37" s="47">
        <v>0</v>
      </c>
      <c r="AP37" s="42">
        <v>0.83333333333333337</v>
      </c>
      <c r="AQ37" s="42">
        <v>0.75</v>
      </c>
      <c r="AR37" s="42">
        <v>0</v>
      </c>
      <c r="AS37" s="60">
        <v>8.3333333333333329E-2</v>
      </c>
      <c r="AT37" s="283">
        <v>4.2</v>
      </c>
      <c r="AU37" s="218">
        <v>71</v>
      </c>
      <c r="AV37" s="215">
        <v>15</v>
      </c>
      <c r="AW37" s="42">
        <v>0.46666999999999997</v>
      </c>
      <c r="AX37" s="60">
        <v>0.13333</v>
      </c>
      <c r="AY37" s="215">
        <v>14</v>
      </c>
      <c r="AZ37" s="42">
        <v>0.5</v>
      </c>
      <c r="BA37" s="42">
        <v>0.42857000000000001</v>
      </c>
      <c r="BB37" s="219">
        <v>16</v>
      </c>
      <c r="BC37" s="42">
        <v>0.5</v>
      </c>
      <c r="BD37" s="60">
        <v>0.3125</v>
      </c>
      <c r="BE37" s="215">
        <v>1</v>
      </c>
      <c r="BF37" s="219">
        <v>44</v>
      </c>
      <c r="BG37" s="60">
        <v>2.273E-2</v>
      </c>
      <c r="BH37" s="215">
        <v>17</v>
      </c>
      <c r="BI37" s="42">
        <v>0.58823999999999999</v>
      </c>
      <c r="BJ37" s="42">
        <v>0.69153776160145586</v>
      </c>
      <c r="BK37" s="284" t="s">
        <v>709</v>
      </c>
      <c r="BL37" s="59">
        <v>0.11111</v>
      </c>
      <c r="BM37" s="60">
        <v>1</v>
      </c>
      <c r="BN37" s="256">
        <v>12781</v>
      </c>
      <c r="BO37" s="259">
        <v>13625</v>
      </c>
      <c r="BP37" s="259">
        <v>0</v>
      </c>
      <c r="BQ37" s="259">
        <v>11937</v>
      </c>
      <c r="BR37" s="260">
        <v>0.182</v>
      </c>
    </row>
    <row r="38" spans="1:70" s="3" customFormat="1" x14ac:dyDescent="0.55000000000000004">
      <c r="A38" s="22" t="s">
        <v>152</v>
      </c>
      <c r="B38" s="22" t="s">
        <v>307</v>
      </c>
      <c r="C38" s="22" t="s">
        <v>180</v>
      </c>
      <c r="D38" s="22">
        <v>1935</v>
      </c>
      <c r="E38" s="22" t="s">
        <v>308</v>
      </c>
      <c r="F38" s="22" t="s">
        <v>261</v>
      </c>
      <c r="G38" s="23" t="s">
        <v>180</v>
      </c>
      <c r="H38" s="22" t="s">
        <v>375</v>
      </c>
      <c r="I38" s="214">
        <v>2370</v>
      </c>
      <c r="J38" s="215">
        <v>5294</v>
      </c>
      <c r="K38" s="42">
        <v>0.21174999999999999</v>
      </c>
      <c r="L38" s="42">
        <v>0.21457999999999999</v>
      </c>
      <c r="M38" s="42">
        <v>0.50151000000000001</v>
      </c>
      <c r="N38" s="42">
        <v>4.7789999999999999E-2</v>
      </c>
      <c r="O38" s="60">
        <v>2.4369999999999999E-2</v>
      </c>
      <c r="P38" s="215">
        <v>1008</v>
      </c>
      <c r="Q38" s="42">
        <v>0.1875</v>
      </c>
      <c r="R38" s="42">
        <v>0.17163</v>
      </c>
      <c r="S38" s="42">
        <v>0.54861000000000004</v>
      </c>
      <c r="T38" s="42">
        <v>5.8529999999999999E-2</v>
      </c>
      <c r="U38" s="60">
        <v>3.3730000000000003E-2</v>
      </c>
      <c r="V38" s="94">
        <v>-9.3799999999999994E-2</v>
      </c>
      <c r="W38" s="59">
        <v>0.59236999999999995</v>
      </c>
      <c r="X38" s="42">
        <v>0.40762999999999999</v>
      </c>
      <c r="Y38" s="42">
        <v>0.76105</v>
      </c>
      <c r="Z38" s="42">
        <v>0.23895</v>
      </c>
      <c r="AA38" s="93">
        <v>0.44087999999999999</v>
      </c>
      <c r="AB38" s="59">
        <v>0.27465000000000001</v>
      </c>
      <c r="AC38" s="42">
        <v>0.82599999999999996</v>
      </c>
      <c r="AD38" s="42">
        <v>0.29099999999999998</v>
      </c>
      <c r="AE38" s="60">
        <v>0.36</v>
      </c>
      <c r="AF38" s="216">
        <v>0.25787965616045844</v>
      </c>
      <c r="AG38" s="15">
        <v>0.22857142857142856</v>
      </c>
      <c r="AH38" s="15">
        <v>0.31071428571428572</v>
      </c>
      <c r="AI38" s="15">
        <v>0.27424749163879597</v>
      </c>
      <c r="AJ38" s="15">
        <v>0.37893593919652552</v>
      </c>
      <c r="AK38" s="217">
        <v>0.27177700348432055</v>
      </c>
      <c r="AL38" s="58">
        <v>0.88648648648648654</v>
      </c>
      <c r="AM38" s="47">
        <v>0.29729729729729731</v>
      </c>
      <c r="AN38" s="47">
        <v>0.24864864864864866</v>
      </c>
      <c r="AO38" s="47">
        <v>0.34054054054054056</v>
      </c>
      <c r="AP38" s="42">
        <v>0.88019169329073488</v>
      </c>
      <c r="AQ38" s="42">
        <v>0.58306709265175716</v>
      </c>
      <c r="AR38" s="42">
        <v>9.9041533546325874E-2</v>
      </c>
      <c r="AS38" s="60">
        <v>0.19808306709265175</v>
      </c>
      <c r="AT38" s="283">
        <v>3.3</v>
      </c>
      <c r="AU38" s="218">
        <v>74</v>
      </c>
      <c r="AV38" s="215">
        <v>592</v>
      </c>
      <c r="AW38" s="42">
        <v>0.42568</v>
      </c>
      <c r="AX38" s="60">
        <v>0.27703</v>
      </c>
      <c r="AY38" s="215">
        <v>339</v>
      </c>
      <c r="AZ38" s="42">
        <v>0.57521999999999995</v>
      </c>
      <c r="BA38" s="42">
        <v>0.41003000000000001</v>
      </c>
      <c r="BB38" s="219">
        <v>365</v>
      </c>
      <c r="BC38" s="42">
        <v>0.54520999999999997</v>
      </c>
      <c r="BD38" s="60">
        <v>0.39451999999999998</v>
      </c>
      <c r="BE38" s="215">
        <v>289</v>
      </c>
      <c r="BF38" s="219">
        <v>1228</v>
      </c>
      <c r="BG38" s="60">
        <v>0.23533999999999999</v>
      </c>
      <c r="BH38" s="215">
        <v>248</v>
      </c>
      <c r="BI38" s="42">
        <v>0.57257999999999998</v>
      </c>
      <c r="BJ38" s="42">
        <v>0.78788337464287739</v>
      </c>
      <c r="BK38" s="284" t="s">
        <v>693</v>
      </c>
      <c r="BL38" s="59">
        <v>0.17773</v>
      </c>
      <c r="BM38" s="60">
        <v>0.38152999999999998</v>
      </c>
      <c r="BN38" s="256">
        <v>14000</v>
      </c>
      <c r="BO38" s="257">
        <v>13378</v>
      </c>
      <c r="BP38" s="257">
        <v>98</v>
      </c>
      <c r="BQ38" s="257">
        <v>17323</v>
      </c>
      <c r="BR38" s="258">
        <v>0.435</v>
      </c>
    </row>
    <row r="39" spans="1:70" s="3" customFormat="1" x14ac:dyDescent="0.55000000000000004">
      <c r="A39" s="22" t="s">
        <v>153</v>
      </c>
      <c r="B39" s="22" t="s">
        <v>185</v>
      </c>
      <c r="C39" s="22" t="s">
        <v>180</v>
      </c>
      <c r="D39" s="22">
        <v>1995</v>
      </c>
      <c r="E39" s="22" t="s">
        <v>309</v>
      </c>
      <c r="F39" s="22" t="s">
        <v>310</v>
      </c>
      <c r="G39" s="23" t="s">
        <v>180</v>
      </c>
      <c r="H39" s="22" t="s">
        <v>375</v>
      </c>
      <c r="I39" s="214">
        <v>5702</v>
      </c>
      <c r="J39" s="215">
        <v>3260</v>
      </c>
      <c r="K39" s="42">
        <v>0.29479</v>
      </c>
      <c r="L39" s="42">
        <v>0.21534</v>
      </c>
      <c r="M39" s="42">
        <v>0.44294</v>
      </c>
      <c r="N39" s="42">
        <v>4.6629999999999998E-2</v>
      </c>
      <c r="O39" s="60">
        <v>3.1E-4</v>
      </c>
      <c r="P39" s="215">
        <v>672</v>
      </c>
      <c r="Q39" s="42">
        <v>0.20089000000000001</v>
      </c>
      <c r="R39" s="42">
        <v>0.14285999999999999</v>
      </c>
      <c r="S39" s="42">
        <v>0.61309999999999998</v>
      </c>
      <c r="T39" s="42">
        <v>4.3150000000000001E-2</v>
      </c>
      <c r="U39" s="60">
        <v>0</v>
      </c>
      <c r="V39" s="94">
        <v>0.10621</v>
      </c>
      <c r="W39" s="59">
        <v>0.58128999999999997</v>
      </c>
      <c r="X39" s="42">
        <v>0.41871000000000003</v>
      </c>
      <c r="Y39" s="42">
        <v>0.25</v>
      </c>
      <c r="Z39" s="42">
        <v>0.75</v>
      </c>
      <c r="AA39" s="93">
        <v>0.33289000000000002</v>
      </c>
      <c r="AB39" s="59">
        <v>0.16747999999999999</v>
      </c>
      <c r="AC39" s="42">
        <v>0.61899999999999999</v>
      </c>
      <c r="AD39" s="42">
        <v>0.111</v>
      </c>
      <c r="AE39" s="60">
        <v>0.111</v>
      </c>
      <c r="AF39" s="216">
        <v>0.31506849315068491</v>
      </c>
      <c r="AG39" s="15">
        <v>0.10040160642570281</v>
      </c>
      <c r="AH39" s="15">
        <v>0.29770992366412213</v>
      </c>
      <c r="AI39" s="15">
        <v>0.24285714285714285</v>
      </c>
      <c r="AJ39" s="15">
        <v>0.33014354066985646</v>
      </c>
      <c r="AK39" s="217">
        <v>0.19444444444444445</v>
      </c>
      <c r="AL39" s="58">
        <v>0.94117647058823528</v>
      </c>
      <c r="AM39" s="47">
        <v>0.29411764705882354</v>
      </c>
      <c r="AN39" s="47">
        <v>0.23529411764705882</v>
      </c>
      <c r="AO39" s="47">
        <v>0.41176470588235292</v>
      </c>
      <c r="AP39" s="42">
        <v>0.95151515151515154</v>
      </c>
      <c r="AQ39" s="42">
        <v>0.80606060606060603</v>
      </c>
      <c r="AR39" s="42">
        <v>3.787878787878788E-2</v>
      </c>
      <c r="AS39" s="60">
        <v>0.10757575757575757</v>
      </c>
      <c r="AT39" s="283">
        <v>3.9</v>
      </c>
      <c r="AU39" s="218">
        <v>81</v>
      </c>
      <c r="AV39" s="215">
        <v>501</v>
      </c>
      <c r="AW39" s="42">
        <v>0.43114000000000002</v>
      </c>
      <c r="AX39" s="60">
        <v>0.27345000000000003</v>
      </c>
      <c r="AY39" s="215">
        <v>484</v>
      </c>
      <c r="AZ39" s="42">
        <v>0.48966999999999999</v>
      </c>
      <c r="BA39" s="42">
        <v>0.31612000000000001</v>
      </c>
      <c r="BB39" s="219">
        <v>483</v>
      </c>
      <c r="BC39" s="42">
        <v>0.45549000000000001</v>
      </c>
      <c r="BD39" s="60">
        <v>0.31677</v>
      </c>
      <c r="BE39" s="215">
        <v>69</v>
      </c>
      <c r="BF39" s="219">
        <v>735</v>
      </c>
      <c r="BG39" s="60">
        <v>9.3880000000000005E-2</v>
      </c>
      <c r="BH39" s="215">
        <v>177</v>
      </c>
      <c r="BI39" s="42">
        <v>0.51412000000000002</v>
      </c>
      <c r="BJ39" s="42">
        <v>0.77538910175985898</v>
      </c>
      <c r="BK39" s="284" t="s">
        <v>697</v>
      </c>
      <c r="BL39" s="59">
        <v>0.28145999999999999</v>
      </c>
      <c r="BM39" s="60">
        <v>0.47458</v>
      </c>
      <c r="BN39" s="256">
        <v>16009</v>
      </c>
      <c r="BO39" s="257">
        <v>14965</v>
      </c>
      <c r="BP39" s="257">
        <v>169</v>
      </c>
      <c r="BQ39" s="257">
        <v>18195</v>
      </c>
      <c r="BR39" s="258">
        <v>0.36699999999999999</v>
      </c>
    </row>
    <row r="40" spans="1:70" s="3" customFormat="1" x14ac:dyDescent="0.55000000000000004">
      <c r="A40" s="22" t="s">
        <v>745</v>
      </c>
      <c r="B40" s="22" t="s">
        <v>311</v>
      </c>
      <c r="C40" s="22" t="s">
        <v>180</v>
      </c>
      <c r="D40" s="22">
        <v>1971</v>
      </c>
      <c r="E40" s="22" t="s">
        <v>312</v>
      </c>
      <c r="F40" s="22" t="s">
        <v>310</v>
      </c>
      <c r="G40" s="23" t="s">
        <v>180</v>
      </c>
      <c r="H40" s="22" t="s">
        <v>375</v>
      </c>
      <c r="I40" s="214">
        <v>5330</v>
      </c>
      <c r="J40" s="215">
        <v>2350</v>
      </c>
      <c r="K40" s="42">
        <v>0.17787</v>
      </c>
      <c r="L40" s="42">
        <v>8.4260000000000002E-2</v>
      </c>
      <c r="M40" s="42">
        <v>0.70552999999999999</v>
      </c>
      <c r="N40" s="42">
        <v>3.2340000000000001E-2</v>
      </c>
      <c r="O40" s="60">
        <v>0</v>
      </c>
      <c r="P40" s="215">
        <v>431</v>
      </c>
      <c r="Q40" s="42">
        <v>0.18561</v>
      </c>
      <c r="R40" s="42">
        <v>6.9610000000000005E-2</v>
      </c>
      <c r="S40" s="42">
        <v>0.72389999999999999</v>
      </c>
      <c r="T40" s="42">
        <v>2.0879999999999999E-2</v>
      </c>
      <c r="U40" s="60">
        <v>0</v>
      </c>
      <c r="V40" s="94">
        <v>-3.1329999999999997E-2</v>
      </c>
      <c r="W40" s="59">
        <v>0.65064</v>
      </c>
      <c r="X40" s="42">
        <v>0.34936</v>
      </c>
      <c r="Y40" s="42">
        <v>0.58681000000000005</v>
      </c>
      <c r="Z40" s="42">
        <v>0.41319</v>
      </c>
      <c r="AA40" s="93">
        <v>0.30832999999999999</v>
      </c>
      <c r="AB40" s="59">
        <v>0.29830000000000001</v>
      </c>
      <c r="AC40" s="42">
        <v>0.82599999999999996</v>
      </c>
      <c r="AD40" s="42">
        <v>0.34200000000000003</v>
      </c>
      <c r="AE40" s="60">
        <v>0.36399999999999999</v>
      </c>
      <c r="AF40" s="216">
        <v>0.25225225225225223</v>
      </c>
      <c r="AG40" s="15">
        <v>0.13924050632911392</v>
      </c>
      <c r="AH40" s="15">
        <v>0.31736526946107785</v>
      </c>
      <c r="AI40" s="15">
        <v>0.26229508196721313</v>
      </c>
      <c r="AJ40" s="15">
        <v>0.34090909090909088</v>
      </c>
      <c r="AK40" s="217">
        <v>0.26050420168067229</v>
      </c>
      <c r="AL40" s="58">
        <v>0.87058823529411766</v>
      </c>
      <c r="AM40" s="47">
        <v>0.35294117647058826</v>
      </c>
      <c r="AN40" s="47">
        <v>0.22352941176470589</v>
      </c>
      <c r="AO40" s="47">
        <v>0.29411764705882354</v>
      </c>
      <c r="AP40" s="42">
        <v>0.85882352941176465</v>
      </c>
      <c r="AQ40" s="42">
        <v>0.61176470588235299</v>
      </c>
      <c r="AR40" s="42">
        <v>8.2352941176470587E-2</v>
      </c>
      <c r="AS40" s="60">
        <v>0.16470588235294117</v>
      </c>
      <c r="AT40" s="283">
        <v>4.0999999999999996</v>
      </c>
      <c r="AU40" s="218">
        <v>89</v>
      </c>
      <c r="AV40" s="215">
        <v>251</v>
      </c>
      <c r="AW40" s="42">
        <v>0.55378000000000005</v>
      </c>
      <c r="AX40" s="60">
        <v>0.23904</v>
      </c>
      <c r="AY40" s="215">
        <v>169</v>
      </c>
      <c r="AZ40" s="42">
        <v>0.56805000000000005</v>
      </c>
      <c r="BA40" s="42">
        <v>0.14201</v>
      </c>
      <c r="BB40" s="219">
        <v>185</v>
      </c>
      <c r="BC40" s="42">
        <v>0.57838000000000001</v>
      </c>
      <c r="BD40" s="60">
        <v>0.27027000000000001</v>
      </c>
      <c r="BE40" s="215">
        <v>54</v>
      </c>
      <c r="BF40" s="219">
        <v>387</v>
      </c>
      <c r="BG40" s="60">
        <v>0.13952999999999999</v>
      </c>
      <c r="BH40" s="215">
        <v>111</v>
      </c>
      <c r="BI40" s="42">
        <v>0.4955</v>
      </c>
      <c r="BJ40" s="42">
        <v>0.69852941176470584</v>
      </c>
      <c r="BK40" s="284" t="s">
        <v>700</v>
      </c>
      <c r="BL40" s="59">
        <v>0.18720999999999999</v>
      </c>
      <c r="BM40" s="60">
        <v>0.35780000000000001</v>
      </c>
      <c r="BN40" s="256">
        <v>16556</v>
      </c>
      <c r="BO40" s="257">
        <v>15756</v>
      </c>
      <c r="BP40" s="257">
        <v>0</v>
      </c>
      <c r="BQ40" s="257">
        <v>18816</v>
      </c>
      <c r="BR40" s="258">
        <v>0.50600000000000001</v>
      </c>
    </row>
    <row r="41" spans="1:70" s="3" customFormat="1" x14ac:dyDescent="0.55000000000000004">
      <c r="A41" s="22" t="s">
        <v>744</v>
      </c>
      <c r="B41" s="22" t="s">
        <v>313</v>
      </c>
      <c r="C41" s="22" t="s">
        <v>180</v>
      </c>
      <c r="D41" s="22">
        <v>1909</v>
      </c>
      <c r="E41" s="22" t="s">
        <v>314</v>
      </c>
      <c r="F41" s="22" t="s">
        <v>310</v>
      </c>
      <c r="G41" s="23" t="s">
        <v>184</v>
      </c>
      <c r="H41" s="22" t="s">
        <v>375</v>
      </c>
      <c r="I41" s="214">
        <v>6012</v>
      </c>
      <c r="J41" s="215">
        <v>2413</v>
      </c>
      <c r="K41" s="42">
        <v>0.29672999999999999</v>
      </c>
      <c r="L41" s="42">
        <v>0.33733999999999997</v>
      </c>
      <c r="M41" s="42">
        <v>0.29424</v>
      </c>
      <c r="N41" s="42">
        <v>7.1690000000000004E-2</v>
      </c>
      <c r="O41" s="60">
        <v>0</v>
      </c>
      <c r="P41" s="215">
        <v>457</v>
      </c>
      <c r="Q41" s="42">
        <v>0.25163999999999997</v>
      </c>
      <c r="R41" s="42">
        <v>0.32604</v>
      </c>
      <c r="S41" s="42">
        <v>0.32385000000000003</v>
      </c>
      <c r="T41" s="42">
        <v>9.4089999999999993E-2</v>
      </c>
      <c r="U41" s="60">
        <v>4.3800000000000002E-3</v>
      </c>
      <c r="V41" s="94">
        <v>5.142E-2</v>
      </c>
      <c r="W41" s="59">
        <v>0.63365000000000005</v>
      </c>
      <c r="X41" s="42">
        <v>0.36635000000000001</v>
      </c>
      <c r="Y41" s="42">
        <v>0.55781000000000003</v>
      </c>
      <c r="Z41" s="42">
        <v>0.44219000000000003</v>
      </c>
      <c r="AA41" s="93">
        <v>0.31662000000000001</v>
      </c>
      <c r="AB41" s="59">
        <v>0.27932000000000001</v>
      </c>
      <c r="AC41" s="42">
        <v>0.84899999999999998</v>
      </c>
      <c r="AD41" s="42">
        <v>0.308</v>
      </c>
      <c r="AE41" s="60">
        <v>0.32900000000000001</v>
      </c>
      <c r="AF41" s="216">
        <v>0.22368421052631579</v>
      </c>
      <c r="AG41" s="15">
        <v>0.14634146341463414</v>
      </c>
      <c r="AH41" s="15">
        <v>0.29181494661921709</v>
      </c>
      <c r="AI41" s="15">
        <v>0.14772727272727273</v>
      </c>
      <c r="AJ41" s="15">
        <v>0.44299674267100975</v>
      </c>
      <c r="AK41" s="217">
        <v>0.34146341463414637</v>
      </c>
      <c r="AL41" s="58">
        <v>1</v>
      </c>
      <c r="AM41" s="47">
        <v>0.44578313253012047</v>
      </c>
      <c r="AN41" s="47">
        <v>0.19277108433734941</v>
      </c>
      <c r="AO41" s="47">
        <v>0.36144578313253012</v>
      </c>
      <c r="AP41" s="42">
        <v>0.91866028708133973</v>
      </c>
      <c r="AQ41" s="42">
        <v>0.79425837320574166</v>
      </c>
      <c r="AR41" s="42">
        <v>1.9138755980861243E-2</v>
      </c>
      <c r="AS41" s="60">
        <v>0.10526315789473684</v>
      </c>
      <c r="AT41" s="283">
        <v>3.6</v>
      </c>
      <c r="AU41" s="218">
        <v>79</v>
      </c>
      <c r="AV41" s="215">
        <v>145</v>
      </c>
      <c r="AW41" s="42">
        <v>0.33793000000000001</v>
      </c>
      <c r="AX41" s="60">
        <v>0.22758999999999999</v>
      </c>
      <c r="AY41" s="215">
        <v>104</v>
      </c>
      <c r="AZ41" s="42">
        <v>0.31730999999999998</v>
      </c>
      <c r="BA41" s="42">
        <v>0.23077</v>
      </c>
      <c r="BB41" s="219">
        <v>93</v>
      </c>
      <c r="BC41" s="42">
        <v>0.34409000000000001</v>
      </c>
      <c r="BD41" s="60">
        <v>0.21504999999999999</v>
      </c>
      <c r="BE41" s="215">
        <v>109</v>
      </c>
      <c r="BF41" s="219">
        <v>400</v>
      </c>
      <c r="BG41" s="60">
        <v>0.27250000000000002</v>
      </c>
      <c r="BH41" s="215">
        <v>114</v>
      </c>
      <c r="BI41" s="42">
        <v>0.5</v>
      </c>
      <c r="BJ41" s="42">
        <v>0.77337788638970628</v>
      </c>
      <c r="BK41" s="284" t="s">
        <v>694</v>
      </c>
      <c r="BL41" s="59">
        <v>0.10256</v>
      </c>
      <c r="BM41" s="60">
        <v>0.32632</v>
      </c>
      <c r="BN41" s="256">
        <v>20037</v>
      </c>
      <c r="BO41" s="257">
        <v>19995</v>
      </c>
      <c r="BP41" s="257">
        <v>60</v>
      </c>
      <c r="BQ41" s="257">
        <v>20208</v>
      </c>
      <c r="BR41" s="258">
        <v>0.36899999999999999</v>
      </c>
    </row>
    <row r="42" spans="1:70" s="3" customFormat="1" x14ac:dyDescent="0.55000000000000004">
      <c r="A42" s="22" t="s">
        <v>767</v>
      </c>
      <c r="B42" s="22" t="s">
        <v>203</v>
      </c>
      <c r="C42" s="22" t="s">
        <v>180</v>
      </c>
      <c r="D42" s="22">
        <v>1947</v>
      </c>
      <c r="E42" s="22" t="s">
        <v>315</v>
      </c>
      <c r="F42" s="22" t="s">
        <v>264</v>
      </c>
      <c r="G42" s="23" t="s">
        <v>184</v>
      </c>
      <c r="H42" s="22" t="s">
        <v>375</v>
      </c>
      <c r="I42" s="214">
        <v>4080</v>
      </c>
      <c r="J42" s="215">
        <v>10145</v>
      </c>
      <c r="K42" s="42">
        <v>7.9000000000000001E-4</v>
      </c>
      <c r="L42" s="42">
        <v>0.97604999999999997</v>
      </c>
      <c r="M42" s="42">
        <v>1.1730000000000001E-2</v>
      </c>
      <c r="N42" s="42">
        <v>6.2100000000000002E-3</v>
      </c>
      <c r="O42" s="60">
        <v>5.2199999999999998E-3</v>
      </c>
      <c r="P42" s="215">
        <v>2040</v>
      </c>
      <c r="Q42" s="42">
        <v>4.8999999999999998E-4</v>
      </c>
      <c r="R42" s="42">
        <v>0.96960999999999997</v>
      </c>
      <c r="S42" s="42">
        <v>1.324E-2</v>
      </c>
      <c r="T42" s="42">
        <v>3.4299999999999999E-3</v>
      </c>
      <c r="U42" s="60">
        <v>1.324E-2</v>
      </c>
      <c r="V42" s="94">
        <v>0.16556000000000001</v>
      </c>
      <c r="W42" s="59">
        <v>0.71296000000000004</v>
      </c>
      <c r="X42" s="42">
        <v>0.28704000000000002</v>
      </c>
      <c r="Y42" s="42">
        <v>0.82533000000000001</v>
      </c>
      <c r="Z42" s="42">
        <v>0.17466999999999999</v>
      </c>
      <c r="AA42" s="93">
        <v>0.46892</v>
      </c>
      <c r="AB42" s="59">
        <v>0.37161</v>
      </c>
      <c r="AC42" s="42">
        <v>0.82</v>
      </c>
      <c r="AD42" s="42">
        <v>0.28999999999999998</v>
      </c>
      <c r="AE42" s="60">
        <v>0.32</v>
      </c>
      <c r="AF42" s="216">
        <v>0.33752860411899316</v>
      </c>
      <c r="AG42" s="15">
        <v>0.12874583795782463</v>
      </c>
      <c r="AH42" s="15">
        <v>0.38363636363636361</v>
      </c>
      <c r="AI42" s="15">
        <v>0.18982630272952852</v>
      </c>
      <c r="AJ42" s="15">
        <v>0.38570084666039511</v>
      </c>
      <c r="AK42" s="217">
        <v>0.17382198952879582</v>
      </c>
      <c r="AL42" s="58">
        <v>0.92352941176470593</v>
      </c>
      <c r="AM42" s="47">
        <v>0.17794117647058824</v>
      </c>
      <c r="AN42" s="47">
        <v>0.30882352941176472</v>
      </c>
      <c r="AO42" s="47">
        <v>0.43676470588235294</v>
      </c>
      <c r="AP42" s="42">
        <v>0.87907608695652173</v>
      </c>
      <c r="AQ42" s="42">
        <v>0.45652173913043476</v>
      </c>
      <c r="AR42" s="42">
        <v>0.16440217391304349</v>
      </c>
      <c r="AS42" s="60">
        <v>0.25815217391304346</v>
      </c>
      <c r="AT42" s="283">
        <v>3.9</v>
      </c>
      <c r="AU42" s="218">
        <v>81</v>
      </c>
      <c r="AV42" s="215">
        <v>1209</v>
      </c>
      <c r="AW42" s="42">
        <v>0.44085999999999997</v>
      </c>
      <c r="AX42" s="60">
        <v>0.32506000000000002</v>
      </c>
      <c r="AY42" s="215">
        <v>869</v>
      </c>
      <c r="AZ42" s="42">
        <v>0.44879000000000002</v>
      </c>
      <c r="BA42" s="42">
        <v>0.36132999999999998</v>
      </c>
      <c r="BB42" s="219">
        <v>748</v>
      </c>
      <c r="BC42" s="42">
        <v>0.39036999999999999</v>
      </c>
      <c r="BD42" s="60">
        <v>0.29947000000000001</v>
      </c>
      <c r="BE42" s="215">
        <v>481</v>
      </c>
      <c r="BF42" s="219">
        <v>1949</v>
      </c>
      <c r="BG42" s="60">
        <v>0.24679000000000001</v>
      </c>
      <c r="BH42" s="215">
        <v>274</v>
      </c>
      <c r="BI42" s="42">
        <v>0.73358000000000001</v>
      </c>
      <c r="BJ42" s="42">
        <v>0.89972057979692144</v>
      </c>
      <c r="BK42" s="284" t="s">
        <v>692</v>
      </c>
      <c r="BL42" s="59">
        <v>0.27606000000000003</v>
      </c>
      <c r="BM42" s="60">
        <v>0.43429000000000001</v>
      </c>
      <c r="BN42" s="256">
        <v>11393</v>
      </c>
      <c r="BO42" s="257">
        <v>9481</v>
      </c>
      <c r="BP42" s="257">
        <v>408</v>
      </c>
      <c r="BQ42" s="257">
        <v>16685</v>
      </c>
      <c r="BR42" s="258">
        <v>0.154</v>
      </c>
    </row>
    <row r="43" spans="1:70" s="3" customFormat="1" x14ac:dyDescent="0.55000000000000004">
      <c r="A43" s="22" t="s">
        <v>154</v>
      </c>
      <c r="B43" s="22" t="s">
        <v>316</v>
      </c>
      <c r="C43" s="22" t="s">
        <v>180</v>
      </c>
      <c r="D43" s="22">
        <v>1934</v>
      </c>
      <c r="E43" s="22" t="s">
        <v>317</v>
      </c>
      <c r="F43" s="22" t="s">
        <v>261</v>
      </c>
      <c r="G43" s="23" t="s">
        <v>184</v>
      </c>
      <c r="H43" s="22" t="s">
        <v>375</v>
      </c>
      <c r="I43" s="214">
        <v>2358</v>
      </c>
      <c r="J43" s="215">
        <v>7773</v>
      </c>
      <c r="K43" s="42">
        <v>0.15540999999999999</v>
      </c>
      <c r="L43" s="42">
        <v>0.42519000000000001</v>
      </c>
      <c r="M43" s="42">
        <v>0.36936000000000002</v>
      </c>
      <c r="N43" s="42">
        <v>4.9529999999999998E-2</v>
      </c>
      <c r="O43" s="60">
        <v>5.1000000000000004E-4</v>
      </c>
      <c r="P43" s="215">
        <v>3259</v>
      </c>
      <c r="Q43" s="42">
        <v>0.20988000000000001</v>
      </c>
      <c r="R43" s="42">
        <v>0.31420999999999999</v>
      </c>
      <c r="S43" s="42">
        <v>0.44430999999999998</v>
      </c>
      <c r="T43" s="42">
        <v>2.9760000000000002E-2</v>
      </c>
      <c r="U43" s="60">
        <v>1.8400000000000001E-3</v>
      </c>
      <c r="V43" s="94">
        <v>0.31501000000000001</v>
      </c>
      <c r="W43" s="59">
        <v>0.82811999999999997</v>
      </c>
      <c r="X43" s="42">
        <v>0.17188000000000001</v>
      </c>
      <c r="Y43" s="42">
        <v>0.60350000000000004</v>
      </c>
      <c r="Z43" s="42">
        <v>0.39650000000000002</v>
      </c>
      <c r="AA43" s="93">
        <v>0.24245</v>
      </c>
      <c r="AB43" s="59">
        <v>0.2757</v>
      </c>
      <c r="AC43" s="42">
        <v>0.85</v>
      </c>
      <c r="AD43" s="42">
        <v>0.30399999999999999</v>
      </c>
      <c r="AE43" s="60">
        <v>0.34200000000000003</v>
      </c>
      <c r="AF43" s="216">
        <v>0.36890243902439024</v>
      </c>
      <c r="AG43" s="15">
        <v>0.1933884297520661</v>
      </c>
      <c r="AH43" s="15">
        <v>0.45846153846153848</v>
      </c>
      <c r="AI43" s="15">
        <v>0.27260812581913502</v>
      </c>
      <c r="AJ43" s="15">
        <v>0.43584070796460178</v>
      </c>
      <c r="AK43" s="217">
        <v>0.28037383177570091</v>
      </c>
      <c r="AL43" s="58">
        <v>0.90659340659340659</v>
      </c>
      <c r="AM43" s="47">
        <v>0.26648351648351648</v>
      </c>
      <c r="AN43" s="47">
        <v>0.23626373626373626</v>
      </c>
      <c r="AO43" s="47">
        <v>0.40384615384615385</v>
      </c>
      <c r="AP43" s="42">
        <v>0.83917775090689239</v>
      </c>
      <c r="AQ43" s="42">
        <v>0.61789600967351876</v>
      </c>
      <c r="AR43" s="42">
        <v>6.8923821039903271E-2</v>
      </c>
      <c r="AS43" s="60">
        <v>0.15235792019347039</v>
      </c>
      <c r="AT43" s="283">
        <v>4.0999999999999996</v>
      </c>
      <c r="AU43" s="218">
        <v>86</v>
      </c>
      <c r="AV43" s="215">
        <v>398</v>
      </c>
      <c r="AW43" s="42">
        <v>0.18342</v>
      </c>
      <c r="AX43" s="60">
        <v>0.15075</v>
      </c>
      <c r="AY43" s="215">
        <v>205</v>
      </c>
      <c r="AZ43" s="42">
        <v>0.55610000000000004</v>
      </c>
      <c r="BA43" s="42">
        <v>0.25366</v>
      </c>
      <c r="BB43" s="219">
        <v>155</v>
      </c>
      <c r="BC43" s="42">
        <v>0.43870999999999999</v>
      </c>
      <c r="BD43" s="60">
        <v>0.27742</v>
      </c>
      <c r="BE43" s="215">
        <v>134</v>
      </c>
      <c r="BF43" s="219">
        <v>985</v>
      </c>
      <c r="BG43" s="60">
        <v>0.13603999999999999</v>
      </c>
      <c r="BH43" s="215">
        <v>405</v>
      </c>
      <c r="BI43" s="42">
        <v>0.45926</v>
      </c>
      <c r="BJ43" s="42">
        <v>0.69619511593487915</v>
      </c>
      <c r="BK43" s="284" t="s">
        <v>699</v>
      </c>
      <c r="BL43" s="59">
        <v>0.40649999999999997</v>
      </c>
      <c r="BM43" s="60">
        <v>0.32596999999999998</v>
      </c>
      <c r="BN43" s="256">
        <v>15876</v>
      </c>
      <c r="BO43" s="257">
        <v>14302</v>
      </c>
      <c r="BP43" s="257">
        <v>770</v>
      </c>
      <c r="BQ43" s="257">
        <v>19813</v>
      </c>
      <c r="BR43" s="258">
        <v>0.152</v>
      </c>
    </row>
    <row r="44" spans="1:70" s="3" customFormat="1" x14ac:dyDescent="0.55000000000000004">
      <c r="A44" s="22" t="s">
        <v>385</v>
      </c>
      <c r="B44" s="22" t="s">
        <v>180</v>
      </c>
      <c r="C44" s="22" t="s">
        <v>180</v>
      </c>
      <c r="D44" s="22" t="s">
        <v>180</v>
      </c>
      <c r="E44" s="22" t="s">
        <v>180</v>
      </c>
      <c r="F44" s="22" t="s">
        <v>252</v>
      </c>
      <c r="G44" s="23" t="s">
        <v>184</v>
      </c>
      <c r="H44" s="22" t="s">
        <v>375</v>
      </c>
      <c r="I44" s="214">
        <v>2150</v>
      </c>
      <c r="J44" s="215">
        <v>68333</v>
      </c>
      <c r="K44" s="42">
        <v>0.14452999999999999</v>
      </c>
      <c r="L44" s="42">
        <v>0.40032000000000001</v>
      </c>
      <c r="M44" s="42">
        <v>0.30803999999999998</v>
      </c>
      <c r="N44" s="42">
        <v>0.12184</v>
      </c>
      <c r="O44" s="60">
        <v>2.5270000000000001E-2</v>
      </c>
      <c r="P44" s="215">
        <v>8564</v>
      </c>
      <c r="Q44" s="42">
        <v>0.12973000000000001</v>
      </c>
      <c r="R44" s="42">
        <v>0.35077000000000003</v>
      </c>
      <c r="S44" s="42">
        <v>0.34271000000000001</v>
      </c>
      <c r="T44" s="42">
        <v>0.11607000000000001</v>
      </c>
      <c r="U44" s="60">
        <v>6.0720000000000003E-2</v>
      </c>
      <c r="V44" s="94">
        <v>0.11219</v>
      </c>
      <c r="W44" s="59">
        <v>0.81203999999999998</v>
      </c>
      <c r="X44" s="42">
        <v>0.18795999999999999</v>
      </c>
      <c r="Y44" s="42">
        <v>0.877</v>
      </c>
      <c r="Z44" s="42">
        <v>0.123</v>
      </c>
      <c r="AA44" s="93">
        <v>0.26821</v>
      </c>
      <c r="AB44" s="300" t="s">
        <v>377</v>
      </c>
      <c r="AC44" s="295"/>
      <c r="AD44" s="295"/>
      <c r="AE44" s="296"/>
      <c r="AF44" s="216">
        <v>0.19226393629124006</v>
      </c>
      <c r="AG44" s="15">
        <v>9.5036062791684348E-2</v>
      </c>
      <c r="AH44" s="15">
        <v>0.26970954356846472</v>
      </c>
      <c r="AI44" s="15">
        <v>0.13977402564428082</v>
      </c>
      <c r="AJ44" s="15">
        <v>0.31843156843156845</v>
      </c>
      <c r="AK44" s="217">
        <v>0.18951788041117706</v>
      </c>
      <c r="AL44" s="58">
        <v>0.90815548780487809</v>
      </c>
      <c r="AM44" s="47">
        <v>0.25304878048780488</v>
      </c>
      <c r="AN44" s="47">
        <v>0.26295731707317072</v>
      </c>
      <c r="AO44" s="47">
        <v>0.39214939024390244</v>
      </c>
      <c r="AP44" s="42">
        <v>0.86402027027027029</v>
      </c>
      <c r="AQ44" s="42">
        <v>0.58234797297297303</v>
      </c>
      <c r="AR44" s="42">
        <v>8.0236486486486486E-2</v>
      </c>
      <c r="AS44" s="60">
        <v>0.2014358108108108</v>
      </c>
      <c r="AT44" s="283">
        <v>4.4000000000000004</v>
      </c>
      <c r="AU44" s="218">
        <v>88</v>
      </c>
      <c r="AV44" s="215">
        <v>5988</v>
      </c>
      <c r="AW44" s="42">
        <v>0.37908999999999998</v>
      </c>
      <c r="AX44" s="60">
        <v>0.1817</v>
      </c>
      <c r="AY44" s="215">
        <v>4051</v>
      </c>
      <c r="AZ44" s="42">
        <v>0.64576999999999996</v>
      </c>
      <c r="BA44" s="42">
        <v>0.49419999999999997</v>
      </c>
      <c r="BB44" s="219">
        <v>4076</v>
      </c>
      <c r="BC44" s="42">
        <v>0.61285999999999996</v>
      </c>
      <c r="BD44" s="60">
        <v>0.42688999999999999</v>
      </c>
      <c r="BE44" s="215">
        <v>2387</v>
      </c>
      <c r="BF44" s="219">
        <v>11895</v>
      </c>
      <c r="BG44" s="60">
        <v>0.20066999999999999</v>
      </c>
      <c r="BH44" s="215">
        <v>3403</v>
      </c>
      <c r="BI44" s="42">
        <v>0.32001000000000002</v>
      </c>
      <c r="BJ44" s="42">
        <v>0.50736767455785592</v>
      </c>
      <c r="BK44" s="284" t="s">
        <v>698</v>
      </c>
      <c r="BL44" s="59">
        <v>0.1474</v>
      </c>
      <c r="BM44" s="60">
        <v>0.24188000000000001</v>
      </c>
      <c r="BN44" s="294" t="s">
        <v>377</v>
      </c>
      <c r="BO44" s="295"/>
      <c r="BP44" s="295"/>
      <c r="BQ44" s="295"/>
      <c r="BR44" s="302"/>
    </row>
    <row r="45" spans="1:70" s="3" customFormat="1" x14ac:dyDescent="0.55000000000000004">
      <c r="A45" s="22" t="s">
        <v>743</v>
      </c>
      <c r="B45" s="22" t="s">
        <v>318</v>
      </c>
      <c r="C45" s="22" t="s">
        <v>385</v>
      </c>
      <c r="D45" s="22">
        <v>2003</v>
      </c>
      <c r="E45" s="22" t="s">
        <v>319</v>
      </c>
      <c r="F45" s="22" t="s">
        <v>252</v>
      </c>
      <c r="G45" s="23" t="s">
        <v>184</v>
      </c>
      <c r="H45" s="22" t="s">
        <v>375</v>
      </c>
      <c r="I45" s="214">
        <v>2150</v>
      </c>
      <c r="J45" s="215">
        <v>20536</v>
      </c>
      <c r="K45" s="42">
        <v>0.14282</v>
      </c>
      <c r="L45" s="42">
        <v>0.43519000000000002</v>
      </c>
      <c r="M45" s="42">
        <v>0.24815000000000001</v>
      </c>
      <c r="N45" s="42">
        <v>0.14091999999999999</v>
      </c>
      <c r="O45" s="60">
        <v>3.2919999999999998E-2</v>
      </c>
      <c r="P45" s="215">
        <v>2295</v>
      </c>
      <c r="Q45" s="42">
        <v>0.10675</v>
      </c>
      <c r="R45" s="42">
        <v>0.40478999999999998</v>
      </c>
      <c r="S45" s="42">
        <v>0.28192</v>
      </c>
      <c r="T45" s="42">
        <v>0.14161000000000001</v>
      </c>
      <c r="U45" s="60">
        <v>6.4920000000000005E-2</v>
      </c>
      <c r="V45" s="94">
        <v>0.13053000000000001</v>
      </c>
      <c r="W45" s="59">
        <v>0.83282999999999996</v>
      </c>
      <c r="X45" s="42">
        <v>0.16717000000000001</v>
      </c>
      <c r="Y45" s="42">
        <v>0.89807999999999999</v>
      </c>
      <c r="Z45" s="42">
        <v>0.10192</v>
      </c>
      <c r="AA45" s="93">
        <v>0.26821</v>
      </c>
      <c r="AB45" s="59">
        <v>0.22317000000000001</v>
      </c>
      <c r="AC45" s="42">
        <v>0.96099999999999997</v>
      </c>
      <c r="AD45" s="42">
        <v>0.51400000000000001</v>
      </c>
      <c r="AE45" s="60">
        <v>0.51800000000000002</v>
      </c>
      <c r="AF45" s="216">
        <v>0.20481927710843373</v>
      </c>
      <c r="AG45" s="15">
        <v>0.10158862876254181</v>
      </c>
      <c r="AH45" s="15">
        <v>0.28755364806866951</v>
      </c>
      <c r="AI45" s="15">
        <v>0.15631513130471031</v>
      </c>
      <c r="AJ45" s="15">
        <v>0.41094619666048238</v>
      </c>
      <c r="AK45" s="217">
        <v>0.22574257425742575</v>
      </c>
      <c r="AL45" s="58">
        <v>0.91262798634812292</v>
      </c>
      <c r="AM45" s="47">
        <v>0.25529010238907851</v>
      </c>
      <c r="AN45" s="47">
        <v>0.23617747440273038</v>
      </c>
      <c r="AO45" s="47">
        <v>0.42116040955631401</v>
      </c>
      <c r="AP45" s="42">
        <v>0.88503253796095449</v>
      </c>
      <c r="AQ45" s="42">
        <v>0.57700650759219085</v>
      </c>
      <c r="AR45" s="42">
        <v>9.5444685466377438E-2</v>
      </c>
      <c r="AS45" s="60">
        <v>0.21258134490238612</v>
      </c>
      <c r="AT45" s="283">
        <v>4.3</v>
      </c>
      <c r="AU45" s="218">
        <v>90</v>
      </c>
      <c r="AV45" s="215">
        <v>1791</v>
      </c>
      <c r="AW45" s="42">
        <v>0.43997999999999998</v>
      </c>
      <c r="AX45" s="60">
        <v>0.23227</v>
      </c>
      <c r="AY45" s="215">
        <v>1408</v>
      </c>
      <c r="AZ45" s="42">
        <v>0.71875</v>
      </c>
      <c r="BA45" s="42">
        <v>0.60582000000000003</v>
      </c>
      <c r="BB45" s="219">
        <v>1419</v>
      </c>
      <c r="BC45" s="42">
        <v>0.67793999999999999</v>
      </c>
      <c r="BD45" s="60">
        <v>0.53066000000000002</v>
      </c>
      <c r="BE45" s="215">
        <v>799</v>
      </c>
      <c r="BF45" s="219">
        <v>3325</v>
      </c>
      <c r="BG45" s="60">
        <v>0.24030000000000001</v>
      </c>
      <c r="BH45" s="215">
        <v>873</v>
      </c>
      <c r="BI45" s="42">
        <v>0.31270999999999999</v>
      </c>
      <c r="BJ45" s="42">
        <v>0.45847687730778508</v>
      </c>
      <c r="BK45" s="284" t="s">
        <v>697</v>
      </c>
      <c r="BL45" s="59">
        <v>0.17877000000000001</v>
      </c>
      <c r="BM45" s="60">
        <v>0.23977000000000001</v>
      </c>
      <c r="BN45" s="256">
        <v>15139</v>
      </c>
      <c r="BO45" s="257">
        <v>13013</v>
      </c>
      <c r="BP45" s="257">
        <v>841</v>
      </c>
      <c r="BQ45" s="257">
        <v>19923</v>
      </c>
      <c r="BR45" s="258">
        <v>0.33</v>
      </c>
    </row>
    <row r="46" spans="1:70" s="3" customFormat="1" x14ac:dyDescent="0.55000000000000004">
      <c r="A46" s="22" t="s">
        <v>742</v>
      </c>
      <c r="B46" s="22" t="s">
        <v>320</v>
      </c>
      <c r="C46" s="22" t="s">
        <v>385</v>
      </c>
      <c r="D46" s="22">
        <v>1972</v>
      </c>
      <c r="E46" s="22" t="s">
        <v>321</v>
      </c>
      <c r="F46" s="22" t="s">
        <v>252</v>
      </c>
      <c r="G46" s="23" t="s">
        <v>184</v>
      </c>
      <c r="H46" s="22" t="s">
        <v>375</v>
      </c>
      <c r="I46" s="214">
        <v>2150</v>
      </c>
      <c r="J46" s="215">
        <v>11358</v>
      </c>
      <c r="K46" s="42">
        <v>0.15328</v>
      </c>
      <c r="L46" s="42">
        <v>0.36353000000000002</v>
      </c>
      <c r="M46" s="42">
        <v>0.38827</v>
      </c>
      <c r="N46" s="42">
        <v>8.1530000000000005E-2</v>
      </c>
      <c r="O46" s="60">
        <v>1.338E-2</v>
      </c>
      <c r="P46" s="215">
        <v>1271</v>
      </c>
      <c r="Q46" s="42">
        <v>9.9919999999999995E-2</v>
      </c>
      <c r="R46" s="42">
        <v>0.31942999999999999</v>
      </c>
      <c r="S46" s="42">
        <v>0.44374999999999998</v>
      </c>
      <c r="T46" s="42">
        <v>0.10228</v>
      </c>
      <c r="U46" s="60">
        <v>3.4619999999999998E-2</v>
      </c>
      <c r="V46" s="94">
        <v>1.1310000000000001E-2</v>
      </c>
      <c r="W46" s="59">
        <v>0.84882999999999997</v>
      </c>
      <c r="X46" s="42">
        <v>0.15117</v>
      </c>
      <c r="Y46" s="42">
        <v>0.86565000000000003</v>
      </c>
      <c r="Z46" s="42">
        <v>0.13435</v>
      </c>
      <c r="AA46" s="93">
        <v>0.26821</v>
      </c>
      <c r="AB46" s="59">
        <v>0.22363</v>
      </c>
      <c r="AC46" s="42">
        <v>0.90600000000000003</v>
      </c>
      <c r="AD46" s="42">
        <v>0.48699999999999999</v>
      </c>
      <c r="AE46" s="60">
        <v>0.52100000000000002</v>
      </c>
      <c r="AF46" s="216">
        <v>0.18511796733212341</v>
      </c>
      <c r="AG46" s="15">
        <v>8.4761045987376021E-2</v>
      </c>
      <c r="AH46" s="15">
        <v>0.32442067736185382</v>
      </c>
      <c r="AI46" s="15">
        <v>0.15287162162162163</v>
      </c>
      <c r="AJ46" s="15">
        <v>0.352112676056338</v>
      </c>
      <c r="AK46" s="217">
        <v>0.22909407665505227</v>
      </c>
      <c r="AL46" s="58">
        <v>0.89956803455723544</v>
      </c>
      <c r="AM46" s="47">
        <v>0.26025917926565872</v>
      </c>
      <c r="AN46" s="47">
        <v>0.28185745140388768</v>
      </c>
      <c r="AO46" s="47">
        <v>0.35745140388768898</v>
      </c>
      <c r="AP46" s="42">
        <v>0.82097186700767266</v>
      </c>
      <c r="AQ46" s="42">
        <v>0.67007672634271098</v>
      </c>
      <c r="AR46" s="42">
        <v>4.859335038363171E-2</v>
      </c>
      <c r="AS46" s="60">
        <v>0.10230179028132992</v>
      </c>
      <c r="AT46" s="283">
        <v>4.4000000000000004</v>
      </c>
      <c r="AU46" s="218">
        <v>87</v>
      </c>
      <c r="AV46" s="215">
        <v>945</v>
      </c>
      <c r="AW46" s="42">
        <v>0.34921000000000002</v>
      </c>
      <c r="AX46" s="60">
        <v>0.15343999999999999</v>
      </c>
      <c r="AY46" s="215">
        <v>523</v>
      </c>
      <c r="AZ46" s="42">
        <v>0.63480000000000003</v>
      </c>
      <c r="BA46" s="42">
        <v>0.48183999999999999</v>
      </c>
      <c r="BB46" s="219">
        <v>578</v>
      </c>
      <c r="BC46" s="42">
        <v>0.62629999999999997</v>
      </c>
      <c r="BD46" s="60">
        <v>0.41349000000000002</v>
      </c>
      <c r="BE46" s="215">
        <v>397</v>
      </c>
      <c r="BF46" s="219">
        <v>1851</v>
      </c>
      <c r="BG46" s="60">
        <v>0.21448</v>
      </c>
      <c r="BH46" s="215">
        <v>525</v>
      </c>
      <c r="BI46" s="42">
        <v>0.31237999999999999</v>
      </c>
      <c r="BJ46" s="42">
        <v>0.49805113534775614</v>
      </c>
      <c r="BK46" s="284" t="s">
        <v>710</v>
      </c>
      <c r="BL46" s="59">
        <v>0.11498</v>
      </c>
      <c r="BM46" s="60">
        <v>0.24895999999999999</v>
      </c>
      <c r="BN46" s="256">
        <v>15185</v>
      </c>
      <c r="BO46" s="257">
        <v>13851</v>
      </c>
      <c r="BP46" s="257">
        <v>830</v>
      </c>
      <c r="BQ46" s="257">
        <v>17452</v>
      </c>
      <c r="BR46" s="258">
        <v>0.32</v>
      </c>
    </row>
    <row r="47" spans="1:70" s="3" customFormat="1" x14ac:dyDescent="0.55000000000000004">
      <c r="A47" s="22" t="s">
        <v>741</v>
      </c>
      <c r="B47" s="22" t="s">
        <v>322</v>
      </c>
      <c r="C47" s="22" t="s">
        <v>385</v>
      </c>
      <c r="D47" s="22">
        <v>1995</v>
      </c>
      <c r="E47" s="22" t="s">
        <v>323</v>
      </c>
      <c r="F47" s="22" t="s">
        <v>252</v>
      </c>
      <c r="G47" s="23" t="s">
        <v>184</v>
      </c>
      <c r="H47" s="22" t="s">
        <v>375</v>
      </c>
      <c r="I47" s="214">
        <v>2150</v>
      </c>
      <c r="J47" s="215">
        <v>13088</v>
      </c>
      <c r="K47" s="42">
        <v>9.1609999999999997E-2</v>
      </c>
      <c r="L47" s="42">
        <v>0.30608000000000002</v>
      </c>
      <c r="M47" s="42">
        <v>0.46959000000000001</v>
      </c>
      <c r="N47" s="42">
        <v>0.11056000000000001</v>
      </c>
      <c r="O47" s="60">
        <v>2.2159999999999999E-2</v>
      </c>
      <c r="P47" s="215">
        <v>1568</v>
      </c>
      <c r="Q47" s="42">
        <v>9.9489999999999995E-2</v>
      </c>
      <c r="R47" s="42">
        <v>0.22639999999999999</v>
      </c>
      <c r="S47" s="42">
        <v>0.53827000000000003</v>
      </c>
      <c r="T47" s="42">
        <v>7.1429999999999993E-2</v>
      </c>
      <c r="U47" s="60">
        <v>6.4409999999999995E-2</v>
      </c>
      <c r="V47" s="94">
        <v>0.15190999999999999</v>
      </c>
      <c r="W47" s="59">
        <v>0.86009999999999998</v>
      </c>
      <c r="X47" s="42">
        <v>0.1399</v>
      </c>
      <c r="Y47" s="42">
        <v>0.88378999999999996</v>
      </c>
      <c r="Z47" s="42">
        <v>0.11620999999999999</v>
      </c>
      <c r="AA47" s="93">
        <v>0.26821</v>
      </c>
      <c r="AB47" s="59">
        <v>0.20851</v>
      </c>
      <c r="AC47" s="42">
        <v>0.93400000000000005</v>
      </c>
      <c r="AD47" s="42">
        <v>0.54100000000000004</v>
      </c>
      <c r="AE47" s="60">
        <v>0.54300000000000004</v>
      </c>
      <c r="AF47" s="216">
        <v>0.16850393700787403</v>
      </c>
      <c r="AG47" s="15">
        <v>9.4558429973238184E-2</v>
      </c>
      <c r="AH47" s="15">
        <v>0.25811209439528021</v>
      </c>
      <c r="AI47" s="15">
        <v>0.14518633540372672</v>
      </c>
      <c r="AJ47" s="15">
        <v>0.3601003764115433</v>
      </c>
      <c r="AK47" s="217">
        <v>0.17311072056239016</v>
      </c>
      <c r="AL47" s="58">
        <v>0.91609977324263037</v>
      </c>
      <c r="AM47" s="47">
        <v>0.24376417233560091</v>
      </c>
      <c r="AN47" s="47">
        <v>0.27210884353741499</v>
      </c>
      <c r="AO47" s="47">
        <v>0.40022675736961449</v>
      </c>
      <c r="AP47" s="42">
        <v>0.8796791443850267</v>
      </c>
      <c r="AQ47" s="42">
        <v>0.5401069518716578</v>
      </c>
      <c r="AR47" s="42">
        <v>0.10427807486631016</v>
      </c>
      <c r="AS47" s="60">
        <v>0.23529411764705882</v>
      </c>
      <c r="AT47" s="283">
        <v>4.4000000000000004</v>
      </c>
      <c r="AU47" s="218">
        <v>92</v>
      </c>
      <c r="AV47" s="215">
        <v>815</v>
      </c>
      <c r="AW47" s="42">
        <v>0.41104000000000002</v>
      </c>
      <c r="AX47" s="60">
        <v>0.18528</v>
      </c>
      <c r="AY47" s="215">
        <v>475</v>
      </c>
      <c r="AZ47" s="42">
        <v>0.67157999999999995</v>
      </c>
      <c r="BA47" s="42">
        <v>0.49263000000000001</v>
      </c>
      <c r="BB47" s="219">
        <v>479</v>
      </c>
      <c r="BC47" s="42">
        <v>0.63256999999999997</v>
      </c>
      <c r="BD47" s="60">
        <v>0.42170999999999997</v>
      </c>
      <c r="BE47" s="215">
        <v>458</v>
      </c>
      <c r="BF47" s="219">
        <v>2098</v>
      </c>
      <c r="BG47" s="60">
        <v>0.21829999999999999</v>
      </c>
      <c r="BH47" s="215">
        <v>608</v>
      </c>
      <c r="BI47" s="42">
        <v>0.29770000000000002</v>
      </c>
      <c r="BJ47" s="42">
        <v>0.43176526690790767</v>
      </c>
      <c r="BK47" s="284" t="s">
        <v>694</v>
      </c>
      <c r="BL47" s="59">
        <v>0.12318999999999999</v>
      </c>
      <c r="BM47" s="60">
        <v>0.21002999999999999</v>
      </c>
      <c r="BN47" s="256">
        <v>17976</v>
      </c>
      <c r="BO47" s="257">
        <v>17023</v>
      </c>
      <c r="BP47" s="257">
        <v>1117</v>
      </c>
      <c r="BQ47" s="257">
        <v>19953</v>
      </c>
      <c r="BR47" s="258">
        <v>0.33800000000000002</v>
      </c>
    </row>
    <row r="48" spans="1:70" s="3" customFormat="1" x14ac:dyDescent="0.55000000000000004">
      <c r="A48" s="22" t="s">
        <v>740</v>
      </c>
      <c r="B48" s="22" t="s">
        <v>220</v>
      </c>
      <c r="C48" s="22" t="s">
        <v>385</v>
      </c>
      <c r="D48" s="22">
        <v>1972</v>
      </c>
      <c r="E48" s="22" t="s">
        <v>324</v>
      </c>
      <c r="F48" s="22" t="s">
        <v>252</v>
      </c>
      <c r="G48" s="23" t="s">
        <v>184</v>
      </c>
      <c r="H48" s="22" t="s">
        <v>375</v>
      </c>
      <c r="I48" s="214">
        <v>2150</v>
      </c>
      <c r="J48" s="215">
        <v>13980</v>
      </c>
      <c r="K48" s="42">
        <v>0.23734</v>
      </c>
      <c r="L48" s="42">
        <v>0.49070000000000003</v>
      </c>
      <c r="M48" s="42">
        <v>0.15014</v>
      </c>
      <c r="N48" s="42">
        <v>9.5570000000000002E-2</v>
      </c>
      <c r="O48" s="60">
        <v>2.6249999999999999E-2</v>
      </c>
      <c r="P48" s="215">
        <v>1991</v>
      </c>
      <c r="Q48" s="42">
        <v>0.21798000000000001</v>
      </c>
      <c r="R48" s="42">
        <v>0.4224</v>
      </c>
      <c r="S48" s="42">
        <v>0.18332000000000001</v>
      </c>
      <c r="T48" s="42">
        <v>0.10698000000000001</v>
      </c>
      <c r="U48" s="60">
        <v>6.9309999999999997E-2</v>
      </c>
      <c r="V48" s="94">
        <v>-0.10677</v>
      </c>
      <c r="W48" s="59">
        <v>0.87388999999999994</v>
      </c>
      <c r="X48" s="42">
        <v>0.12611</v>
      </c>
      <c r="Y48" s="42">
        <v>0.79176999999999997</v>
      </c>
      <c r="Z48" s="42">
        <v>0.20823</v>
      </c>
      <c r="AA48" s="93">
        <v>0.26821</v>
      </c>
      <c r="AB48" s="59">
        <v>0.14385000000000001</v>
      </c>
      <c r="AC48" s="42">
        <v>0.90400000000000003</v>
      </c>
      <c r="AD48" s="42">
        <v>0.36599999999999999</v>
      </c>
      <c r="AE48" s="60">
        <v>0.4</v>
      </c>
      <c r="AF48" s="216">
        <v>0.18461538461538463</v>
      </c>
      <c r="AG48" s="15">
        <v>0.1134453781512605</v>
      </c>
      <c r="AH48" s="15">
        <v>0.23966942148760331</v>
      </c>
      <c r="AI48" s="15">
        <v>0.11153119092627599</v>
      </c>
      <c r="AJ48" s="15">
        <v>0.23947368421052631</v>
      </c>
      <c r="AK48" s="217">
        <v>0.16839134524929444</v>
      </c>
      <c r="AL48" s="58">
        <v>0.91059280855199221</v>
      </c>
      <c r="AM48" s="47">
        <v>0.25461613216715256</v>
      </c>
      <c r="AN48" s="47">
        <v>0.2759961127308066</v>
      </c>
      <c r="AO48" s="47">
        <v>0.37998056365403304</v>
      </c>
      <c r="AP48" s="42">
        <v>0.85858585858585856</v>
      </c>
      <c r="AQ48" s="42">
        <v>0.54433221099887763</v>
      </c>
      <c r="AR48" s="42">
        <v>8.3052749719416383E-2</v>
      </c>
      <c r="AS48" s="60">
        <v>0.23120089786756454</v>
      </c>
      <c r="AT48" s="283">
        <v>4.5999999999999996</v>
      </c>
      <c r="AU48" s="218">
        <v>84</v>
      </c>
      <c r="AV48" s="215">
        <v>1295</v>
      </c>
      <c r="AW48" s="42">
        <v>0.29730000000000001</v>
      </c>
      <c r="AX48" s="60">
        <v>0.12741</v>
      </c>
      <c r="AY48" s="215">
        <v>939</v>
      </c>
      <c r="AZ48" s="42">
        <v>0.50373000000000001</v>
      </c>
      <c r="BA48" s="42">
        <v>0.33439999999999998</v>
      </c>
      <c r="BB48" s="219">
        <v>930</v>
      </c>
      <c r="BC48" s="42">
        <v>0.47957</v>
      </c>
      <c r="BD48" s="60">
        <v>0.27418999999999999</v>
      </c>
      <c r="BE48" s="215">
        <v>390</v>
      </c>
      <c r="BF48" s="219">
        <v>3208</v>
      </c>
      <c r="BG48" s="60">
        <v>0.12157</v>
      </c>
      <c r="BH48" s="215">
        <v>665</v>
      </c>
      <c r="BI48" s="42">
        <v>0.36692000000000002</v>
      </c>
      <c r="BJ48" s="42">
        <v>0.5727690157716111</v>
      </c>
      <c r="BK48" s="284" t="s">
        <v>702</v>
      </c>
      <c r="BL48" s="59">
        <v>0.12938</v>
      </c>
      <c r="BM48" s="60">
        <v>0.27567999999999998</v>
      </c>
      <c r="BN48" s="256">
        <v>15292</v>
      </c>
      <c r="BO48" s="257">
        <v>14015</v>
      </c>
      <c r="BP48" s="257">
        <v>366</v>
      </c>
      <c r="BQ48" s="257">
        <v>17519</v>
      </c>
      <c r="BR48" s="258">
        <v>0.32400000000000001</v>
      </c>
    </row>
    <row r="49" spans="1:70" s="3" customFormat="1" x14ac:dyDescent="0.55000000000000004">
      <c r="A49" s="22" t="s">
        <v>739</v>
      </c>
      <c r="B49" s="22" t="s">
        <v>325</v>
      </c>
      <c r="C49" s="22" t="s">
        <v>385</v>
      </c>
      <c r="D49" s="22">
        <v>1988</v>
      </c>
      <c r="E49" s="22" t="s">
        <v>326</v>
      </c>
      <c r="F49" s="22" t="s">
        <v>252</v>
      </c>
      <c r="G49" s="23" t="s">
        <v>184</v>
      </c>
      <c r="H49" s="22" t="s">
        <v>375</v>
      </c>
      <c r="I49" s="214">
        <v>2150</v>
      </c>
      <c r="J49" s="215">
        <v>7639</v>
      </c>
      <c r="K49" s="42">
        <v>0.12227</v>
      </c>
      <c r="L49" s="42">
        <v>0.31195000000000001</v>
      </c>
      <c r="M49" s="42">
        <v>0.44207000000000002</v>
      </c>
      <c r="N49" s="42">
        <v>0.10747</v>
      </c>
      <c r="O49" s="60">
        <v>1.6230000000000001E-2</v>
      </c>
      <c r="P49" s="215">
        <v>664</v>
      </c>
      <c r="Q49" s="42">
        <v>0.10241</v>
      </c>
      <c r="R49" s="42">
        <v>0.28312999999999999</v>
      </c>
      <c r="S49" s="42">
        <v>0.49096000000000001</v>
      </c>
      <c r="T49" s="42">
        <v>8.2830000000000001E-2</v>
      </c>
      <c r="U49" s="60">
        <v>4.0660000000000002E-2</v>
      </c>
      <c r="V49" s="94">
        <v>1.2189999999999999E-2</v>
      </c>
      <c r="W49" s="59">
        <v>0.91110999999999998</v>
      </c>
      <c r="X49" s="42">
        <v>8.8889999999999997E-2</v>
      </c>
      <c r="Y49" s="42">
        <v>0.84867000000000004</v>
      </c>
      <c r="Z49" s="42">
        <v>0.15132999999999999</v>
      </c>
      <c r="AA49" s="93">
        <v>0.26821</v>
      </c>
      <c r="AB49" s="59">
        <v>0.21546999999999999</v>
      </c>
      <c r="AC49" s="42">
        <v>0.95099999999999996</v>
      </c>
      <c r="AD49" s="42">
        <v>0.57699999999999996</v>
      </c>
      <c r="AE49" s="60">
        <v>0.58799999999999997</v>
      </c>
      <c r="AF49" s="216">
        <v>0.21235521235521235</v>
      </c>
      <c r="AG49" s="15">
        <v>9.465648854961832E-2</v>
      </c>
      <c r="AH49" s="15">
        <v>0.26693227091633465</v>
      </c>
      <c r="AI49" s="15">
        <v>0.1120976692563818</v>
      </c>
      <c r="AJ49" s="15">
        <v>0.29963898916967507</v>
      </c>
      <c r="AK49" s="217">
        <v>0.21875</v>
      </c>
      <c r="AL49" s="58">
        <v>0.88311688311688308</v>
      </c>
      <c r="AM49" s="47">
        <v>0.2883116883116883</v>
      </c>
      <c r="AN49" s="47">
        <v>0.24415584415584415</v>
      </c>
      <c r="AO49" s="47">
        <v>0.35064935064935066</v>
      </c>
      <c r="AP49" s="42">
        <v>0.90710382513661203</v>
      </c>
      <c r="AQ49" s="42">
        <v>0.68852459016393441</v>
      </c>
      <c r="AR49" s="42">
        <v>5.4644808743169397E-2</v>
      </c>
      <c r="AS49" s="60">
        <v>0.16393442622950818</v>
      </c>
      <c r="AT49" s="283">
        <v>4.7</v>
      </c>
      <c r="AU49" s="218">
        <v>88</v>
      </c>
      <c r="AV49" s="215">
        <v>438</v>
      </c>
      <c r="AW49" s="42">
        <v>0.35160000000000002</v>
      </c>
      <c r="AX49" s="60">
        <v>0.19635</v>
      </c>
      <c r="AY49" s="215">
        <v>256</v>
      </c>
      <c r="AZ49" s="42">
        <v>0.64453000000000005</v>
      </c>
      <c r="BA49" s="42">
        <v>0.48827999999999999</v>
      </c>
      <c r="BB49" s="219">
        <v>256</v>
      </c>
      <c r="BC49" s="42">
        <v>0.61328000000000005</v>
      </c>
      <c r="BD49" s="60">
        <v>0.44141000000000002</v>
      </c>
      <c r="BE49" s="215">
        <v>255</v>
      </c>
      <c r="BF49" s="219">
        <v>1188</v>
      </c>
      <c r="BG49" s="60">
        <v>0.21465000000000001</v>
      </c>
      <c r="BH49" s="215">
        <v>329</v>
      </c>
      <c r="BI49" s="42">
        <v>0.34954000000000002</v>
      </c>
      <c r="BJ49" s="42">
        <v>0.53935223114315367</v>
      </c>
      <c r="BK49" s="284" t="s">
        <v>698</v>
      </c>
      <c r="BL49" s="59">
        <v>0.13913</v>
      </c>
      <c r="BM49" s="60">
        <v>0.26618999999999998</v>
      </c>
      <c r="BN49" s="256">
        <v>13856</v>
      </c>
      <c r="BO49" s="257">
        <v>13818</v>
      </c>
      <c r="BP49" s="257">
        <v>1421</v>
      </c>
      <c r="BQ49" s="257">
        <v>13930</v>
      </c>
      <c r="BR49" s="258">
        <v>0.376</v>
      </c>
    </row>
    <row r="50" spans="1:70" s="3" customFormat="1" x14ac:dyDescent="0.55000000000000004">
      <c r="A50" s="22" t="s">
        <v>738</v>
      </c>
      <c r="B50" s="22" t="s">
        <v>220</v>
      </c>
      <c r="C50" s="22" t="s">
        <v>385</v>
      </c>
      <c r="D50" s="22">
        <v>2012</v>
      </c>
      <c r="E50" s="1" t="s">
        <v>648</v>
      </c>
      <c r="F50" s="22" t="s">
        <v>252</v>
      </c>
      <c r="G50" s="23" t="s">
        <v>184</v>
      </c>
      <c r="H50" s="22" t="s">
        <v>375</v>
      </c>
      <c r="I50" s="214">
        <v>2150</v>
      </c>
      <c r="J50" s="215">
        <v>11643</v>
      </c>
      <c r="K50" s="42">
        <v>0.13553000000000001</v>
      </c>
      <c r="L50" s="42">
        <v>0.40684999999999999</v>
      </c>
      <c r="M50" s="42">
        <v>0.25706000000000001</v>
      </c>
      <c r="N50" s="42">
        <v>0.17032</v>
      </c>
      <c r="O50" s="60">
        <v>3.023E-2</v>
      </c>
      <c r="P50" s="215">
        <v>819</v>
      </c>
      <c r="Q50" s="42">
        <v>0.10501000000000001</v>
      </c>
      <c r="R50" s="42">
        <v>0.36264000000000002</v>
      </c>
      <c r="S50" s="42">
        <v>0.25274999999999997</v>
      </c>
      <c r="T50" s="42">
        <v>0.20391000000000001</v>
      </c>
      <c r="U50" s="60">
        <v>7.5700000000000003E-2</v>
      </c>
      <c r="V50" s="94">
        <v>0.73543000000000003</v>
      </c>
      <c r="W50" s="59">
        <v>0.88722999999999996</v>
      </c>
      <c r="X50" s="42">
        <v>0.11277</v>
      </c>
      <c r="Y50" s="42">
        <v>0.9294</v>
      </c>
      <c r="Z50" s="42">
        <v>7.0599999999999996E-2</v>
      </c>
      <c r="AA50" s="93">
        <v>0.26821</v>
      </c>
      <c r="AB50" s="59">
        <v>0.1966</v>
      </c>
      <c r="AC50" s="42">
        <v>0.97499999999999998</v>
      </c>
      <c r="AD50" s="42">
        <v>0.52800000000000002</v>
      </c>
      <c r="AE50" s="60">
        <v>0.52800000000000002</v>
      </c>
      <c r="AF50" s="216">
        <v>0.21249999999999999</v>
      </c>
      <c r="AG50" s="15">
        <v>7.9606440071556345E-2</v>
      </c>
      <c r="AH50" s="15">
        <v>0.28522336769759449</v>
      </c>
      <c r="AI50" s="15">
        <v>0.14904679376083188</v>
      </c>
      <c r="AJ50" s="15">
        <v>0.34572490706319703</v>
      </c>
      <c r="AK50" s="217">
        <v>0.22628951747088186</v>
      </c>
      <c r="AL50" s="58">
        <v>0.910873440285205</v>
      </c>
      <c r="AM50" s="47">
        <v>0.22281639928698752</v>
      </c>
      <c r="AN50" s="47">
        <v>0.27629233511586454</v>
      </c>
      <c r="AO50" s="47">
        <v>0.41176470588235292</v>
      </c>
      <c r="AP50" s="42">
        <v>0.83823529411764708</v>
      </c>
      <c r="AQ50" s="42">
        <v>0.55882352941176472</v>
      </c>
      <c r="AR50" s="42">
        <v>5.8823529411764705E-2</v>
      </c>
      <c r="AS50" s="60">
        <v>0.22058823529411764</v>
      </c>
      <c r="AT50" s="283">
        <v>4</v>
      </c>
      <c r="AU50" s="218">
        <v>84</v>
      </c>
      <c r="AV50" s="65">
        <v>704</v>
      </c>
      <c r="AW50" s="42">
        <v>0.39489000000000002</v>
      </c>
      <c r="AX50" s="60">
        <v>0.17756</v>
      </c>
      <c r="AY50" s="65">
        <v>450</v>
      </c>
      <c r="AZ50" s="42">
        <v>0.7</v>
      </c>
      <c r="BA50" s="42">
        <v>0.49778</v>
      </c>
      <c r="BB50" s="43">
        <v>414</v>
      </c>
      <c r="BC50" s="42">
        <v>0.64734000000000003</v>
      </c>
      <c r="BD50" s="60">
        <v>0.42995</v>
      </c>
      <c r="BE50" s="215">
        <v>200</v>
      </c>
      <c r="BF50" s="219">
        <v>927</v>
      </c>
      <c r="BG50" s="60">
        <v>0.21575</v>
      </c>
      <c r="BH50" s="215">
        <v>506</v>
      </c>
      <c r="BI50" s="42">
        <v>0.25889000000000001</v>
      </c>
      <c r="BJ50" s="42">
        <v>0.38031477566361288</v>
      </c>
      <c r="BK50" s="284" t="s">
        <v>694</v>
      </c>
      <c r="BL50" s="59">
        <v>0.19444</v>
      </c>
      <c r="BM50" s="60">
        <v>0.23899000000000001</v>
      </c>
      <c r="BN50" s="256">
        <v>12686</v>
      </c>
      <c r="BO50" s="257">
        <v>11084</v>
      </c>
      <c r="BP50" s="257">
        <v>619</v>
      </c>
      <c r="BQ50" s="257">
        <v>14784</v>
      </c>
      <c r="BR50" s="258">
        <v>0.28599999999999998</v>
      </c>
    </row>
    <row r="51" spans="1:70" s="3" customFormat="1" x14ac:dyDescent="0.55000000000000004">
      <c r="A51" s="22" t="s">
        <v>155</v>
      </c>
      <c r="B51" s="22" t="s">
        <v>327</v>
      </c>
      <c r="C51" s="22" t="s">
        <v>180</v>
      </c>
      <c r="D51" s="22">
        <v>1965</v>
      </c>
      <c r="E51" s="22" t="s">
        <v>328</v>
      </c>
      <c r="F51" s="22" t="s">
        <v>261</v>
      </c>
      <c r="G51" s="23" t="s">
        <v>184</v>
      </c>
      <c r="H51" s="22" t="s">
        <v>375</v>
      </c>
      <c r="I51" s="214">
        <v>3450</v>
      </c>
      <c r="J51" s="215">
        <v>8954</v>
      </c>
      <c r="K51" s="42">
        <v>0.13938</v>
      </c>
      <c r="L51" s="42">
        <v>0.32074999999999998</v>
      </c>
      <c r="M51" s="42">
        <v>0.49207000000000001</v>
      </c>
      <c r="N51" s="42">
        <v>4.7800000000000002E-2</v>
      </c>
      <c r="O51" s="60">
        <v>0</v>
      </c>
      <c r="P51" s="215">
        <v>1628</v>
      </c>
      <c r="Q51" s="42">
        <v>0.12961</v>
      </c>
      <c r="R51" s="42">
        <v>0.30528</v>
      </c>
      <c r="S51" s="42">
        <v>0.53378000000000003</v>
      </c>
      <c r="T51" s="42">
        <v>3.1329999999999997E-2</v>
      </c>
      <c r="U51" s="60">
        <v>0</v>
      </c>
      <c r="V51" s="94">
        <v>4.7010000000000003E-2</v>
      </c>
      <c r="W51" s="59">
        <v>0.62721000000000005</v>
      </c>
      <c r="X51" s="42">
        <v>0.37279000000000001</v>
      </c>
      <c r="Y51" s="42">
        <v>0.73865999999999998</v>
      </c>
      <c r="Z51" s="42">
        <v>0.26134000000000002</v>
      </c>
      <c r="AA51" s="93">
        <v>0.39926</v>
      </c>
      <c r="AB51" s="59">
        <v>0.24748999999999999</v>
      </c>
      <c r="AC51" s="42">
        <v>0.89100000000000001</v>
      </c>
      <c r="AD51" s="42">
        <v>0.40400000000000003</v>
      </c>
      <c r="AE51" s="60">
        <v>0.46</v>
      </c>
      <c r="AF51" s="216">
        <v>0.25408618127786031</v>
      </c>
      <c r="AG51" s="15">
        <v>0.11678832116788321</v>
      </c>
      <c r="AH51" s="15">
        <v>0.33091436865021773</v>
      </c>
      <c r="AI51" s="15">
        <v>0.16216216216216217</v>
      </c>
      <c r="AJ51" s="15">
        <v>0.33373493975903612</v>
      </c>
      <c r="AK51" s="217">
        <v>0.22697368421052633</v>
      </c>
      <c r="AL51" s="58">
        <v>0.90642615558060879</v>
      </c>
      <c r="AM51" s="47">
        <v>0.22547914317925591</v>
      </c>
      <c r="AN51" s="47">
        <v>0.22773393461104849</v>
      </c>
      <c r="AO51" s="47">
        <v>0.4532130777903044</v>
      </c>
      <c r="AP51" s="42">
        <v>0.93040293040293043</v>
      </c>
      <c r="AQ51" s="42">
        <v>0.63369963369963367</v>
      </c>
      <c r="AR51" s="42">
        <v>7.5091575091575088E-2</v>
      </c>
      <c r="AS51" s="60">
        <v>0.2216117216117216</v>
      </c>
      <c r="AT51" s="283">
        <v>3.9</v>
      </c>
      <c r="AU51" s="218">
        <v>85</v>
      </c>
      <c r="AV51" s="215">
        <v>505</v>
      </c>
      <c r="AW51" s="42">
        <v>0.50297000000000003</v>
      </c>
      <c r="AX51" s="60">
        <v>0.24554000000000001</v>
      </c>
      <c r="AY51" s="215">
        <v>295</v>
      </c>
      <c r="AZ51" s="42">
        <v>0.54576000000000002</v>
      </c>
      <c r="BA51" s="42">
        <v>0.32541999999999999</v>
      </c>
      <c r="BB51" s="219">
        <v>292</v>
      </c>
      <c r="BC51" s="42">
        <v>0.51370000000000005</v>
      </c>
      <c r="BD51" s="60">
        <v>0.27739999999999998</v>
      </c>
      <c r="BE51" s="215">
        <v>307</v>
      </c>
      <c r="BF51" s="219">
        <v>1508</v>
      </c>
      <c r="BG51" s="60">
        <v>0.20358000000000001</v>
      </c>
      <c r="BH51" s="215">
        <v>437</v>
      </c>
      <c r="BI51" s="42">
        <v>0.52173999999999998</v>
      </c>
      <c r="BJ51" s="42">
        <v>0.77820296695886715</v>
      </c>
      <c r="BK51" s="284" t="s">
        <v>697</v>
      </c>
      <c r="BL51" s="59">
        <v>0.16753000000000001</v>
      </c>
      <c r="BM51" s="60">
        <v>0.39076</v>
      </c>
      <c r="BN51" s="256">
        <v>19769</v>
      </c>
      <c r="BO51" s="257">
        <v>18936</v>
      </c>
      <c r="BP51" s="257">
        <v>828</v>
      </c>
      <c r="BQ51" s="257">
        <v>22396</v>
      </c>
      <c r="BR51" s="258">
        <v>0.53800000000000003</v>
      </c>
    </row>
    <row r="52" spans="1:70" s="3" customFormat="1" x14ac:dyDescent="0.55000000000000004">
      <c r="A52" s="22" t="s">
        <v>156</v>
      </c>
      <c r="B52" s="22" t="s">
        <v>329</v>
      </c>
      <c r="C52" s="22" t="s">
        <v>180</v>
      </c>
      <c r="D52" s="22">
        <v>1969</v>
      </c>
      <c r="E52" s="22" t="s">
        <v>330</v>
      </c>
      <c r="F52" s="22" t="s">
        <v>261</v>
      </c>
      <c r="G52" s="23" t="s">
        <v>184</v>
      </c>
      <c r="H52" s="22" t="s">
        <v>376</v>
      </c>
      <c r="I52" s="214">
        <v>2670</v>
      </c>
      <c r="J52" s="215">
        <v>5259</v>
      </c>
      <c r="K52" s="42">
        <v>6.028E-2</v>
      </c>
      <c r="L52" s="42">
        <v>0.51093</v>
      </c>
      <c r="M52" s="42">
        <v>0.34855000000000003</v>
      </c>
      <c r="N52" s="42">
        <v>4.7539999999999999E-2</v>
      </c>
      <c r="O52" s="60">
        <v>3.2710000000000003E-2</v>
      </c>
      <c r="P52" s="215">
        <v>863</v>
      </c>
      <c r="Q52" s="42">
        <v>6.6049999999999998E-2</v>
      </c>
      <c r="R52" s="42">
        <v>0.41715000000000002</v>
      </c>
      <c r="S52" s="42">
        <v>0.32329000000000002</v>
      </c>
      <c r="T52" s="42">
        <v>5.0979999999999998E-2</v>
      </c>
      <c r="U52" s="60">
        <v>0.14252999999999999</v>
      </c>
      <c r="V52" s="94">
        <v>4.7800000000000004E-3</v>
      </c>
      <c r="W52" s="59">
        <v>0.72275999999999996</v>
      </c>
      <c r="X52" s="42">
        <v>0.27723999999999999</v>
      </c>
      <c r="Y52" s="42">
        <v>0.70716999999999997</v>
      </c>
      <c r="Z52" s="42">
        <v>0.29282999999999998</v>
      </c>
      <c r="AA52" s="93">
        <v>0.19062000000000001</v>
      </c>
      <c r="AB52" s="59">
        <v>0.31735999999999998</v>
      </c>
      <c r="AC52" s="42">
        <v>0.86199999999999999</v>
      </c>
      <c r="AD52" s="42">
        <v>0.36</v>
      </c>
      <c r="AE52" s="60">
        <v>0.41499999999999998</v>
      </c>
      <c r="AF52" s="216">
        <v>0.23762376237623761</v>
      </c>
      <c r="AG52" s="15">
        <v>9.4086021505376344E-2</v>
      </c>
      <c r="AH52" s="15">
        <v>0.2978303747534517</v>
      </c>
      <c r="AI52" s="15">
        <v>0.16666666666666666</v>
      </c>
      <c r="AJ52" s="15">
        <v>0.3881453154875717</v>
      </c>
      <c r="AK52" s="217">
        <v>0.19822485207100593</v>
      </c>
      <c r="AL52" s="58">
        <v>0.89924433249370272</v>
      </c>
      <c r="AM52" s="47">
        <v>0.22670025188916876</v>
      </c>
      <c r="AN52" s="47">
        <v>0.29722921914357681</v>
      </c>
      <c r="AO52" s="47">
        <v>0.37531486146095716</v>
      </c>
      <c r="AP52" s="42">
        <v>0.9159891598915989</v>
      </c>
      <c r="AQ52" s="42">
        <v>0.59078590785907859</v>
      </c>
      <c r="AR52" s="42">
        <v>7.5880758807588072E-2</v>
      </c>
      <c r="AS52" s="60">
        <v>0.24932249322493225</v>
      </c>
      <c r="AT52" s="283">
        <v>3.7</v>
      </c>
      <c r="AU52" s="218">
        <v>77</v>
      </c>
      <c r="AV52" s="215">
        <v>401</v>
      </c>
      <c r="AW52" s="42">
        <v>0.58353999999999995</v>
      </c>
      <c r="AX52" s="60">
        <v>0.25186999999999998</v>
      </c>
      <c r="AY52" s="215">
        <v>172</v>
      </c>
      <c r="AZ52" s="42">
        <v>0.46511999999999998</v>
      </c>
      <c r="BA52" s="42">
        <v>0.27906999999999998</v>
      </c>
      <c r="BB52" s="219">
        <v>163</v>
      </c>
      <c r="BC52" s="42">
        <v>0.47238999999999998</v>
      </c>
      <c r="BD52" s="60">
        <v>0.23926</v>
      </c>
      <c r="BE52" s="215">
        <v>193</v>
      </c>
      <c r="BF52" s="219">
        <v>867</v>
      </c>
      <c r="BG52" s="60">
        <v>0.22261</v>
      </c>
      <c r="BH52" s="215">
        <v>264</v>
      </c>
      <c r="BI52" s="42">
        <v>0.51893999999999996</v>
      </c>
      <c r="BJ52" s="42">
        <v>0.766766369117166</v>
      </c>
      <c r="BK52" s="284" t="s">
        <v>694</v>
      </c>
      <c r="BL52" s="59">
        <v>0.14884</v>
      </c>
      <c r="BM52" s="60">
        <v>0.30327999999999999</v>
      </c>
      <c r="BN52" s="256">
        <v>15362</v>
      </c>
      <c r="BO52" s="257">
        <v>13853</v>
      </c>
      <c r="BP52" s="257">
        <v>251</v>
      </c>
      <c r="BQ52" s="257">
        <v>18651</v>
      </c>
      <c r="BR52" s="258">
        <v>0.16800000000000001</v>
      </c>
    </row>
    <row r="53" spans="1:70" s="3" customFormat="1" x14ac:dyDescent="0.55000000000000004">
      <c r="A53" s="22" t="s">
        <v>157</v>
      </c>
      <c r="B53" s="22" t="s">
        <v>331</v>
      </c>
      <c r="C53" s="22" t="s">
        <v>180</v>
      </c>
      <c r="D53" s="22">
        <v>1946</v>
      </c>
      <c r="E53" s="22" t="s">
        <v>332</v>
      </c>
      <c r="F53" s="22" t="s">
        <v>264</v>
      </c>
      <c r="G53" s="23" t="s">
        <v>180</v>
      </c>
      <c r="H53" s="22" t="s">
        <v>375</v>
      </c>
      <c r="I53" s="214">
        <v>2430</v>
      </c>
      <c r="J53" s="215">
        <v>8463</v>
      </c>
      <c r="K53" s="42">
        <v>0.18290999999999999</v>
      </c>
      <c r="L53" s="42">
        <v>0.19721</v>
      </c>
      <c r="M53" s="42">
        <v>0.56669999999999998</v>
      </c>
      <c r="N53" s="42">
        <v>4.419E-2</v>
      </c>
      <c r="O53" s="60">
        <v>8.9800000000000001E-3</v>
      </c>
      <c r="P53" s="215">
        <v>1545</v>
      </c>
      <c r="Q53" s="42">
        <v>0.13657</v>
      </c>
      <c r="R53" s="42">
        <v>0.21424000000000001</v>
      </c>
      <c r="S53" s="42">
        <v>0.61165000000000003</v>
      </c>
      <c r="T53" s="42">
        <v>2.589E-2</v>
      </c>
      <c r="U53" s="60">
        <v>1.1650000000000001E-2</v>
      </c>
      <c r="V53" s="94">
        <v>-0.17005000000000001</v>
      </c>
      <c r="W53" s="59">
        <v>0.65497000000000005</v>
      </c>
      <c r="X53" s="42">
        <v>0.34503</v>
      </c>
      <c r="Y53" s="42">
        <v>0.81011</v>
      </c>
      <c r="Z53" s="42">
        <v>0.18989</v>
      </c>
      <c r="AA53" s="93">
        <v>0.3231</v>
      </c>
      <c r="AB53" s="59">
        <v>0.36948999999999999</v>
      </c>
      <c r="AC53" s="42">
        <v>0.81</v>
      </c>
      <c r="AD53" s="42">
        <v>0.29699999999999999</v>
      </c>
      <c r="AE53" s="60">
        <v>0.375</v>
      </c>
      <c r="AF53" s="216">
        <v>0.23053665910808768</v>
      </c>
      <c r="AG53" s="15">
        <v>0.13367609254498714</v>
      </c>
      <c r="AH53" s="15">
        <v>0.26827537260468415</v>
      </c>
      <c r="AI53" s="15">
        <v>0.17550274223034734</v>
      </c>
      <c r="AJ53" s="15">
        <v>0.28462515883100381</v>
      </c>
      <c r="AK53" s="217">
        <v>0.23408624229979466</v>
      </c>
      <c r="AL53" s="58">
        <v>0.87826086956521743</v>
      </c>
      <c r="AM53" s="47">
        <v>0.23478260869565218</v>
      </c>
      <c r="AN53" s="47">
        <v>0.25072463768115943</v>
      </c>
      <c r="AO53" s="47">
        <v>0.39275362318840579</v>
      </c>
      <c r="AP53" s="42">
        <v>0.89457831325301207</v>
      </c>
      <c r="AQ53" s="42">
        <v>0.63102409638554213</v>
      </c>
      <c r="AR53" s="42">
        <v>7.9819277108433728E-2</v>
      </c>
      <c r="AS53" s="60">
        <v>0.18373493975903615</v>
      </c>
      <c r="AT53" s="283">
        <v>3.4</v>
      </c>
      <c r="AU53" s="218">
        <v>76</v>
      </c>
      <c r="AV53" s="215">
        <v>1202</v>
      </c>
      <c r="AW53" s="42">
        <v>0.43428</v>
      </c>
      <c r="AX53" s="60">
        <v>0.20632</v>
      </c>
      <c r="AY53" s="215">
        <v>894</v>
      </c>
      <c r="AZ53" s="42">
        <v>0.53244000000000002</v>
      </c>
      <c r="BA53" s="42">
        <v>0.29194999999999999</v>
      </c>
      <c r="BB53" s="219">
        <v>731</v>
      </c>
      <c r="BC53" s="42">
        <v>0.50068000000000001</v>
      </c>
      <c r="BD53" s="60">
        <v>0.26129000000000002</v>
      </c>
      <c r="BE53" s="215">
        <v>415</v>
      </c>
      <c r="BF53" s="219">
        <v>2023</v>
      </c>
      <c r="BG53" s="60">
        <v>0.20513999999999999</v>
      </c>
      <c r="BH53" s="215">
        <v>444</v>
      </c>
      <c r="BI53" s="42">
        <v>0.36936999999999998</v>
      </c>
      <c r="BJ53" s="42">
        <v>0.63289571857190485</v>
      </c>
      <c r="BK53" s="284" t="s">
        <v>700</v>
      </c>
      <c r="BL53" s="59">
        <v>0.17068</v>
      </c>
      <c r="BM53" s="60">
        <v>0.42581000000000002</v>
      </c>
      <c r="BN53" s="256">
        <v>17661</v>
      </c>
      <c r="BO53" s="257">
        <v>16721</v>
      </c>
      <c r="BP53" s="257">
        <v>239</v>
      </c>
      <c r="BQ53" s="257">
        <v>21045</v>
      </c>
      <c r="BR53" s="258">
        <v>0.40899999999999997</v>
      </c>
    </row>
    <row r="54" spans="1:70" s="3" customFormat="1" x14ac:dyDescent="0.55000000000000004">
      <c r="A54" s="22" t="s">
        <v>158</v>
      </c>
      <c r="B54" s="22" t="s">
        <v>333</v>
      </c>
      <c r="C54" s="22" t="s">
        <v>180</v>
      </c>
      <c r="D54" s="22">
        <v>1924</v>
      </c>
      <c r="E54" s="22" t="s">
        <v>334</v>
      </c>
      <c r="F54" s="22" t="s">
        <v>264</v>
      </c>
      <c r="G54" s="23" t="s">
        <v>184</v>
      </c>
      <c r="H54" s="22" t="s">
        <v>375</v>
      </c>
      <c r="I54" s="214">
        <v>2730</v>
      </c>
      <c r="J54" s="215">
        <v>10171</v>
      </c>
      <c r="K54" s="42">
        <v>9.3009999999999995E-2</v>
      </c>
      <c r="L54" s="42">
        <v>0.25012000000000001</v>
      </c>
      <c r="M54" s="42">
        <v>0.57674000000000003</v>
      </c>
      <c r="N54" s="42">
        <v>6.6559999999999994E-2</v>
      </c>
      <c r="O54" s="60">
        <v>1.357E-2</v>
      </c>
      <c r="P54" s="215">
        <v>1106</v>
      </c>
      <c r="Q54" s="42">
        <v>8.4089999999999998E-2</v>
      </c>
      <c r="R54" s="42">
        <v>0.1953</v>
      </c>
      <c r="S54" s="42">
        <v>0.66364999999999996</v>
      </c>
      <c r="T54" s="42">
        <v>4.8820000000000002E-2</v>
      </c>
      <c r="U54" s="60">
        <v>8.1399999999999997E-3</v>
      </c>
      <c r="V54" s="94">
        <v>-1.1849999999999999E-2</v>
      </c>
      <c r="W54" s="59">
        <v>0.73473999999999995</v>
      </c>
      <c r="X54" s="42">
        <v>0.26526</v>
      </c>
      <c r="Y54" s="42">
        <v>0.72912999999999994</v>
      </c>
      <c r="Z54" s="42">
        <v>0.27087</v>
      </c>
      <c r="AA54" s="93">
        <v>0.26267000000000001</v>
      </c>
      <c r="AB54" s="59">
        <v>0.23734</v>
      </c>
      <c r="AC54" s="42">
        <v>0.88</v>
      </c>
      <c r="AD54" s="42">
        <v>0.38300000000000001</v>
      </c>
      <c r="AE54" s="60">
        <v>0.432</v>
      </c>
      <c r="AF54" s="216">
        <v>0.18069306930693069</v>
      </c>
      <c r="AG54" s="15">
        <v>0.10098522167487685</v>
      </c>
      <c r="AH54" s="15">
        <v>0.2490234375</v>
      </c>
      <c r="AI54" s="15">
        <v>0.14908579465541491</v>
      </c>
      <c r="AJ54" s="15">
        <v>0.34369747899159664</v>
      </c>
      <c r="AK54" s="217">
        <v>0.18166383701188454</v>
      </c>
      <c r="AL54" s="58">
        <v>0.90825688073394495</v>
      </c>
      <c r="AM54" s="47">
        <v>0.31009174311926607</v>
      </c>
      <c r="AN54" s="47">
        <v>0.20550458715596331</v>
      </c>
      <c r="AO54" s="47">
        <v>0.39266055045871562</v>
      </c>
      <c r="AP54" s="42">
        <v>0.89526184538653364</v>
      </c>
      <c r="AQ54" s="42">
        <v>0.59850374064837908</v>
      </c>
      <c r="AR54" s="42">
        <v>7.2319201995012475E-2</v>
      </c>
      <c r="AS54" s="60">
        <v>0.22443890274314215</v>
      </c>
      <c r="AT54" s="283">
        <v>4</v>
      </c>
      <c r="AU54" s="218">
        <v>79</v>
      </c>
      <c r="AV54" s="215">
        <v>720</v>
      </c>
      <c r="AW54" s="42">
        <v>0.61111000000000004</v>
      </c>
      <c r="AX54" s="60">
        <v>0.21389</v>
      </c>
      <c r="AY54" s="215">
        <v>365</v>
      </c>
      <c r="AZ54" s="42">
        <v>0.69315000000000004</v>
      </c>
      <c r="BA54" s="42">
        <v>0.39726</v>
      </c>
      <c r="BB54" s="219">
        <v>453</v>
      </c>
      <c r="BC54" s="42">
        <v>0.65120999999999996</v>
      </c>
      <c r="BD54" s="60">
        <v>0.37528</v>
      </c>
      <c r="BE54" s="215">
        <v>502</v>
      </c>
      <c r="BF54" s="219">
        <v>1750</v>
      </c>
      <c r="BG54" s="60">
        <v>0.28686</v>
      </c>
      <c r="BH54" s="215">
        <v>416</v>
      </c>
      <c r="BI54" s="42">
        <v>0.34134999999999999</v>
      </c>
      <c r="BJ54" s="42">
        <v>0.5668251637414633</v>
      </c>
      <c r="BK54" s="284" t="s">
        <v>695</v>
      </c>
      <c r="BL54" s="59">
        <v>9.7769999999999996E-2</v>
      </c>
      <c r="BM54" s="60">
        <v>0.23341999999999999</v>
      </c>
      <c r="BN54" s="256">
        <v>14987</v>
      </c>
      <c r="BO54" s="257">
        <v>14209</v>
      </c>
      <c r="BP54" s="257">
        <v>393</v>
      </c>
      <c r="BQ54" s="257">
        <v>17137</v>
      </c>
      <c r="BR54" s="258">
        <v>0.46700000000000003</v>
      </c>
    </row>
    <row r="55" spans="1:70" s="3" customFormat="1" x14ac:dyDescent="0.55000000000000004">
      <c r="A55" s="22" t="s">
        <v>159</v>
      </c>
      <c r="B55" s="22" t="s">
        <v>335</v>
      </c>
      <c r="C55" s="22" t="s">
        <v>180</v>
      </c>
      <c r="D55" s="22">
        <v>1984</v>
      </c>
      <c r="E55" s="22" t="s">
        <v>336</v>
      </c>
      <c r="F55" s="22" t="s">
        <v>277</v>
      </c>
      <c r="G55" s="23" t="s">
        <v>184</v>
      </c>
      <c r="H55" s="22" t="s">
        <v>375</v>
      </c>
      <c r="I55" s="214">
        <v>2849</v>
      </c>
      <c r="J55" s="215">
        <v>3090</v>
      </c>
      <c r="K55" s="42">
        <v>0.11036</v>
      </c>
      <c r="L55" s="42">
        <v>0.31164999999999998</v>
      </c>
      <c r="M55" s="42">
        <v>0.52136000000000005</v>
      </c>
      <c r="N55" s="42">
        <v>3.3980000000000003E-2</v>
      </c>
      <c r="O55" s="60">
        <v>2.265E-2</v>
      </c>
      <c r="P55" s="215">
        <v>746</v>
      </c>
      <c r="Q55" s="42">
        <v>0.12332</v>
      </c>
      <c r="R55" s="42">
        <v>0.34182000000000001</v>
      </c>
      <c r="S55" s="42">
        <v>0.47988999999999998</v>
      </c>
      <c r="T55" s="42">
        <v>4.2900000000000001E-2</v>
      </c>
      <c r="U55" s="60">
        <v>1.206E-2</v>
      </c>
      <c r="V55" s="94">
        <v>-4.1860000000000001E-2</v>
      </c>
      <c r="W55" s="59">
        <v>0.67379</v>
      </c>
      <c r="X55" s="42">
        <v>0.32621</v>
      </c>
      <c r="Y55" s="42">
        <v>0.78835</v>
      </c>
      <c r="Z55" s="42">
        <v>0.21165</v>
      </c>
      <c r="AA55" s="93">
        <v>0.41686000000000001</v>
      </c>
      <c r="AB55" s="59">
        <v>0.31262000000000001</v>
      </c>
      <c r="AC55" s="42">
        <v>0.82799999999999996</v>
      </c>
      <c r="AD55" s="42">
        <v>0.34399999999999997</v>
      </c>
      <c r="AE55" s="60">
        <v>0.40200000000000002</v>
      </c>
      <c r="AF55" s="216">
        <v>0.31629392971246006</v>
      </c>
      <c r="AG55" s="15">
        <v>0.17741935483870969</v>
      </c>
      <c r="AH55" s="15">
        <v>0.35215053763440862</v>
      </c>
      <c r="AI55" s="15">
        <v>0.20930232558139536</v>
      </c>
      <c r="AJ55" s="15">
        <v>0.38293216630196936</v>
      </c>
      <c r="AK55" s="217">
        <v>0.30769230769230771</v>
      </c>
      <c r="AL55" s="58">
        <v>0.92511013215859028</v>
      </c>
      <c r="AM55" s="47">
        <v>0.32599118942731276</v>
      </c>
      <c r="AN55" s="47">
        <v>0.22907488986784141</v>
      </c>
      <c r="AO55" s="47">
        <v>0.37004405286343611</v>
      </c>
      <c r="AP55" s="42">
        <v>0.93918918918918914</v>
      </c>
      <c r="AQ55" s="42">
        <v>0.58445945945945943</v>
      </c>
      <c r="AR55" s="42">
        <v>0.10472972972972973</v>
      </c>
      <c r="AS55" s="60">
        <v>0.25</v>
      </c>
      <c r="AT55" s="283">
        <v>3.7</v>
      </c>
      <c r="AU55" s="218">
        <v>78</v>
      </c>
      <c r="AV55" s="215">
        <v>388</v>
      </c>
      <c r="AW55" s="42">
        <v>0.46133999999999997</v>
      </c>
      <c r="AX55" s="60">
        <v>0.23196</v>
      </c>
      <c r="AY55" s="215">
        <v>301</v>
      </c>
      <c r="AZ55" s="42">
        <v>0.53488000000000002</v>
      </c>
      <c r="BA55" s="42">
        <v>0.45515</v>
      </c>
      <c r="BB55" s="219">
        <v>449</v>
      </c>
      <c r="BC55" s="42">
        <v>0.58128999999999997</v>
      </c>
      <c r="BD55" s="60">
        <v>0.43874999999999997</v>
      </c>
      <c r="BE55" s="215">
        <v>136</v>
      </c>
      <c r="BF55" s="219">
        <v>623</v>
      </c>
      <c r="BG55" s="60">
        <v>0.21829999999999999</v>
      </c>
      <c r="BH55" s="215">
        <v>165</v>
      </c>
      <c r="BI55" s="42">
        <v>0.40605999999999998</v>
      </c>
      <c r="BJ55" s="42">
        <v>0.57847255698643341</v>
      </c>
      <c r="BK55" s="284" t="s">
        <v>693</v>
      </c>
      <c r="BL55" s="59">
        <v>0.30690000000000001</v>
      </c>
      <c r="BM55" s="60">
        <v>0.45455000000000001</v>
      </c>
      <c r="BN55" s="256">
        <v>14376</v>
      </c>
      <c r="BO55" s="257">
        <v>13541</v>
      </c>
      <c r="BP55" s="257">
        <v>57</v>
      </c>
      <c r="BQ55" s="257">
        <v>17498</v>
      </c>
      <c r="BR55" s="258">
        <v>0.315</v>
      </c>
    </row>
    <row r="56" spans="1:70" s="3" customFormat="1" x14ac:dyDescent="0.55000000000000004">
      <c r="A56" s="22" t="s">
        <v>160</v>
      </c>
      <c r="B56" s="22" t="s">
        <v>238</v>
      </c>
      <c r="C56" s="22" t="s">
        <v>180</v>
      </c>
      <c r="D56" s="22">
        <v>1946</v>
      </c>
      <c r="E56" s="22" t="s">
        <v>337</v>
      </c>
      <c r="F56" s="22" t="s">
        <v>261</v>
      </c>
      <c r="G56" s="23" t="s">
        <v>184</v>
      </c>
      <c r="H56" s="22" t="s">
        <v>375</v>
      </c>
      <c r="I56" s="214">
        <v>2730</v>
      </c>
      <c r="J56" s="215">
        <v>6571</v>
      </c>
      <c r="K56" s="42">
        <v>5.083E-2</v>
      </c>
      <c r="L56" s="42">
        <v>0.64495999999999998</v>
      </c>
      <c r="M56" s="42">
        <v>0.25613000000000002</v>
      </c>
      <c r="N56" s="42">
        <v>3.9260000000000003E-2</v>
      </c>
      <c r="O56" s="60">
        <v>8.8299999999999993E-3</v>
      </c>
      <c r="P56" s="215">
        <v>1245</v>
      </c>
      <c r="Q56" s="42">
        <v>5.382E-2</v>
      </c>
      <c r="R56" s="42">
        <v>0.62731000000000003</v>
      </c>
      <c r="S56" s="42">
        <v>0.25944</v>
      </c>
      <c r="T56" s="42">
        <v>3.8550000000000001E-2</v>
      </c>
      <c r="U56" s="60">
        <v>2.0879999999999999E-2</v>
      </c>
      <c r="V56" s="94">
        <v>0.30765999999999999</v>
      </c>
      <c r="W56" s="59">
        <v>0.64829999999999999</v>
      </c>
      <c r="X56" s="42">
        <v>0.35170000000000001</v>
      </c>
      <c r="Y56" s="42">
        <v>0.68284999999999996</v>
      </c>
      <c r="Z56" s="42">
        <v>0.31714999999999999</v>
      </c>
      <c r="AA56" s="93">
        <v>0.24936</v>
      </c>
      <c r="AB56" s="59">
        <v>0.34012999999999999</v>
      </c>
      <c r="AC56" s="42">
        <v>0.76500000000000001</v>
      </c>
      <c r="AD56" s="42">
        <v>0.248</v>
      </c>
      <c r="AE56" s="60">
        <v>0.28100000000000003</v>
      </c>
      <c r="AF56" s="216">
        <v>0.28542510121457487</v>
      </c>
      <c r="AG56" s="15">
        <v>0.1574279379157428</v>
      </c>
      <c r="AH56" s="15">
        <v>0.45454545454545453</v>
      </c>
      <c r="AI56" s="15">
        <v>0.36669699727024568</v>
      </c>
      <c r="AJ56" s="15">
        <v>0.35658914728682173</v>
      </c>
      <c r="AK56" s="217">
        <v>0.22137404580152673</v>
      </c>
      <c r="AL56" s="58">
        <v>0.90045248868778283</v>
      </c>
      <c r="AM56" s="47">
        <v>0.31674208144796379</v>
      </c>
      <c r="AN56" s="47">
        <v>0.20361990950226244</v>
      </c>
      <c r="AO56" s="47">
        <v>0.38009049773755654</v>
      </c>
      <c r="AP56" s="42">
        <v>0.92047713717693835</v>
      </c>
      <c r="AQ56" s="42">
        <v>0.53677932405566597</v>
      </c>
      <c r="AR56" s="42">
        <v>7.1570576540755465E-2</v>
      </c>
      <c r="AS56" s="60">
        <v>0.31212723658051689</v>
      </c>
      <c r="AT56" s="283">
        <v>3.8</v>
      </c>
      <c r="AU56" s="218">
        <v>79</v>
      </c>
      <c r="AV56" s="215">
        <v>517</v>
      </c>
      <c r="AW56" s="42">
        <v>0.43519999999999998</v>
      </c>
      <c r="AX56" s="60">
        <v>0.24565000000000001</v>
      </c>
      <c r="AY56" s="215">
        <v>299</v>
      </c>
      <c r="AZ56" s="42">
        <v>0.47156999999999999</v>
      </c>
      <c r="BA56" s="42">
        <v>0.25418000000000002</v>
      </c>
      <c r="BB56" s="219">
        <v>296</v>
      </c>
      <c r="BC56" s="42">
        <v>0.45607999999999999</v>
      </c>
      <c r="BD56" s="60">
        <v>0.23649000000000001</v>
      </c>
      <c r="BE56" s="215">
        <v>169</v>
      </c>
      <c r="BF56" s="219">
        <v>923</v>
      </c>
      <c r="BG56" s="60">
        <v>0.18310000000000001</v>
      </c>
      <c r="BH56" s="215">
        <v>238</v>
      </c>
      <c r="BI56" s="42">
        <v>0.55462</v>
      </c>
      <c r="BJ56" s="42">
        <v>0.86544063233140711</v>
      </c>
      <c r="BK56" s="284" t="s">
        <v>696</v>
      </c>
      <c r="BL56" s="59">
        <v>0.22932</v>
      </c>
      <c r="BM56" s="60">
        <v>0.33678999999999998</v>
      </c>
      <c r="BN56" s="256">
        <v>13344</v>
      </c>
      <c r="BO56" s="257">
        <v>12513</v>
      </c>
      <c r="BP56" s="257">
        <v>31</v>
      </c>
      <c r="BQ56" s="257">
        <v>16121</v>
      </c>
      <c r="BR56" s="258">
        <v>0.16700000000000001</v>
      </c>
    </row>
    <row r="57" spans="1:70" s="3" customFormat="1" x14ac:dyDescent="0.55000000000000004">
      <c r="A57" s="22" t="s">
        <v>161</v>
      </c>
      <c r="B57" s="22" t="s">
        <v>338</v>
      </c>
      <c r="C57" s="22" t="s">
        <v>180</v>
      </c>
      <c r="D57" s="22">
        <v>1947</v>
      </c>
      <c r="E57" s="22" t="s">
        <v>339</v>
      </c>
      <c r="F57" s="22" t="s">
        <v>277</v>
      </c>
      <c r="G57" s="23" t="s">
        <v>180</v>
      </c>
      <c r="H57" s="22" t="s">
        <v>375</v>
      </c>
      <c r="I57" s="214">
        <v>2340</v>
      </c>
      <c r="J57" s="215">
        <v>2771</v>
      </c>
      <c r="K57" s="42">
        <v>0.21435999999999999</v>
      </c>
      <c r="L57" s="42">
        <v>0.14868000000000001</v>
      </c>
      <c r="M57" s="42">
        <v>0.59762000000000004</v>
      </c>
      <c r="N57" s="42">
        <v>2.274E-2</v>
      </c>
      <c r="O57" s="60">
        <v>1.66E-2</v>
      </c>
      <c r="P57" s="215">
        <v>606</v>
      </c>
      <c r="Q57" s="42">
        <v>0.19142000000000001</v>
      </c>
      <c r="R57" s="42">
        <v>0.14521000000000001</v>
      </c>
      <c r="S57" s="42">
        <v>0.62375999999999998</v>
      </c>
      <c r="T57" s="42">
        <v>2.3099999999999999E-2</v>
      </c>
      <c r="U57" s="60">
        <v>1.6500000000000001E-2</v>
      </c>
      <c r="V57" s="94">
        <v>2.7060000000000001E-2</v>
      </c>
      <c r="W57" s="59">
        <v>0.57740999999999998</v>
      </c>
      <c r="X57" s="42">
        <v>0.42259000000000002</v>
      </c>
      <c r="Y57" s="42">
        <v>0.52615999999999996</v>
      </c>
      <c r="Z57" s="42">
        <v>0.47383999999999998</v>
      </c>
      <c r="AA57" s="93">
        <v>0.43652999999999997</v>
      </c>
      <c r="AB57" s="59">
        <v>0.29809000000000002</v>
      </c>
      <c r="AC57" s="42">
        <v>0.74399999999999999</v>
      </c>
      <c r="AD57" s="42">
        <v>0.217</v>
      </c>
      <c r="AE57" s="60">
        <v>0.28999999999999998</v>
      </c>
      <c r="AF57" s="216">
        <v>0.33170731707317075</v>
      </c>
      <c r="AG57" s="15">
        <v>0.12962962962962962</v>
      </c>
      <c r="AH57" s="15">
        <v>0.3910891089108911</v>
      </c>
      <c r="AI57" s="15">
        <v>0.19298245614035087</v>
      </c>
      <c r="AJ57" s="15">
        <v>0.41909814323607425</v>
      </c>
      <c r="AK57" s="217">
        <v>0.23749999999999999</v>
      </c>
      <c r="AL57" s="58">
        <v>0.9107142857142857</v>
      </c>
      <c r="AM57" s="47">
        <v>0.27976190476190477</v>
      </c>
      <c r="AN57" s="47">
        <v>0.34523809523809523</v>
      </c>
      <c r="AO57" s="47">
        <v>0.2857142857142857</v>
      </c>
      <c r="AP57" s="42">
        <v>0.91666666666666663</v>
      </c>
      <c r="AQ57" s="42">
        <v>0.68229166666666663</v>
      </c>
      <c r="AR57" s="42">
        <v>8.8541666666666671E-2</v>
      </c>
      <c r="AS57" s="60">
        <v>0.14583333333333334</v>
      </c>
      <c r="AT57" s="283">
        <v>3.3</v>
      </c>
      <c r="AU57" s="218">
        <v>78</v>
      </c>
      <c r="AV57" s="215">
        <v>247</v>
      </c>
      <c r="AW57" s="42">
        <v>0.57894999999999996</v>
      </c>
      <c r="AX57" s="60">
        <v>0.18623000000000001</v>
      </c>
      <c r="AY57" s="215">
        <v>140</v>
      </c>
      <c r="AZ57" s="42">
        <v>0.7</v>
      </c>
      <c r="BA57" s="42">
        <v>0.46428999999999998</v>
      </c>
      <c r="BB57" s="219">
        <v>153</v>
      </c>
      <c r="BC57" s="42">
        <v>0.63399000000000005</v>
      </c>
      <c r="BD57" s="60">
        <v>0.30719000000000002</v>
      </c>
      <c r="BE57" s="215">
        <v>50</v>
      </c>
      <c r="BF57" s="219">
        <v>436</v>
      </c>
      <c r="BG57" s="60">
        <v>0.11468</v>
      </c>
      <c r="BH57" s="215">
        <v>142</v>
      </c>
      <c r="BI57" s="42">
        <v>0.42254000000000003</v>
      </c>
      <c r="BJ57" s="42">
        <v>0.73870979653631696</v>
      </c>
      <c r="BK57" s="284" t="s">
        <v>695</v>
      </c>
      <c r="BL57" s="59">
        <v>0.23749999999999999</v>
      </c>
      <c r="BM57" s="60">
        <v>0.42726999999999998</v>
      </c>
      <c r="BN57" s="256">
        <v>14027</v>
      </c>
      <c r="BO57" s="257">
        <v>13342</v>
      </c>
      <c r="BP57" s="257">
        <v>0</v>
      </c>
      <c r="BQ57" s="257">
        <v>15838</v>
      </c>
      <c r="BR57" s="258">
        <v>0.39800000000000002</v>
      </c>
    </row>
    <row r="58" spans="1:70" s="3" customFormat="1" x14ac:dyDescent="0.55000000000000004">
      <c r="A58" s="22" t="s">
        <v>162</v>
      </c>
      <c r="B58" s="22" t="s">
        <v>340</v>
      </c>
      <c r="C58" s="22" t="s">
        <v>180</v>
      </c>
      <c r="D58" s="22">
        <v>1924</v>
      </c>
      <c r="E58" s="22" t="s">
        <v>341</v>
      </c>
      <c r="F58" s="22" t="s">
        <v>261</v>
      </c>
      <c r="G58" s="23" t="s">
        <v>180</v>
      </c>
      <c r="H58" s="22" t="s">
        <v>375</v>
      </c>
      <c r="I58" s="214">
        <v>2400</v>
      </c>
      <c r="J58" s="215">
        <v>4959</v>
      </c>
      <c r="K58" s="42">
        <v>0.11575000000000001</v>
      </c>
      <c r="L58" s="42">
        <v>0.18451000000000001</v>
      </c>
      <c r="M58" s="42">
        <v>0.64227000000000001</v>
      </c>
      <c r="N58" s="42">
        <v>5.0009999999999999E-2</v>
      </c>
      <c r="O58" s="60">
        <v>7.4599999999999996E-3</v>
      </c>
      <c r="P58" s="215">
        <v>848</v>
      </c>
      <c r="Q58" s="42">
        <v>0.1191</v>
      </c>
      <c r="R58" s="42">
        <v>0.11439000000000001</v>
      </c>
      <c r="S58" s="42">
        <v>0.71816000000000002</v>
      </c>
      <c r="T58" s="42">
        <v>4.8349999999999997E-2</v>
      </c>
      <c r="U58" s="60">
        <v>0</v>
      </c>
      <c r="V58" s="94">
        <v>-6.5049999999999997E-2</v>
      </c>
      <c r="W58" s="59">
        <v>0.64407999999999999</v>
      </c>
      <c r="X58" s="42">
        <v>0.35592000000000001</v>
      </c>
      <c r="Y58" s="42">
        <v>0.83384000000000003</v>
      </c>
      <c r="Z58" s="42">
        <v>0.16616</v>
      </c>
      <c r="AA58" s="93">
        <v>0.32329000000000002</v>
      </c>
      <c r="AB58" s="59">
        <v>0.35954999999999998</v>
      </c>
      <c r="AC58" s="42">
        <v>0.77400000000000002</v>
      </c>
      <c r="AD58" s="42">
        <v>0.29399999999999998</v>
      </c>
      <c r="AE58" s="60">
        <v>0.40600000000000003</v>
      </c>
      <c r="AF58" s="216">
        <v>0.31610576923076922</v>
      </c>
      <c r="AG58" s="15">
        <v>0.15352697095435686</v>
      </c>
      <c r="AH58" s="15">
        <v>0.39223057644110276</v>
      </c>
      <c r="AI58" s="15">
        <v>0.17982456140350878</v>
      </c>
      <c r="AJ58" s="15">
        <v>0.39254385964912281</v>
      </c>
      <c r="AK58" s="217">
        <v>0.28979591836734692</v>
      </c>
      <c r="AL58" s="58">
        <v>0.87614678899082565</v>
      </c>
      <c r="AM58" s="47">
        <v>0.29587155963302753</v>
      </c>
      <c r="AN58" s="47">
        <v>0.21788990825688073</v>
      </c>
      <c r="AO58" s="47">
        <v>0.36238532110091742</v>
      </c>
      <c r="AP58" s="42">
        <v>0.96</v>
      </c>
      <c r="AQ58" s="42">
        <v>0.6</v>
      </c>
      <c r="AR58" s="42">
        <v>0.10571428571428572</v>
      </c>
      <c r="AS58" s="60">
        <v>0.25428571428571428</v>
      </c>
      <c r="AT58" s="283">
        <v>3</v>
      </c>
      <c r="AU58" s="218">
        <v>70</v>
      </c>
      <c r="AV58" s="215">
        <v>489</v>
      </c>
      <c r="AW58" s="42">
        <v>0.62985999999999998</v>
      </c>
      <c r="AX58" s="60">
        <v>0.35582999999999998</v>
      </c>
      <c r="AY58" s="215">
        <v>271</v>
      </c>
      <c r="AZ58" s="42">
        <v>0.65683000000000002</v>
      </c>
      <c r="BA58" s="42">
        <v>0.44649</v>
      </c>
      <c r="BB58" s="219">
        <v>277</v>
      </c>
      <c r="BC58" s="42">
        <v>0.62455000000000005</v>
      </c>
      <c r="BD58" s="60">
        <v>0.41515999999999997</v>
      </c>
      <c r="BE58" s="215">
        <v>267</v>
      </c>
      <c r="BF58" s="219">
        <v>1192</v>
      </c>
      <c r="BG58" s="60">
        <v>0.22398999999999999</v>
      </c>
      <c r="BH58" s="215">
        <v>184</v>
      </c>
      <c r="BI58" s="42">
        <v>0.44022</v>
      </c>
      <c r="BJ58" s="42">
        <v>0.69627254136456596</v>
      </c>
      <c r="BK58" s="284" t="s">
        <v>711</v>
      </c>
      <c r="BL58" s="59">
        <v>0.18052000000000001</v>
      </c>
      <c r="BM58" s="60">
        <v>0.41297</v>
      </c>
      <c r="BN58" s="256">
        <v>11309</v>
      </c>
      <c r="BO58" s="257">
        <v>11925</v>
      </c>
      <c r="BP58" s="257">
        <v>758</v>
      </c>
      <c r="BQ58" s="257">
        <v>10047</v>
      </c>
      <c r="BR58" s="258">
        <v>0.17299999999999999</v>
      </c>
    </row>
    <row r="59" spans="1:70" s="3" customFormat="1" x14ac:dyDescent="0.55000000000000004">
      <c r="A59" s="22" t="s">
        <v>163</v>
      </c>
      <c r="B59" s="22" t="s">
        <v>342</v>
      </c>
      <c r="C59" s="22" t="s">
        <v>180</v>
      </c>
      <c r="D59" s="22">
        <v>1926</v>
      </c>
      <c r="E59" s="22" t="s">
        <v>343</v>
      </c>
      <c r="F59" s="22" t="s">
        <v>277</v>
      </c>
      <c r="G59" s="23" t="s">
        <v>180</v>
      </c>
      <c r="H59" s="22" t="s">
        <v>375</v>
      </c>
      <c r="I59" s="214">
        <v>3065</v>
      </c>
      <c r="J59" s="215">
        <v>2399</v>
      </c>
      <c r="K59" s="42">
        <v>5.2109999999999997E-2</v>
      </c>
      <c r="L59" s="42">
        <v>0.24801999999999999</v>
      </c>
      <c r="M59" s="42">
        <v>0.63275999999999999</v>
      </c>
      <c r="N59" s="42">
        <v>4.2099999999999999E-2</v>
      </c>
      <c r="O59" s="60">
        <v>2.5010000000000001E-2</v>
      </c>
      <c r="P59" s="215">
        <v>371</v>
      </c>
      <c r="Q59" s="42">
        <v>4.8520000000000001E-2</v>
      </c>
      <c r="R59" s="42">
        <v>0.16980999999999999</v>
      </c>
      <c r="S59" s="42">
        <v>0.65768000000000004</v>
      </c>
      <c r="T59" s="42">
        <v>4.8520000000000001E-2</v>
      </c>
      <c r="U59" s="60">
        <v>7.5469999999999995E-2</v>
      </c>
      <c r="V59" s="94">
        <v>0.26662999999999998</v>
      </c>
      <c r="W59" s="59">
        <v>0.60650000000000004</v>
      </c>
      <c r="X59" s="42">
        <v>0.39350000000000002</v>
      </c>
      <c r="Y59" s="42">
        <v>0.81159000000000003</v>
      </c>
      <c r="Z59" s="42">
        <v>0.18840999999999999</v>
      </c>
      <c r="AA59" s="93">
        <v>0.26421</v>
      </c>
      <c r="AB59" s="59">
        <v>0.46686</v>
      </c>
      <c r="AC59" s="42">
        <v>0.81899999999999995</v>
      </c>
      <c r="AD59" s="42">
        <v>0.42399999999999999</v>
      </c>
      <c r="AE59" s="60">
        <v>0.44900000000000001</v>
      </c>
      <c r="AF59" s="216">
        <v>0.27049180327868855</v>
      </c>
      <c r="AG59" s="15">
        <v>0.11764705882352941</v>
      </c>
      <c r="AH59" s="15">
        <v>0.31627906976744186</v>
      </c>
      <c r="AI59" s="15">
        <v>0.25490196078431371</v>
      </c>
      <c r="AJ59" s="15">
        <v>0.33242506811989103</v>
      </c>
      <c r="AK59" s="217">
        <v>0.2857142857142857</v>
      </c>
      <c r="AL59" s="58">
        <v>0.90209790209790208</v>
      </c>
      <c r="AM59" s="47">
        <v>0.19580419580419581</v>
      </c>
      <c r="AN59" s="47">
        <v>0.30769230769230771</v>
      </c>
      <c r="AO59" s="47">
        <v>0.39860139860139859</v>
      </c>
      <c r="AP59" s="42">
        <v>0.92372881355932202</v>
      </c>
      <c r="AQ59" s="42">
        <v>0.69491525423728817</v>
      </c>
      <c r="AR59" s="42">
        <v>8.4745762711864403E-2</v>
      </c>
      <c r="AS59" s="60">
        <v>0.1440677966101695</v>
      </c>
      <c r="AT59" s="283">
        <v>2.5</v>
      </c>
      <c r="AU59" s="218">
        <v>69</v>
      </c>
      <c r="AV59" s="215">
        <v>205</v>
      </c>
      <c r="AW59" s="42">
        <v>0.70243999999999995</v>
      </c>
      <c r="AX59" s="60">
        <v>0.36098000000000002</v>
      </c>
      <c r="AY59" s="215">
        <v>138</v>
      </c>
      <c r="AZ59" s="42">
        <v>0.74638000000000004</v>
      </c>
      <c r="BA59" s="42">
        <v>0.57970999999999995</v>
      </c>
      <c r="BB59" s="219">
        <v>139</v>
      </c>
      <c r="BC59" s="42">
        <v>0.70504</v>
      </c>
      <c r="BD59" s="60">
        <v>0.50360000000000005</v>
      </c>
      <c r="BE59" s="215">
        <v>107</v>
      </c>
      <c r="BF59" s="219">
        <v>402</v>
      </c>
      <c r="BG59" s="60">
        <v>0.26617000000000002</v>
      </c>
      <c r="BH59" s="215">
        <v>144</v>
      </c>
      <c r="BI59" s="42">
        <v>0.25</v>
      </c>
      <c r="BJ59" s="42">
        <v>0.48647937941008895</v>
      </c>
      <c r="BK59" s="284" t="s">
        <v>692</v>
      </c>
      <c r="BL59" s="59">
        <v>0.17924999999999999</v>
      </c>
      <c r="BM59" s="60">
        <v>0.41509000000000001</v>
      </c>
      <c r="BN59" s="256">
        <v>13876</v>
      </c>
      <c r="BO59" s="257">
        <v>12111</v>
      </c>
      <c r="BP59" s="257">
        <v>378</v>
      </c>
      <c r="BQ59" s="257">
        <v>17270</v>
      </c>
      <c r="BR59" s="258">
        <v>0.34799999999999998</v>
      </c>
    </row>
    <row r="60" spans="1:70" s="3" customFormat="1" x14ac:dyDescent="0.55000000000000004">
      <c r="A60" s="22" t="s">
        <v>768</v>
      </c>
      <c r="B60" s="22" t="s">
        <v>180</v>
      </c>
      <c r="C60" s="22" t="s">
        <v>180</v>
      </c>
      <c r="D60" s="22" t="s">
        <v>180</v>
      </c>
      <c r="E60" s="22" t="s">
        <v>180</v>
      </c>
      <c r="F60" s="22" t="s">
        <v>252</v>
      </c>
      <c r="G60" s="23" t="s">
        <v>184</v>
      </c>
      <c r="H60" s="22" t="s">
        <v>375</v>
      </c>
      <c r="I60" s="214">
        <v>1860</v>
      </c>
      <c r="J60" s="215">
        <v>32137</v>
      </c>
      <c r="K60" s="42">
        <v>9.8519999999999996E-2</v>
      </c>
      <c r="L60" s="42">
        <v>0.59545000000000003</v>
      </c>
      <c r="M60" s="42">
        <v>0.21737999999999999</v>
      </c>
      <c r="N60" s="42">
        <v>7.5149999999999995E-2</v>
      </c>
      <c r="O60" s="60">
        <v>1.35E-2</v>
      </c>
      <c r="P60" s="215">
        <v>5824</v>
      </c>
      <c r="Q60" s="42">
        <v>0.10440000000000001</v>
      </c>
      <c r="R60" s="42">
        <v>0.51339000000000001</v>
      </c>
      <c r="S60" s="42">
        <v>0.27884999999999999</v>
      </c>
      <c r="T60" s="42">
        <v>8.5680000000000006E-2</v>
      </c>
      <c r="U60" s="60">
        <v>1.7690000000000001E-2</v>
      </c>
      <c r="V60" s="94">
        <v>0.13217999999999999</v>
      </c>
      <c r="W60" s="59">
        <v>0.77134999999999998</v>
      </c>
      <c r="X60" s="42">
        <v>0.22864999999999999</v>
      </c>
      <c r="Y60" s="42">
        <v>0.72448999999999997</v>
      </c>
      <c r="Z60" s="42">
        <v>0.27550999999999998</v>
      </c>
      <c r="AA60" s="93">
        <v>0.24293999999999999</v>
      </c>
      <c r="AB60" s="300" t="s">
        <v>377</v>
      </c>
      <c r="AC60" s="295"/>
      <c r="AD60" s="295"/>
      <c r="AE60" s="296"/>
      <c r="AF60" s="216">
        <v>0.3217263364394311</v>
      </c>
      <c r="AG60" s="15">
        <v>0.15886524822695036</v>
      </c>
      <c r="AH60" s="15">
        <v>0.39560894780447392</v>
      </c>
      <c r="AI60" s="15">
        <v>0.22736285525446134</v>
      </c>
      <c r="AJ60" s="15">
        <v>0.44966666666666666</v>
      </c>
      <c r="AK60" s="217">
        <v>0.26373182552504038</v>
      </c>
      <c r="AL60" s="58">
        <v>0.91741795888928956</v>
      </c>
      <c r="AM60" s="47">
        <v>0.25063108546700325</v>
      </c>
      <c r="AN60" s="47">
        <v>0.26217093400649116</v>
      </c>
      <c r="AO60" s="47">
        <v>0.40461593941579516</v>
      </c>
      <c r="AP60" s="42">
        <v>0.89385275196568981</v>
      </c>
      <c r="AQ60" s="42">
        <v>0.64403145103645465</v>
      </c>
      <c r="AR60" s="42">
        <v>8.041458184417441E-2</v>
      </c>
      <c r="AS60" s="60">
        <v>0.16940671908506075</v>
      </c>
      <c r="AT60" s="283">
        <v>4.2</v>
      </c>
      <c r="AU60" s="218">
        <v>84</v>
      </c>
      <c r="AV60" s="215">
        <v>2662</v>
      </c>
      <c r="AW60" s="42">
        <v>0.60367999999999999</v>
      </c>
      <c r="AX60" s="60">
        <v>0.34034999999999999</v>
      </c>
      <c r="AY60" s="215">
        <v>1685</v>
      </c>
      <c r="AZ60" s="42">
        <v>0.71097999999999995</v>
      </c>
      <c r="BA60" s="42">
        <v>0.55430000000000001</v>
      </c>
      <c r="BB60" s="219">
        <v>1618</v>
      </c>
      <c r="BC60" s="42">
        <v>0.69282999999999995</v>
      </c>
      <c r="BD60" s="60">
        <v>0.45796999999999999</v>
      </c>
      <c r="BE60" s="215">
        <v>1253</v>
      </c>
      <c r="BF60" s="219">
        <v>5713</v>
      </c>
      <c r="BG60" s="60">
        <v>0.21931999999999999</v>
      </c>
      <c r="BH60" s="215">
        <v>1253</v>
      </c>
      <c r="BI60" s="42">
        <v>0.48364000000000001</v>
      </c>
      <c r="BJ60" s="42">
        <v>0.7453313918054385</v>
      </c>
      <c r="BK60" s="284" t="s">
        <v>700</v>
      </c>
      <c r="BL60" s="59">
        <v>0.23426</v>
      </c>
      <c r="BM60" s="60">
        <v>0.36607000000000001</v>
      </c>
      <c r="BN60" s="294" t="s">
        <v>377</v>
      </c>
      <c r="BO60" s="295"/>
      <c r="BP60" s="295"/>
      <c r="BQ60" s="295"/>
      <c r="BR60" s="296"/>
    </row>
    <row r="61" spans="1:70" s="3" customFormat="1" x14ac:dyDescent="0.55000000000000004">
      <c r="A61" s="22" t="s">
        <v>737</v>
      </c>
      <c r="B61" s="22" t="s">
        <v>345</v>
      </c>
      <c r="C61" s="22" t="s">
        <v>344</v>
      </c>
      <c r="D61" s="22">
        <v>1961</v>
      </c>
      <c r="E61" s="22" t="s">
        <v>346</v>
      </c>
      <c r="F61" s="22" t="s">
        <v>252</v>
      </c>
      <c r="G61" s="23" t="s">
        <v>184</v>
      </c>
      <c r="H61" s="22" t="s">
        <v>375</v>
      </c>
      <c r="I61" s="214">
        <v>1860</v>
      </c>
      <c r="J61" s="215">
        <v>15302</v>
      </c>
      <c r="K61" s="42">
        <v>6.7769999999999997E-2</v>
      </c>
      <c r="L61" s="42">
        <v>0.60965999999999998</v>
      </c>
      <c r="M61" s="42">
        <v>0.25591000000000003</v>
      </c>
      <c r="N61" s="42">
        <v>5.8290000000000002E-2</v>
      </c>
      <c r="O61" s="60">
        <v>8.3599999999999994E-3</v>
      </c>
      <c r="P61" s="215">
        <v>3372</v>
      </c>
      <c r="Q61" s="42">
        <v>7.0879999999999999E-2</v>
      </c>
      <c r="R61" s="42">
        <v>0.52105999999999997</v>
      </c>
      <c r="S61" s="42">
        <v>0.33837</v>
      </c>
      <c r="T61" s="42">
        <v>6.139E-2</v>
      </c>
      <c r="U61" s="60">
        <v>8.3000000000000001E-3</v>
      </c>
      <c r="V61" s="94">
        <v>6.5229999999999996E-2</v>
      </c>
      <c r="W61" s="59">
        <v>0.85060999999999998</v>
      </c>
      <c r="X61" s="42">
        <v>0.14939</v>
      </c>
      <c r="Y61" s="42">
        <v>0.69179999999999997</v>
      </c>
      <c r="Z61" s="42">
        <v>0.30819999999999997</v>
      </c>
      <c r="AA61" s="93">
        <v>0.24293999999999999</v>
      </c>
      <c r="AB61" s="59">
        <v>0.13521</v>
      </c>
      <c r="AC61" s="93">
        <v>0.84</v>
      </c>
      <c r="AD61" s="94">
        <v>0.29499999999999998</v>
      </c>
      <c r="AE61" s="95">
        <v>0.34200000000000003</v>
      </c>
      <c r="AF61" s="216">
        <v>0.3475783475783476</v>
      </c>
      <c r="AG61" s="15">
        <v>0.16824512534818942</v>
      </c>
      <c r="AH61" s="15">
        <v>0.38995215311004783</v>
      </c>
      <c r="AI61" s="15">
        <v>0.25859950859950859</v>
      </c>
      <c r="AJ61" s="15">
        <v>0.44435075885328834</v>
      </c>
      <c r="AK61" s="217">
        <v>0.29093799682034976</v>
      </c>
      <c r="AL61" s="58">
        <v>0.90735434574976126</v>
      </c>
      <c r="AM61" s="47">
        <v>0.25214899713467048</v>
      </c>
      <c r="AN61" s="47">
        <v>0.24832855778414517</v>
      </c>
      <c r="AO61" s="47">
        <v>0.40687679083094558</v>
      </c>
      <c r="AP61" s="42">
        <v>0.88275862068965516</v>
      </c>
      <c r="AQ61" s="42">
        <v>0.68551724137931036</v>
      </c>
      <c r="AR61" s="42">
        <v>5.7241379310344828E-2</v>
      </c>
      <c r="AS61" s="60">
        <v>0.14000000000000001</v>
      </c>
      <c r="AT61" s="283">
        <v>4.2</v>
      </c>
      <c r="AU61" s="218">
        <v>84</v>
      </c>
      <c r="AV61" s="215">
        <v>1098</v>
      </c>
      <c r="AW61" s="42">
        <v>0.58560999999999996</v>
      </c>
      <c r="AX61" s="60">
        <v>0.32423000000000002</v>
      </c>
      <c r="AY61" s="215">
        <v>721</v>
      </c>
      <c r="AZ61" s="42">
        <v>0.70318999999999998</v>
      </c>
      <c r="BA61" s="42">
        <v>0.54508000000000001</v>
      </c>
      <c r="BB61" s="219">
        <v>688</v>
      </c>
      <c r="BC61" s="42">
        <v>0.66569999999999996</v>
      </c>
      <c r="BD61" s="60">
        <v>0.44622000000000001</v>
      </c>
      <c r="BE61" s="215">
        <v>519</v>
      </c>
      <c r="BF61" s="219">
        <v>2555</v>
      </c>
      <c r="BG61" s="60">
        <v>0.20313000000000001</v>
      </c>
      <c r="BH61" s="215">
        <v>533</v>
      </c>
      <c r="BI61" s="42">
        <v>0.50844</v>
      </c>
      <c r="BJ61" s="42">
        <v>0.75580179996855146</v>
      </c>
      <c r="BK61" s="284" t="s">
        <v>697</v>
      </c>
      <c r="BL61" s="59">
        <v>0.25628000000000001</v>
      </c>
      <c r="BM61" s="60">
        <v>0.37019000000000002</v>
      </c>
      <c r="BN61" s="256">
        <v>18035</v>
      </c>
      <c r="BO61" s="259">
        <v>16936</v>
      </c>
      <c r="BP61" s="259">
        <v>856</v>
      </c>
      <c r="BQ61" s="259">
        <v>19803</v>
      </c>
      <c r="BR61" s="260">
        <v>0.20399999999999999</v>
      </c>
    </row>
    <row r="62" spans="1:70" s="3" customFormat="1" x14ac:dyDescent="0.55000000000000004">
      <c r="A62" s="22" t="s">
        <v>736</v>
      </c>
      <c r="B62" s="22" t="s">
        <v>220</v>
      </c>
      <c r="C62" s="22" t="s">
        <v>344</v>
      </c>
      <c r="D62" s="22">
        <v>1973</v>
      </c>
      <c r="E62" s="22" t="s">
        <v>346</v>
      </c>
      <c r="F62" s="22" t="s">
        <v>252</v>
      </c>
      <c r="G62" s="23" t="s">
        <v>184</v>
      </c>
      <c r="H62" s="22" t="s">
        <v>375</v>
      </c>
      <c r="I62" s="214">
        <v>1860</v>
      </c>
      <c r="J62" s="215">
        <v>10043</v>
      </c>
      <c r="K62" s="42">
        <v>0.13800999999999999</v>
      </c>
      <c r="L62" s="42">
        <v>0.67091999999999996</v>
      </c>
      <c r="M62" s="42">
        <v>0.14727000000000001</v>
      </c>
      <c r="N62" s="42">
        <v>3.6839999999999998E-2</v>
      </c>
      <c r="O62" s="60">
        <v>6.9699999999999996E-3</v>
      </c>
      <c r="P62" s="215">
        <v>1927</v>
      </c>
      <c r="Q62" s="42">
        <v>0.15049000000000001</v>
      </c>
      <c r="R62" s="42">
        <v>0.62792000000000003</v>
      </c>
      <c r="S62" s="42">
        <v>0.17852000000000001</v>
      </c>
      <c r="T62" s="42">
        <v>4.1000000000000002E-2</v>
      </c>
      <c r="U62" s="60">
        <v>2.0799999999999998E-3</v>
      </c>
      <c r="V62" s="94">
        <v>0.3735</v>
      </c>
      <c r="W62" s="59">
        <v>0.86946000000000001</v>
      </c>
      <c r="X62" s="42">
        <v>0.13053999999999999</v>
      </c>
      <c r="Y62" s="42">
        <v>0.64920999999999995</v>
      </c>
      <c r="Z62" s="42">
        <v>0.35078999999999999</v>
      </c>
      <c r="AA62" s="93">
        <v>0.24293999999999999</v>
      </c>
      <c r="AB62" s="59">
        <v>0.19536000000000001</v>
      </c>
      <c r="AC62" s="42">
        <v>0.80500000000000005</v>
      </c>
      <c r="AD62" s="42">
        <v>0.24399999999999999</v>
      </c>
      <c r="AE62" s="60">
        <v>0.307</v>
      </c>
      <c r="AF62" s="216">
        <v>0.37179487179487181</v>
      </c>
      <c r="AG62" s="15">
        <v>0.18467220683287167</v>
      </c>
      <c r="AH62" s="15">
        <v>0.43383947939262474</v>
      </c>
      <c r="AI62" s="15">
        <v>0.21951219512195122</v>
      </c>
      <c r="AJ62" s="15">
        <v>0.4175257731958763</v>
      </c>
      <c r="AK62" s="217">
        <v>0.25617685305591675</v>
      </c>
      <c r="AL62" s="58">
        <v>0.94029850746268662</v>
      </c>
      <c r="AM62" s="47">
        <v>0.25538971807628524</v>
      </c>
      <c r="AN62" s="47">
        <v>0.26533996683250416</v>
      </c>
      <c r="AO62" s="47">
        <v>0.41956882255389716</v>
      </c>
      <c r="AP62" s="42">
        <v>0.90394736842105261</v>
      </c>
      <c r="AQ62" s="42">
        <v>0.59342105263157896</v>
      </c>
      <c r="AR62" s="42">
        <v>0.12236842105263158</v>
      </c>
      <c r="AS62" s="60">
        <v>0.18815789473684211</v>
      </c>
      <c r="AT62" s="283">
        <v>4</v>
      </c>
      <c r="AU62" s="218">
        <v>82</v>
      </c>
      <c r="AV62" s="215">
        <v>667</v>
      </c>
      <c r="AW62" s="42">
        <v>0.54422999999999999</v>
      </c>
      <c r="AX62" s="60">
        <v>0.30285000000000001</v>
      </c>
      <c r="AY62" s="215">
        <v>426</v>
      </c>
      <c r="AZ62" s="42">
        <v>0.67371000000000003</v>
      </c>
      <c r="BA62" s="42">
        <v>0.49296000000000001</v>
      </c>
      <c r="BB62" s="219">
        <v>395</v>
      </c>
      <c r="BC62" s="42">
        <v>0.67595000000000005</v>
      </c>
      <c r="BD62" s="60">
        <v>0.42785000000000001</v>
      </c>
      <c r="BE62" s="215">
        <v>231</v>
      </c>
      <c r="BF62" s="219">
        <v>1440</v>
      </c>
      <c r="BG62" s="60">
        <v>0.16042000000000001</v>
      </c>
      <c r="BH62" s="215">
        <v>358</v>
      </c>
      <c r="BI62" s="42">
        <v>0.40222999999999998</v>
      </c>
      <c r="BJ62" s="42">
        <v>0.6828107776242901</v>
      </c>
      <c r="BK62" s="284" t="s">
        <v>697</v>
      </c>
      <c r="BL62" s="59">
        <v>0.24528</v>
      </c>
      <c r="BM62" s="60">
        <v>0.40384999999999999</v>
      </c>
      <c r="BN62" s="256">
        <v>16691</v>
      </c>
      <c r="BO62" s="257">
        <v>17323</v>
      </c>
      <c r="BP62" s="257">
        <v>189</v>
      </c>
      <c r="BQ62" s="257">
        <v>15845</v>
      </c>
      <c r="BR62" s="258">
        <v>0.187</v>
      </c>
    </row>
    <row r="63" spans="1:70" s="3" customFormat="1" x14ac:dyDescent="0.55000000000000004">
      <c r="A63" s="22" t="s">
        <v>735</v>
      </c>
      <c r="B63" s="22" t="s">
        <v>220</v>
      </c>
      <c r="C63" s="22" t="s">
        <v>344</v>
      </c>
      <c r="D63" s="22">
        <v>1979</v>
      </c>
      <c r="E63" s="22" t="s">
        <v>346</v>
      </c>
      <c r="F63" s="22" t="s">
        <v>252</v>
      </c>
      <c r="G63" s="23" t="s">
        <v>184</v>
      </c>
      <c r="H63" s="22" t="s">
        <v>375</v>
      </c>
      <c r="I63" s="214">
        <v>1860</v>
      </c>
      <c r="J63" s="215">
        <v>12550</v>
      </c>
      <c r="K63" s="42">
        <v>0.10566</v>
      </c>
      <c r="L63" s="42">
        <v>0.50334999999999996</v>
      </c>
      <c r="M63" s="42">
        <v>0.24079999999999999</v>
      </c>
      <c r="N63" s="42">
        <v>0.12182999999999999</v>
      </c>
      <c r="O63" s="60">
        <v>2.8369999999999999E-2</v>
      </c>
      <c r="P63" s="215">
        <v>2193</v>
      </c>
      <c r="Q63" s="42">
        <v>0.12130000000000001</v>
      </c>
      <c r="R63" s="42">
        <v>0.38440000000000002</v>
      </c>
      <c r="S63" s="42">
        <v>0.30689</v>
      </c>
      <c r="T63" s="42">
        <v>0.1482</v>
      </c>
      <c r="U63" s="60">
        <v>3.9219999999999998E-2</v>
      </c>
      <c r="V63" s="94">
        <v>0.16267999999999999</v>
      </c>
      <c r="W63" s="59">
        <v>0.83625000000000005</v>
      </c>
      <c r="X63" s="42">
        <v>0.16375000000000001</v>
      </c>
      <c r="Y63" s="42">
        <v>0.82613999999999999</v>
      </c>
      <c r="Z63" s="42">
        <v>0.17385999999999999</v>
      </c>
      <c r="AA63" s="93">
        <v>0.24293999999999999</v>
      </c>
      <c r="AB63" s="59">
        <v>0.12375</v>
      </c>
      <c r="AC63" s="42">
        <v>0.90700000000000003</v>
      </c>
      <c r="AD63" s="42">
        <v>0.38900000000000001</v>
      </c>
      <c r="AE63" s="60">
        <v>0.45600000000000002</v>
      </c>
      <c r="AF63" s="216">
        <v>0.29202453987730059</v>
      </c>
      <c r="AG63" s="15">
        <v>0.12722419928825623</v>
      </c>
      <c r="AH63" s="15">
        <v>0.39430449069003287</v>
      </c>
      <c r="AI63" s="15">
        <v>0.23370577281191807</v>
      </c>
      <c r="AJ63" s="15">
        <v>0.48653846153846153</v>
      </c>
      <c r="AK63" s="217">
        <v>0.28068410462776661</v>
      </c>
      <c r="AL63" s="58">
        <v>0.91451469278717723</v>
      </c>
      <c r="AM63" s="47">
        <v>0.24666073018699911</v>
      </c>
      <c r="AN63" s="47">
        <v>0.27337488869100623</v>
      </c>
      <c r="AO63" s="47">
        <v>0.39447907390917186</v>
      </c>
      <c r="AP63" s="42">
        <v>0.90816326530612246</v>
      </c>
      <c r="AQ63" s="42">
        <v>0.6071428571428571</v>
      </c>
      <c r="AR63" s="42">
        <v>8.3333333333333329E-2</v>
      </c>
      <c r="AS63" s="60">
        <v>0.21768707482993196</v>
      </c>
      <c r="AT63" s="283">
        <v>4.0999999999999996</v>
      </c>
      <c r="AU63" s="218">
        <v>86</v>
      </c>
      <c r="AV63" s="215">
        <v>897</v>
      </c>
      <c r="AW63" s="42">
        <v>0.67000999999999999</v>
      </c>
      <c r="AX63" s="60">
        <v>0.38796000000000003</v>
      </c>
      <c r="AY63" s="215">
        <v>538</v>
      </c>
      <c r="AZ63" s="42">
        <v>0.75092999999999999</v>
      </c>
      <c r="BA63" s="42">
        <v>0.61524000000000001</v>
      </c>
      <c r="BB63" s="219">
        <v>535</v>
      </c>
      <c r="BC63" s="42">
        <v>0.74019000000000001</v>
      </c>
      <c r="BD63" s="60">
        <v>0.49532999999999999</v>
      </c>
      <c r="BE63" s="215">
        <v>578</v>
      </c>
      <c r="BF63" s="219">
        <v>2100</v>
      </c>
      <c r="BG63" s="60">
        <v>0.27523999999999998</v>
      </c>
      <c r="BH63" s="215">
        <v>418</v>
      </c>
      <c r="BI63" s="42">
        <v>0.48325000000000001</v>
      </c>
      <c r="BJ63" s="42">
        <v>0.73543738260232827</v>
      </c>
      <c r="BK63" s="284" t="s">
        <v>695</v>
      </c>
      <c r="BL63" s="59">
        <v>0.21537999999999999</v>
      </c>
      <c r="BM63" s="60">
        <v>0.34861999999999999</v>
      </c>
      <c r="BN63" s="256">
        <v>16025</v>
      </c>
      <c r="BO63" s="257">
        <v>15093</v>
      </c>
      <c r="BP63" s="257">
        <v>520</v>
      </c>
      <c r="BQ63" s="257">
        <v>17501</v>
      </c>
      <c r="BR63" s="258">
        <v>0.23499999999999999</v>
      </c>
    </row>
    <row r="64" spans="1:70" s="3" customFormat="1" x14ac:dyDescent="0.55000000000000004">
      <c r="A64" s="22" t="s">
        <v>164</v>
      </c>
      <c r="B64" s="22" t="s">
        <v>347</v>
      </c>
      <c r="C64" s="22" t="s">
        <v>180</v>
      </c>
      <c r="D64" s="22">
        <v>1957</v>
      </c>
      <c r="E64" s="22" t="s">
        <v>348</v>
      </c>
      <c r="F64" s="22" t="s">
        <v>264</v>
      </c>
      <c r="G64" s="23" t="s">
        <v>184</v>
      </c>
      <c r="H64" s="22" t="s">
        <v>375</v>
      </c>
      <c r="I64" s="214">
        <v>3067</v>
      </c>
      <c r="J64" s="215">
        <v>9279</v>
      </c>
      <c r="K64" s="42">
        <v>5.6259999999999998E-2</v>
      </c>
      <c r="L64" s="42">
        <v>0.48680000000000001</v>
      </c>
      <c r="M64" s="42">
        <v>0.41707</v>
      </c>
      <c r="N64" s="42">
        <v>2.7050000000000001E-2</v>
      </c>
      <c r="O64" s="60">
        <v>1.282E-2</v>
      </c>
      <c r="P64" s="215">
        <v>1520</v>
      </c>
      <c r="Q64" s="42">
        <v>5.7239999999999999E-2</v>
      </c>
      <c r="R64" s="42">
        <v>0.44474000000000002</v>
      </c>
      <c r="S64" s="42">
        <v>0.45789000000000002</v>
      </c>
      <c r="T64" s="42">
        <v>2.368E-2</v>
      </c>
      <c r="U64" s="60">
        <v>1.6449999999999999E-2</v>
      </c>
      <c r="V64" s="94">
        <v>-2.9700000000000001E-2</v>
      </c>
      <c r="W64" s="59">
        <v>0.54154999999999998</v>
      </c>
      <c r="X64" s="42">
        <v>0.45845000000000002</v>
      </c>
      <c r="Y64" s="42">
        <v>0.79739000000000004</v>
      </c>
      <c r="Z64" s="42">
        <v>0.20261000000000001</v>
      </c>
      <c r="AA64" s="93">
        <v>0.39523999999999998</v>
      </c>
      <c r="AB64" s="59">
        <v>0.22222</v>
      </c>
      <c r="AC64" s="42">
        <v>0.85599999999999998</v>
      </c>
      <c r="AD64" s="42">
        <v>0.38200000000000001</v>
      </c>
      <c r="AE64" s="60">
        <v>0.41399999999999998</v>
      </c>
      <c r="AF64" s="216">
        <v>0.22881880024737167</v>
      </c>
      <c r="AG64" s="15">
        <v>8.4337349397590355E-2</v>
      </c>
      <c r="AH64" s="15">
        <v>0.2832080200501253</v>
      </c>
      <c r="AI64" s="15">
        <v>0.11890243902439024</v>
      </c>
      <c r="AJ64" s="15">
        <v>0.35570469798657717</v>
      </c>
      <c r="AK64" s="217">
        <v>0.17543859649122806</v>
      </c>
      <c r="AL64" s="58">
        <v>0.91235059760956172</v>
      </c>
      <c r="AM64" s="47">
        <v>0.26294820717131473</v>
      </c>
      <c r="AN64" s="47">
        <v>0.2549800796812749</v>
      </c>
      <c r="AO64" s="47">
        <v>0.39442231075697209</v>
      </c>
      <c r="AP64" s="42">
        <v>0.94604767879548302</v>
      </c>
      <c r="AQ64" s="42">
        <v>0.62484316185696365</v>
      </c>
      <c r="AR64" s="42">
        <v>0.13048933500627352</v>
      </c>
      <c r="AS64" s="60">
        <v>0.19071518193224593</v>
      </c>
      <c r="AT64" s="283">
        <v>3.6</v>
      </c>
      <c r="AU64" s="218">
        <v>82</v>
      </c>
      <c r="AV64" s="215">
        <v>833</v>
      </c>
      <c r="AW64" s="42">
        <v>0.37095</v>
      </c>
      <c r="AX64" s="60">
        <v>0.18126999999999999</v>
      </c>
      <c r="AY64" s="215">
        <v>465</v>
      </c>
      <c r="AZ64" s="42">
        <v>0.73333000000000004</v>
      </c>
      <c r="BA64" s="42">
        <v>0.55054000000000003</v>
      </c>
      <c r="BB64" s="219">
        <v>437</v>
      </c>
      <c r="BC64" s="42">
        <v>0.45767000000000002</v>
      </c>
      <c r="BD64" s="60">
        <v>0.33638000000000001</v>
      </c>
      <c r="BE64" s="215">
        <v>413</v>
      </c>
      <c r="BF64" s="219">
        <v>1730</v>
      </c>
      <c r="BG64" s="60">
        <v>0.23873</v>
      </c>
      <c r="BH64" s="215">
        <v>385</v>
      </c>
      <c r="BI64" s="42">
        <v>0.67013</v>
      </c>
      <c r="BJ64" s="42">
        <v>0.86466348549096017</v>
      </c>
      <c r="BK64" s="284" t="s">
        <v>695</v>
      </c>
      <c r="BL64" s="59">
        <v>0.13614000000000001</v>
      </c>
      <c r="BM64" s="60">
        <v>0.24160999999999999</v>
      </c>
      <c r="BN64" s="256">
        <v>16404</v>
      </c>
      <c r="BO64" s="257">
        <v>15230</v>
      </c>
      <c r="BP64" s="257">
        <v>224</v>
      </c>
      <c r="BQ64" s="257">
        <v>20702</v>
      </c>
      <c r="BR64" s="258">
        <v>0.42299999999999999</v>
      </c>
    </row>
    <row r="65" spans="1:70" s="3" customFormat="1" x14ac:dyDescent="0.55000000000000004">
      <c r="A65" s="22" t="s">
        <v>165</v>
      </c>
      <c r="B65" s="22" t="s">
        <v>349</v>
      </c>
      <c r="C65" s="22" t="s">
        <v>180</v>
      </c>
      <c r="D65" s="22">
        <v>1993</v>
      </c>
      <c r="E65" s="22" t="s">
        <v>350</v>
      </c>
      <c r="F65" s="22" t="s">
        <v>252</v>
      </c>
      <c r="G65" s="23" t="s">
        <v>184</v>
      </c>
      <c r="H65" s="22" t="s">
        <v>376</v>
      </c>
      <c r="I65" s="214">
        <v>3800</v>
      </c>
      <c r="J65" s="215">
        <v>31640</v>
      </c>
      <c r="K65" s="42">
        <v>3.4099999999999998E-3</v>
      </c>
      <c r="L65" s="42">
        <v>0.95155000000000001</v>
      </c>
      <c r="M65" s="42">
        <v>2.2190000000000001E-2</v>
      </c>
      <c r="N65" s="42">
        <v>2.035E-2</v>
      </c>
      <c r="O65" s="60">
        <v>2.5000000000000001E-3</v>
      </c>
      <c r="P65" s="215">
        <v>6508</v>
      </c>
      <c r="Q65" s="42">
        <v>3.2299999999999998E-3</v>
      </c>
      <c r="R65" s="42">
        <v>0.95621</v>
      </c>
      <c r="S65" s="42">
        <v>2.12E-2</v>
      </c>
      <c r="T65" s="42">
        <v>1.3979999999999999E-2</v>
      </c>
      <c r="U65" s="60">
        <v>5.3800000000000002E-3</v>
      </c>
      <c r="V65" s="94">
        <v>4.6539999999999998E-2</v>
      </c>
      <c r="W65" s="59">
        <v>0.71726000000000001</v>
      </c>
      <c r="X65" s="42">
        <v>0.28273999999999999</v>
      </c>
      <c r="Y65" s="42">
        <v>0.73046999999999995</v>
      </c>
      <c r="Z65" s="42">
        <v>0.26952999999999999</v>
      </c>
      <c r="AA65" s="93">
        <v>0.41044000000000003</v>
      </c>
      <c r="AB65" s="59">
        <v>0.39817000000000002</v>
      </c>
      <c r="AC65" s="42">
        <v>0.80300000000000005</v>
      </c>
      <c r="AD65" s="42">
        <v>0.23899999999999999</v>
      </c>
      <c r="AE65" s="60">
        <v>0.27500000000000002</v>
      </c>
      <c r="AF65" s="216">
        <v>0.29266467065868262</v>
      </c>
      <c r="AG65" s="15">
        <v>0.15370018975332067</v>
      </c>
      <c r="AH65" s="15">
        <v>0.32590315142198312</v>
      </c>
      <c r="AI65" s="15">
        <v>0.1947141316073355</v>
      </c>
      <c r="AJ65" s="15">
        <v>0.33605341246290799</v>
      </c>
      <c r="AK65" s="217">
        <v>0.22153080273802117</v>
      </c>
      <c r="AL65" s="58">
        <v>0.9101574560049398</v>
      </c>
      <c r="AM65" s="47">
        <v>0.30194504476690337</v>
      </c>
      <c r="AN65" s="47">
        <v>0.28836060512503858</v>
      </c>
      <c r="AO65" s="47">
        <v>0.31985180611299785</v>
      </c>
      <c r="AP65" s="42">
        <v>0.87913172175629006</v>
      </c>
      <c r="AQ65" s="42">
        <v>0.38924518993586582</v>
      </c>
      <c r="AR65" s="42">
        <v>0.26344351258016774</v>
      </c>
      <c r="AS65" s="60">
        <v>0.22644301924025653</v>
      </c>
      <c r="AT65" s="283">
        <v>3.8</v>
      </c>
      <c r="AU65" s="218">
        <v>77</v>
      </c>
      <c r="AV65" s="215">
        <v>3058</v>
      </c>
      <c r="AW65" s="42">
        <v>0.45389000000000002</v>
      </c>
      <c r="AX65" s="60">
        <v>0.22891</v>
      </c>
      <c r="AY65" s="215">
        <v>2446</v>
      </c>
      <c r="AZ65" s="42">
        <v>0.48365000000000002</v>
      </c>
      <c r="BA65" s="42">
        <v>0.33400999999999997</v>
      </c>
      <c r="BB65" s="219">
        <v>2303</v>
      </c>
      <c r="BC65" s="42">
        <v>0.48068</v>
      </c>
      <c r="BD65" s="60">
        <v>0.26052999999999998</v>
      </c>
      <c r="BE65" s="215">
        <v>775</v>
      </c>
      <c r="BF65" s="219">
        <v>3688</v>
      </c>
      <c r="BG65" s="60">
        <v>0.21013999999999999</v>
      </c>
      <c r="BH65" s="215">
        <v>1096</v>
      </c>
      <c r="BI65" s="42">
        <v>0.63046999999999997</v>
      </c>
      <c r="BJ65" s="42">
        <v>0.86464848994790455</v>
      </c>
      <c r="BK65" s="284" t="s">
        <v>692</v>
      </c>
      <c r="BL65" s="59">
        <v>0.24576000000000001</v>
      </c>
      <c r="BM65" s="60">
        <v>0.41259000000000001</v>
      </c>
      <c r="BN65" s="256">
        <v>8896</v>
      </c>
      <c r="BO65" s="257">
        <v>7403</v>
      </c>
      <c r="BP65" s="257">
        <v>187</v>
      </c>
      <c r="BQ65" s="257">
        <v>11093</v>
      </c>
      <c r="BR65" s="258">
        <v>9.0999999999999998E-2</v>
      </c>
    </row>
    <row r="66" spans="1:70" s="3" customFormat="1" x14ac:dyDescent="0.55000000000000004">
      <c r="A66" s="22" t="s">
        <v>166</v>
      </c>
      <c r="B66" s="22" t="s">
        <v>351</v>
      </c>
      <c r="C66" s="22" t="s">
        <v>180</v>
      </c>
      <c r="D66" s="22">
        <v>1946</v>
      </c>
      <c r="E66" s="22" t="s">
        <v>559</v>
      </c>
      <c r="F66" s="22" t="s">
        <v>261</v>
      </c>
      <c r="G66" s="23" t="s">
        <v>184</v>
      </c>
      <c r="H66" s="22" t="s">
        <v>375</v>
      </c>
      <c r="I66" s="214">
        <v>2978</v>
      </c>
      <c r="J66" s="215">
        <v>6894</v>
      </c>
      <c r="K66" s="42">
        <v>1.102E-2</v>
      </c>
      <c r="L66" s="42">
        <v>0.85465999999999998</v>
      </c>
      <c r="M66" s="42">
        <v>0.10748000000000001</v>
      </c>
      <c r="N66" s="42">
        <v>2.6540000000000001E-2</v>
      </c>
      <c r="O66" s="60">
        <v>2.9E-4</v>
      </c>
      <c r="P66" s="215">
        <v>1001</v>
      </c>
      <c r="Q66" s="42">
        <v>1.499E-2</v>
      </c>
      <c r="R66" s="42">
        <v>0.86314000000000002</v>
      </c>
      <c r="S66" s="42">
        <v>9.69E-2</v>
      </c>
      <c r="T66" s="42">
        <v>2.4979999999999999E-2</v>
      </c>
      <c r="U66" s="60">
        <v>0</v>
      </c>
      <c r="V66" s="94">
        <v>0.27431</v>
      </c>
      <c r="W66" s="59">
        <v>0.73368</v>
      </c>
      <c r="X66" s="42">
        <v>0.26632</v>
      </c>
      <c r="Y66" s="42">
        <v>0.83565</v>
      </c>
      <c r="Z66" s="42">
        <v>0.16435</v>
      </c>
      <c r="AA66" s="93">
        <v>0.41697000000000001</v>
      </c>
      <c r="AB66" s="59">
        <v>0.43791999999999998</v>
      </c>
      <c r="AC66" s="42">
        <v>0.89400000000000002</v>
      </c>
      <c r="AD66" s="42">
        <v>0.4</v>
      </c>
      <c r="AE66" s="60">
        <v>0.42199999999999999</v>
      </c>
      <c r="AF66" s="216">
        <v>0.30434782608695654</v>
      </c>
      <c r="AG66" s="15">
        <v>0.16774193548387098</v>
      </c>
      <c r="AH66" s="15">
        <v>0.35671342685370744</v>
      </c>
      <c r="AI66" s="15">
        <v>0.17454545454545456</v>
      </c>
      <c r="AJ66" s="15">
        <v>0.40363636363636363</v>
      </c>
      <c r="AK66" s="217">
        <v>0.21985815602836881</v>
      </c>
      <c r="AL66" s="58">
        <v>0.93096234309623427</v>
      </c>
      <c r="AM66" s="47">
        <v>0.27615062761506276</v>
      </c>
      <c r="AN66" s="47">
        <v>0.28870292887029286</v>
      </c>
      <c r="AO66" s="47">
        <v>0.36610878661087864</v>
      </c>
      <c r="AP66" s="42">
        <v>0.88787185354691078</v>
      </c>
      <c r="AQ66" s="42">
        <v>0.597254004576659</v>
      </c>
      <c r="AR66" s="42">
        <v>0.12814645308924486</v>
      </c>
      <c r="AS66" s="60">
        <v>0.16247139588100687</v>
      </c>
      <c r="AT66" s="283">
        <v>3.2</v>
      </c>
      <c r="AU66" s="218">
        <v>67</v>
      </c>
      <c r="AV66" s="215">
        <v>667</v>
      </c>
      <c r="AW66" s="42">
        <v>0.42579</v>
      </c>
      <c r="AX66" s="60">
        <v>0.29985000000000001</v>
      </c>
      <c r="AY66" s="215">
        <v>657</v>
      </c>
      <c r="AZ66" s="42">
        <v>0.54186000000000001</v>
      </c>
      <c r="BA66" s="42">
        <v>0.51902999999999999</v>
      </c>
      <c r="BB66" s="219">
        <v>637</v>
      </c>
      <c r="BC66" s="42">
        <v>0.46311000000000002</v>
      </c>
      <c r="BD66" s="60">
        <v>0.41287000000000001</v>
      </c>
      <c r="BE66" s="215">
        <v>164</v>
      </c>
      <c r="BF66" s="219">
        <v>872</v>
      </c>
      <c r="BG66" s="60">
        <v>0.18806999999999999</v>
      </c>
      <c r="BH66" s="215">
        <v>235</v>
      </c>
      <c r="BI66" s="42">
        <v>0.55318999999999996</v>
      </c>
      <c r="BJ66" s="42">
        <v>0.68503538928210317</v>
      </c>
      <c r="BK66" s="284" t="s">
        <v>711</v>
      </c>
      <c r="BL66" s="59">
        <v>0.30631000000000003</v>
      </c>
      <c r="BM66" s="60">
        <v>0.29730000000000001</v>
      </c>
      <c r="BN66" s="256">
        <v>11873</v>
      </c>
      <c r="BO66" s="257">
        <v>11688</v>
      </c>
      <c r="BP66" s="257">
        <v>288</v>
      </c>
      <c r="BQ66" s="257">
        <v>12665</v>
      </c>
      <c r="BR66" s="258">
        <v>0.27400000000000002</v>
      </c>
    </row>
    <row r="67" spans="1:70" s="3" customFormat="1" x14ac:dyDescent="0.55000000000000004">
      <c r="A67" s="22" t="s">
        <v>167</v>
      </c>
      <c r="B67" s="22" t="s">
        <v>180</v>
      </c>
      <c r="C67" s="22" t="s">
        <v>180</v>
      </c>
      <c r="D67" s="22" t="s">
        <v>180</v>
      </c>
      <c r="E67" s="22" t="s">
        <v>180</v>
      </c>
      <c r="F67" s="22" t="s">
        <v>252</v>
      </c>
      <c r="G67" s="23" t="s">
        <v>184</v>
      </c>
      <c r="H67" s="22" t="s">
        <v>375</v>
      </c>
      <c r="I67" s="214">
        <v>1770</v>
      </c>
      <c r="J67" s="215">
        <v>48252</v>
      </c>
      <c r="K67" s="42">
        <v>0.18201999999999999</v>
      </c>
      <c r="L67" s="42">
        <v>0.35219</v>
      </c>
      <c r="M67" s="42">
        <v>0.35485</v>
      </c>
      <c r="N67" s="42">
        <v>0.10153</v>
      </c>
      <c r="O67" s="60">
        <v>9.41E-3</v>
      </c>
      <c r="P67" s="215">
        <v>6419</v>
      </c>
      <c r="Q67" s="42">
        <v>0.18024999999999999</v>
      </c>
      <c r="R67" s="42">
        <v>0.30768000000000001</v>
      </c>
      <c r="S67" s="42">
        <v>0.40287000000000001</v>
      </c>
      <c r="T67" s="42">
        <v>9.3780000000000002E-2</v>
      </c>
      <c r="U67" s="60">
        <v>1.542E-2</v>
      </c>
      <c r="V67" s="94">
        <v>1.9290000000000002E-2</v>
      </c>
      <c r="W67" s="59">
        <v>0.76195999999999997</v>
      </c>
      <c r="X67" s="42">
        <v>0.23804</v>
      </c>
      <c r="Y67" s="42">
        <v>0.80481999999999998</v>
      </c>
      <c r="Z67" s="42">
        <v>0.19517999999999999</v>
      </c>
      <c r="AA67" s="93">
        <v>0.29902000000000001</v>
      </c>
      <c r="AB67" s="300" t="s">
        <v>377</v>
      </c>
      <c r="AC67" s="295"/>
      <c r="AD67" s="295"/>
      <c r="AE67" s="296"/>
      <c r="AF67" s="216">
        <v>0.19993423216047354</v>
      </c>
      <c r="AG67" s="15">
        <v>9.4790602655771189E-2</v>
      </c>
      <c r="AH67" s="15">
        <v>0.28782172002510986</v>
      </c>
      <c r="AI67" s="15">
        <v>0.14942528735632185</v>
      </c>
      <c r="AJ67" s="15">
        <v>0.36454633516306101</v>
      </c>
      <c r="AK67" s="217">
        <v>0.21923374613003097</v>
      </c>
      <c r="AL67" s="58">
        <v>0.92389687654933073</v>
      </c>
      <c r="AM67" s="47">
        <v>0.27987109568666335</v>
      </c>
      <c r="AN67" s="47">
        <v>0.20426375805651958</v>
      </c>
      <c r="AO67" s="47">
        <v>0.43976202280614773</v>
      </c>
      <c r="AP67" s="42">
        <v>0.91855622397038406</v>
      </c>
      <c r="AQ67" s="42">
        <v>0.54326700601573341</v>
      </c>
      <c r="AR67" s="42">
        <v>0.10134197130957889</v>
      </c>
      <c r="AS67" s="60">
        <v>0.27394724664507175</v>
      </c>
      <c r="AT67" s="283">
        <v>4.2</v>
      </c>
      <c r="AU67" s="218">
        <v>82</v>
      </c>
      <c r="AV67" s="215">
        <v>4199</v>
      </c>
      <c r="AW67" s="42">
        <v>0.50678999999999996</v>
      </c>
      <c r="AX67" s="60">
        <v>0.21815000000000001</v>
      </c>
      <c r="AY67" s="215">
        <v>2434</v>
      </c>
      <c r="AZ67" s="42">
        <v>0.63270000000000004</v>
      </c>
      <c r="BA67" s="42">
        <v>0.50944999999999996</v>
      </c>
      <c r="BB67" s="219">
        <v>1914</v>
      </c>
      <c r="BC67" s="42">
        <v>0.58255000000000001</v>
      </c>
      <c r="BD67" s="60">
        <v>0.26750000000000002</v>
      </c>
      <c r="BE67" s="215">
        <v>2095</v>
      </c>
      <c r="BF67" s="219">
        <v>8260</v>
      </c>
      <c r="BG67" s="60">
        <v>0.25363000000000002</v>
      </c>
      <c r="BH67" s="215">
        <v>2156</v>
      </c>
      <c r="BI67" s="42">
        <v>0.33859</v>
      </c>
      <c r="BJ67" s="42">
        <v>0.56837309389185753</v>
      </c>
      <c r="BK67" s="284" t="s">
        <v>700</v>
      </c>
      <c r="BL67" s="59">
        <v>0.12179</v>
      </c>
      <c r="BM67" s="60">
        <v>0.25613999999999998</v>
      </c>
      <c r="BN67" s="294" t="s">
        <v>377</v>
      </c>
      <c r="BO67" s="295"/>
      <c r="BP67" s="295"/>
      <c r="BQ67" s="295"/>
      <c r="BR67" s="296"/>
    </row>
    <row r="68" spans="1:70" s="3" customFormat="1" x14ac:dyDescent="0.55000000000000004">
      <c r="A68" s="22" t="s">
        <v>734</v>
      </c>
      <c r="B68" s="22" t="s">
        <v>354</v>
      </c>
      <c r="C68" s="22" t="s">
        <v>167</v>
      </c>
      <c r="D68" s="22">
        <v>2014</v>
      </c>
      <c r="E68" s="22" t="s">
        <v>353</v>
      </c>
      <c r="F68" s="22" t="s">
        <v>252</v>
      </c>
      <c r="G68" s="23" t="s">
        <v>184</v>
      </c>
      <c r="H68" s="22" t="s">
        <v>375</v>
      </c>
      <c r="I68" s="214">
        <v>1770</v>
      </c>
      <c r="J68" s="215">
        <v>9012</v>
      </c>
      <c r="K68" s="42">
        <v>0.20118</v>
      </c>
      <c r="L68" s="42">
        <v>0.27640999999999999</v>
      </c>
      <c r="M68" s="42">
        <v>0.43020000000000003</v>
      </c>
      <c r="N68" s="42">
        <v>8.0670000000000006E-2</v>
      </c>
      <c r="O68" s="60">
        <v>1.154E-2</v>
      </c>
      <c r="P68" s="215">
        <v>158</v>
      </c>
      <c r="Q68" s="42">
        <v>0.21518999999999999</v>
      </c>
      <c r="R68" s="42">
        <v>0.20252999999999999</v>
      </c>
      <c r="S68" s="42">
        <v>0.39872999999999997</v>
      </c>
      <c r="T68" s="42">
        <v>0.16456000000000001</v>
      </c>
      <c r="U68" s="60">
        <v>1.899E-2</v>
      </c>
      <c r="V68" s="94" t="s">
        <v>43</v>
      </c>
      <c r="W68" s="59">
        <v>0.94740000000000002</v>
      </c>
      <c r="X68" s="42">
        <v>5.2600000000000001E-2</v>
      </c>
      <c r="Y68" s="42">
        <v>0.74134</v>
      </c>
      <c r="Z68" s="42">
        <v>0.25866</v>
      </c>
      <c r="AA68" s="93">
        <v>0.29902000000000001</v>
      </c>
      <c r="AB68" s="59">
        <v>1.9970000000000002E-2</v>
      </c>
      <c r="AC68" s="93" t="s">
        <v>43</v>
      </c>
      <c r="AD68" s="94" t="s">
        <v>43</v>
      </c>
      <c r="AE68" s="95" t="s">
        <v>43</v>
      </c>
      <c r="AF68" s="216" t="s">
        <v>43</v>
      </c>
      <c r="AG68" s="15" t="s">
        <v>43</v>
      </c>
      <c r="AH68" s="15" t="s">
        <v>43</v>
      </c>
      <c r="AI68" s="15" t="s">
        <v>43</v>
      </c>
      <c r="AJ68" s="15" t="s">
        <v>43</v>
      </c>
      <c r="AK68" s="217" t="s">
        <v>43</v>
      </c>
      <c r="AL68" s="58" t="s">
        <v>43</v>
      </c>
      <c r="AM68" s="47" t="s">
        <v>43</v>
      </c>
      <c r="AN68" s="47" t="s">
        <v>43</v>
      </c>
      <c r="AO68" s="47" t="s">
        <v>43</v>
      </c>
      <c r="AP68" s="42">
        <v>0.90243902439024393</v>
      </c>
      <c r="AQ68" s="42">
        <v>0.41463414634146339</v>
      </c>
      <c r="AR68" s="42">
        <v>0.12195121951219512</v>
      </c>
      <c r="AS68" s="60">
        <v>0.36585365853658536</v>
      </c>
      <c r="AT68" s="283">
        <v>3.9</v>
      </c>
      <c r="AU68" s="218">
        <v>78</v>
      </c>
      <c r="AV68" s="215">
        <v>155</v>
      </c>
      <c r="AW68" s="42">
        <v>0.44516</v>
      </c>
      <c r="AX68" s="60">
        <v>0.2</v>
      </c>
      <c r="AY68" s="215">
        <v>42</v>
      </c>
      <c r="AZ68" s="42">
        <v>0.61904999999999999</v>
      </c>
      <c r="BA68" s="42">
        <v>0.57142999999999999</v>
      </c>
      <c r="BB68" s="219">
        <v>34</v>
      </c>
      <c r="BC68" s="42">
        <v>0.5</v>
      </c>
      <c r="BD68" s="60">
        <v>0.17646999999999999</v>
      </c>
      <c r="BE68" s="215" t="s">
        <v>43</v>
      </c>
      <c r="BF68" s="219" t="s">
        <v>43</v>
      </c>
      <c r="BG68" s="60" t="s">
        <v>43</v>
      </c>
      <c r="BH68" s="215">
        <v>423</v>
      </c>
      <c r="BI68" s="42">
        <v>0.54610000000000003</v>
      </c>
      <c r="BJ68" s="42">
        <v>1</v>
      </c>
      <c r="BK68" s="284" t="s">
        <v>712</v>
      </c>
      <c r="BL68" s="59">
        <v>0.2</v>
      </c>
      <c r="BM68" s="60">
        <v>0.1875</v>
      </c>
      <c r="BN68" s="256">
        <v>20322</v>
      </c>
      <c r="BO68" s="259">
        <v>18762</v>
      </c>
      <c r="BP68" s="259">
        <v>220</v>
      </c>
      <c r="BQ68" s="259">
        <v>26114</v>
      </c>
      <c r="BR68" s="260">
        <v>0.379</v>
      </c>
    </row>
    <row r="69" spans="1:70" s="3" customFormat="1" x14ac:dyDescent="0.55000000000000004">
      <c r="A69" s="22" t="s">
        <v>733</v>
      </c>
      <c r="B69" s="22" t="s">
        <v>352</v>
      </c>
      <c r="C69" s="22" t="s">
        <v>167</v>
      </c>
      <c r="D69" s="22">
        <v>1968</v>
      </c>
      <c r="E69" s="22" t="s">
        <v>353</v>
      </c>
      <c r="F69" s="22" t="s">
        <v>252</v>
      </c>
      <c r="G69" s="23" t="s">
        <v>184</v>
      </c>
      <c r="H69" s="22" t="s">
        <v>375</v>
      </c>
      <c r="I69" s="214">
        <v>1770</v>
      </c>
      <c r="J69" s="215">
        <v>12315</v>
      </c>
      <c r="K69" s="42">
        <v>0.14771000000000001</v>
      </c>
      <c r="L69" s="42">
        <v>0.28348000000000001</v>
      </c>
      <c r="M69" s="42">
        <v>0.44286999999999999</v>
      </c>
      <c r="N69" s="42">
        <v>0.11514000000000001</v>
      </c>
      <c r="O69" s="60">
        <v>1.0800000000000001E-2</v>
      </c>
      <c r="P69" s="215">
        <v>1765</v>
      </c>
      <c r="Q69" s="42">
        <v>0.18243999999999999</v>
      </c>
      <c r="R69" s="42">
        <v>0.2051</v>
      </c>
      <c r="S69" s="42">
        <v>0.49235000000000001</v>
      </c>
      <c r="T69" s="42">
        <v>0.10312</v>
      </c>
      <c r="U69" s="60">
        <v>1.7000000000000001E-2</v>
      </c>
      <c r="V69" s="94">
        <v>-0.17845</v>
      </c>
      <c r="W69" s="59">
        <v>0.82542000000000004</v>
      </c>
      <c r="X69" s="42">
        <v>0.17458000000000001</v>
      </c>
      <c r="Y69" s="42">
        <v>0.7944</v>
      </c>
      <c r="Z69" s="42">
        <v>0.2056</v>
      </c>
      <c r="AA69" s="93">
        <v>0.29902000000000001</v>
      </c>
      <c r="AB69" s="59">
        <v>0.14795</v>
      </c>
      <c r="AC69" s="42">
        <v>0.89100000000000001</v>
      </c>
      <c r="AD69" s="42">
        <v>0.42899999999999999</v>
      </c>
      <c r="AE69" s="60">
        <v>0.44800000000000001</v>
      </c>
      <c r="AF69" s="216">
        <v>0.18345323741007194</v>
      </c>
      <c r="AG69" s="15">
        <v>7.9465541490857952E-2</v>
      </c>
      <c r="AH69" s="15">
        <v>0.26049382716049385</v>
      </c>
      <c r="AI69" s="15">
        <v>0.14180107526881722</v>
      </c>
      <c r="AJ69" s="15">
        <v>0.36776390465380249</v>
      </c>
      <c r="AK69" s="217">
        <v>0.21046373365041618</v>
      </c>
      <c r="AL69" s="58">
        <v>0.94123606889564337</v>
      </c>
      <c r="AM69" s="47">
        <v>0.28267477203647418</v>
      </c>
      <c r="AN69" s="47">
        <v>0.20263424518743667</v>
      </c>
      <c r="AO69" s="47">
        <v>0.45592705167173253</v>
      </c>
      <c r="AP69" s="42">
        <v>0.89217758985200846</v>
      </c>
      <c r="AQ69" s="42">
        <v>0.52008456659619451</v>
      </c>
      <c r="AR69" s="42">
        <v>0.11839323467230443</v>
      </c>
      <c r="AS69" s="60">
        <v>0.2536997885835095</v>
      </c>
      <c r="AT69" s="283">
        <v>4.2</v>
      </c>
      <c r="AU69" s="218">
        <v>82</v>
      </c>
      <c r="AV69" s="215">
        <v>1076</v>
      </c>
      <c r="AW69" s="42">
        <v>0.44052000000000002</v>
      </c>
      <c r="AX69" s="60">
        <v>0.12731999999999999</v>
      </c>
      <c r="AY69" s="215">
        <v>580</v>
      </c>
      <c r="AZ69" s="42">
        <v>0.62241000000000002</v>
      </c>
      <c r="BA69" s="42">
        <v>0.51034000000000002</v>
      </c>
      <c r="BB69" s="219">
        <v>447</v>
      </c>
      <c r="BC69" s="42">
        <v>0.57942000000000005</v>
      </c>
      <c r="BD69" s="60">
        <v>0.26845999999999998</v>
      </c>
      <c r="BE69" s="215">
        <v>672</v>
      </c>
      <c r="BF69" s="219">
        <v>2562</v>
      </c>
      <c r="BG69" s="60">
        <v>0.26229999999999998</v>
      </c>
      <c r="BH69" s="215">
        <v>520</v>
      </c>
      <c r="BI69" s="42">
        <v>0.34808</v>
      </c>
      <c r="BJ69" s="42">
        <v>0.54438817469592693</v>
      </c>
      <c r="BK69" s="284" t="s">
        <v>695</v>
      </c>
      <c r="BL69" s="59">
        <v>8.6510000000000004E-2</v>
      </c>
      <c r="BM69" s="60">
        <v>0.23738000000000001</v>
      </c>
      <c r="BN69" s="256">
        <v>16322</v>
      </c>
      <c r="BO69" s="257">
        <v>15526</v>
      </c>
      <c r="BP69" s="257">
        <v>62</v>
      </c>
      <c r="BQ69" s="257">
        <v>17801</v>
      </c>
      <c r="BR69" s="258">
        <v>0.307</v>
      </c>
    </row>
    <row r="70" spans="1:70" s="3" customFormat="1" x14ac:dyDescent="0.55000000000000004">
      <c r="A70" s="22" t="s">
        <v>732</v>
      </c>
      <c r="B70" s="22" t="s">
        <v>354</v>
      </c>
      <c r="C70" s="22" t="s">
        <v>167</v>
      </c>
      <c r="D70" s="22">
        <v>1976</v>
      </c>
      <c r="E70" s="22" t="s">
        <v>353</v>
      </c>
      <c r="F70" s="22" t="s">
        <v>252</v>
      </c>
      <c r="G70" s="23" t="s">
        <v>184</v>
      </c>
      <c r="H70" s="22" t="s">
        <v>375</v>
      </c>
      <c r="I70" s="214">
        <v>1770</v>
      </c>
      <c r="J70" s="215">
        <v>8997</v>
      </c>
      <c r="K70" s="42">
        <v>0.11715</v>
      </c>
      <c r="L70" s="42">
        <v>0.37979000000000002</v>
      </c>
      <c r="M70" s="42">
        <v>0.40614</v>
      </c>
      <c r="N70" s="42">
        <v>9.1359999999999997E-2</v>
      </c>
      <c r="O70" s="60">
        <v>5.5599999999999998E-3</v>
      </c>
      <c r="P70" s="215">
        <v>1354</v>
      </c>
      <c r="Q70" s="42">
        <v>0.11226</v>
      </c>
      <c r="R70" s="42">
        <v>0.31979000000000002</v>
      </c>
      <c r="S70" s="42">
        <v>0.49630999999999997</v>
      </c>
      <c r="T70" s="42">
        <v>6.4250000000000002E-2</v>
      </c>
      <c r="U70" s="60">
        <v>7.3899999999999999E-3</v>
      </c>
      <c r="V70" s="94">
        <v>-0.25274000000000002</v>
      </c>
      <c r="W70" s="59">
        <v>0.80871000000000004</v>
      </c>
      <c r="X70" s="42">
        <v>0.19128999999999999</v>
      </c>
      <c r="Y70" s="42">
        <v>0.81115999999999999</v>
      </c>
      <c r="Z70" s="42">
        <v>0.18884000000000001</v>
      </c>
      <c r="AA70" s="93">
        <v>0.29902000000000001</v>
      </c>
      <c r="AB70" s="59">
        <v>0.20196</v>
      </c>
      <c r="AC70" s="42">
        <v>0.86399999999999999</v>
      </c>
      <c r="AD70" s="42">
        <v>0.33700000000000002</v>
      </c>
      <c r="AE70" s="60">
        <v>0.379</v>
      </c>
      <c r="AF70" s="216">
        <v>0.20892018779342722</v>
      </c>
      <c r="AG70" s="15">
        <v>0.11268939393939394</v>
      </c>
      <c r="AH70" s="15">
        <v>0.32113821138211385</v>
      </c>
      <c r="AI70" s="15">
        <v>0.1698292220113852</v>
      </c>
      <c r="AJ70" s="15">
        <v>0.41232227488151657</v>
      </c>
      <c r="AK70" s="217">
        <v>0.22994652406417113</v>
      </c>
      <c r="AL70" s="58">
        <v>0.91079136690647478</v>
      </c>
      <c r="AM70" s="47">
        <v>0.30647482014388489</v>
      </c>
      <c r="AN70" s="47">
        <v>0.20431654676258992</v>
      </c>
      <c r="AO70" s="47">
        <v>0.4</v>
      </c>
      <c r="AP70" s="42">
        <v>0.9242424242424242</v>
      </c>
      <c r="AQ70" s="42">
        <v>0.56060606060606055</v>
      </c>
      <c r="AR70" s="42">
        <v>6.9264069264069264E-2</v>
      </c>
      <c r="AS70" s="60">
        <v>0.2943722943722944</v>
      </c>
      <c r="AT70" s="283">
        <v>4</v>
      </c>
      <c r="AU70" s="218">
        <v>79</v>
      </c>
      <c r="AV70" s="215">
        <v>701</v>
      </c>
      <c r="AW70" s="42">
        <v>0.51926000000000005</v>
      </c>
      <c r="AX70" s="60">
        <v>0.2097</v>
      </c>
      <c r="AY70" s="215">
        <v>384</v>
      </c>
      <c r="AZ70" s="42">
        <v>0.68228999999999995</v>
      </c>
      <c r="BA70" s="42">
        <v>0.57291999999999998</v>
      </c>
      <c r="BB70" s="219">
        <v>316</v>
      </c>
      <c r="BC70" s="42">
        <v>0.62975000000000003</v>
      </c>
      <c r="BD70" s="60">
        <v>0.31962000000000002</v>
      </c>
      <c r="BE70" s="215">
        <v>436</v>
      </c>
      <c r="BF70" s="219">
        <v>1756</v>
      </c>
      <c r="BG70" s="60">
        <v>0.24829000000000001</v>
      </c>
      <c r="BH70" s="215">
        <v>373</v>
      </c>
      <c r="BI70" s="42">
        <v>0.34583999999999998</v>
      </c>
      <c r="BJ70" s="42">
        <v>0.56980855993171564</v>
      </c>
      <c r="BK70" s="284" t="s">
        <v>692</v>
      </c>
      <c r="BL70" s="59">
        <v>0.13297999999999999</v>
      </c>
      <c r="BM70" s="60">
        <v>0.26086999999999999</v>
      </c>
      <c r="BN70" s="256">
        <v>14575</v>
      </c>
      <c r="BO70" s="257">
        <v>14772</v>
      </c>
      <c r="BP70" s="257">
        <v>519</v>
      </c>
      <c r="BQ70" s="257">
        <v>14280</v>
      </c>
      <c r="BR70" s="258">
        <v>0.27500000000000002</v>
      </c>
    </row>
    <row r="71" spans="1:70" s="3" customFormat="1" x14ac:dyDescent="0.55000000000000004">
      <c r="A71" s="22" t="s">
        <v>731</v>
      </c>
      <c r="B71" s="22" t="s">
        <v>354</v>
      </c>
      <c r="C71" s="22" t="s">
        <v>167</v>
      </c>
      <c r="D71" s="22">
        <v>1967</v>
      </c>
      <c r="E71" s="22" t="s">
        <v>353</v>
      </c>
      <c r="F71" s="22" t="s">
        <v>252</v>
      </c>
      <c r="G71" s="23" t="s">
        <v>184</v>
      </c>
      <c r="H71" s="22" t="s">
        <v>375</v>
      </c>
      <c r="I71" s="214">
        <v>1770</v>
      </c>
      <c r="J71" s="215">
        <v>8018</v>
      </c>
      <c r="K71" s="42">
        <v>0.23072999999999999</v>
      </c>
      <c r="L71" s="42">
        <v>0.41943000000000003</v>
      </c>
      <c r="M71" s="42">
        <v>0.26540000000000002</v>
      </c>
      <c r="N71" s="42">
        <v>7.5700000000000003E-2</v>
      </c>
      <c r="O71" s="60">
        <v>8.7299999999999999E-3</v>
      </c>
      <c r="P71" s="215">
        <v>1414</v>
      </c>
      <c r="Q71" s="42">
        <v>0.18953</v>
      </c>
      <c r="R71" s="42">
        <v>0.35431000000000001</v>
      </c>
      <c r="S71" s="42">
        <v>0.35855999999999999</v>
      </c>
      <c r="T71" s="42">
        <v>8.9109999999999995E-2</v>
      </c>
      <c r="U71" s="60">
        <v>8.4899999999999993E-3</v>
      </c>
      <c r="V71" s="94">
        <v>-0.30802000000000002</v>
      </c>
      <c r="W71" s="59">
        <v>0.82889000000000002</v>
      </c>
      <c r="X71" s="42">
        <v>0.17111000000000001</v>
      </c>
      <c r="Y71" s="42">
        <v>0.79247000000000001</v>
      </c>
      <c r="Z71" s="42">
        <v>0.20752999999999999</v>
      </c>
      <c r="AA71" s="93">
        <v>0.29902000000000001</v>
      </c>
      <c r="AB71" s="59">
        <v>0.16638</v>
      </c>
      <c r="AC71" s="42">
        <v>0.876</v>
      </c>
      <c r="AD71" s="42">
        <v>0.33300000000000002</v>
      </c>
      <c r="AE71" s="60">
        <v>0.35899999999999999</v>
      </c>
      <c r="AF71" s="216">
        <v>0.19221967963386727</v>
      </c>
      <c r="AG71" s="15">
        <v>0.10730593607305935</v>
      </c>
      <c r="AH71" s="15">
        <v>0.28385416666666669</v>
      </c>
      <c r="AI71" s="15">
        <v>0.15903197925669835</v>
      </c>
      <c r="AJ71" s="15">
        <v>0.29854368932038833</v>
      </c>
      <c r="AK71" s="217">
        <v>0.21080669710806696</v>
      </c>
      <c r="AL71" s="58">
        <v>0.93247126436781613</v>
      </c>
      <c r="AM71" s="47">
        <v>0.27011494252873564</v>
      </c>
      <c r="AN71" s="47">
        <v>0.21982758620689655</v>
      </c>
      <c r="AO71" s="47">
        <v>0.44252873563218392</v>
      </c>
      <c r="AP71" s="42">
        <v>0.89755011135857465</v>
      </c>
      <c r="AQ71" s="42">
        <v>0.55456570155902007</v>
      </c>
      <c r="AR71" s="42">
        <v>0.10467706013363029</v>
      </c>
      <c r="AS71" s="60">
        <v>0.23830734966592429</v>
      </c>
      <c r="AT71" s="283">
        <v>4.3</v>
      </c>
      <c r="AU71" s="218">
        <v>82</v>
      </c>
      <c r="AV71" s="215">
        <v>722</v>
      </c>
      <c r="AW71" s="42">
        <v>0.5</v>
      </c>
      <c r="AX71" s="60">
        <v>0.23407</v>
      </c>
      <c r="AY71" s="215">
        <v>428</v>
      </c>
      <c r="AZ71" s="42">
        <v>0.58177999999999996</v>
      </c>
      <c r="BA71" s="42">
        <v>0.41821999999999998</v>
      </c>
      <c r="BB71" s="219">
        <v>316</v>
      </c>
      <c r="BC71" s="42">
        <v>0.51898999999999995</v>
      </c>
      <c r="BD71" s="60">
        <v>0.19620000000000001</v>
      </c>
      <c r="BE71" s="215">
        <v>345</v>
      </c>
      <c r="BF71" s="219">
        <v>1736</v>
      </c>
      <c r="BG71" s="60">
        <v>0.19872999999999999</v>
      </c>
      <c r="BH71" s="215">
        <v>368</v>
      </c>
      <c r="BI71" s="42">
        <v>0.35326000000000002</v>
      </c>
      <c r="BJ71" s="42">
        <v>0.57528614655966315</v>
      </c>
      <c r="BK71" s="284" t="s">
        <v>700</v>
      </c>
      <c r="BL71" s="59">
        <v>0.13636000000000001</v>
      </c>
      <c r="BM71" s="60">
        <v>0.24645</v>
      </c>
      <c r="BN71" s="256">
        <v>15472</v>
      </c>
      <c r="BO71" s="257">
        <v>15135</v>
      </c>
      <c r="BP71" s="257">
        <v>164</v>
      </c>
      <c r="BQ71" s="257">
        <v>16036</v>
      </c>
      <c r="BR71" s="258">
        <v>0.28000000000000003</v>
      </c>
    </row>
    <row r="72" spans="1:70" s="3" customFormat="1" x14ac:dyDescent="0.55000000000000004">
      <c r="A72" s="22" t="s">
        <v>727</v>
      </c>
      <c r="B72" s="22" t="s">
        <v>229</v>
      </c>
      <c r="C72" s="22" t="s">
        <v>167</v>
      </c>
      <c r="D72" s="22">
        <v>1996</v>
      </c>
      <c r="E72" s="22" t="s">
        <v>353</v>
      </c>
      <c r="F72" s="22" t="s">
        <v>252</v>
      </c>
      <c r="G72" s="23" t="s">
        <v>184</v>
      </c>
      <c r="H72" s="22" t="s">
        <v>375</v>
      </c>
      <c r="I72" s="214">
        <v>1770</v>
      </c>
      <c r="J72" s="215">
        <v>11837</v>
      </c>
      <c r="K72" s="42">
        <v>0.25463000000000002</v>
      </c>
      <c r="L72" s="42">
        <v>0.3397</v>
      </c>
      <c r="M72" s="42">
        <v>0.25606000000000001</v>
      </c>
      <c r="N72" s="42">
        <v>0.13356000000000001</v>
      </c>
      <c r="O72" s="60">
        <v>1.6049999999999998E-2</v>
      </c>
      <c r="P72" s="215">
        <v>1705</v>
      </c>
      <c r="Q72" s="42">
        <v>0.28621999999999997</v>
      </c>
      <c r="R72" s="42">
        <v>0.28445999999999999</v>
      </c>
      <c r="S72" s="42">
        <v>0.28034999999999999</v>
      </c>
      <c r="T72" s="42">
        <v>0.12082</v>
      </c>
      <c r="U72" s="60">
        <v>2.8150000000000001E-2</v>
      </c>
      <c r="V72" s="94">
        <v>-0.16222</v>
      </c>
      <c r="W72" s="59">
        <v>0.81186000000000003</v>
      </c>
      <c r="X72" s="42">
        <v>0.18814</v>
      </c>
      <c r="Y72" s="42">
        <v>0.87446000000000002</v>
      </c>
      <c r="Z72" s="42">
        <v>0.12554000000000001</v>
      </c>
      <c r="AA72" s="93">
        <v>0.29902000000000001</v>
      </c>
      <c r="AB72" s="59">
        <v>0.23824000000000001</v>
      </c>
      <c r="AC72" s="42">
        <v>0.90200000000000002</v>
      </c>
      <c r="AD72" s="42">
        <v>0.40799999999999997</v>
      </c>
      <c r="AE72" s="60">
        <v>0.43</v>
      </c>
      <c r="AF72" s="216">
        <v>0.19375000000000001</v>
      </c>
      <c r="AG72" s="15">
        <v>0.10099573257467995</v>
      </c>
      <c r="AH72" s="15">
        <v>0.28523862375138737</v>
      </c>
      <c r="AI72" s="15">
        <v>0.1602136181575434</v>
      </c>
      <c r="AJ72" s="15">
        <v>0.40312093628088425</v>
      </c>
      <c r="AK72" s="217">
        <v>0.251846877098724</v>
      </c>
      <c r="AL72" s="58">
        <v>0.92589027911453325</v>
      </c>
      <c r="AM72" s="47">
        <v>0.27911453320500479</v>
      </c>
      <c r="AN72" s="47">
        <v>0.20404234841193455</v>
      </c>
      <c r="AO72" s="47">
        <v>0.44273339749759383</v>
      </c>
      <c r="AP72" s="42">
        <v>0.92307692307692313</v>
      </c>
      <c r="AQ72" s="42">
        <v>0.43724696356275305</v>
      </c>
      <c r="AR72" s="42">
        <v>0.17408906882591094</v>
      </c>
      <c r="AS72" s="60">
        <v>0.31174089068825911</v>
      </c>
      <c r="AT72" s="283">
        <v>4.0999999999999996</v>
      </c>
      <c r="AU72" s="218">
        <v>84</v>
      </c>
      <c r="AV72" s="215">
        <v>1189</v>
      </c>
      <c r="AW72" s="42">
        <v>0.54330999999999996</v>
      </c>
      <c r="AX72" s="60">
        <v>0.29099999999999998</v>
      </c>
      <c r="AY72" s="215">
        <v>771</v>
      </c>
      <c r="AZ72" s="42">
        <v>0.61738000000000004</v>
      </c>
      <c r="BA72" s="42">
        <v>0.50712999999999997</v>
      </c>
      <c r="BB72" s="219">
        <v>591</v>
      </c>
      <c r="BC72" s="42">
        <v>0.55330000000000001</v>
      </c>
      <c r="BD72" s="60">
        <v>0.26904</v>
      </c>
      <c r="BE72" s="215">
        <v>625</v>
      </c>
      <c r="BF72" s="219">
        <v>2218</v>
      </c>
      <c r="BG72" s="60">
        <v>0.28178999999999998</v>
      </c>
      <c r="BH72" s="215">
        <v>420</v>
      </c>
      <c r="BI72" s="42">
        <v>0.36904999999999999</v>
      </c>
      <c r="BJ72" s="42">
        <v>0.63566615160099582</v>
      </c>
      <c r="BK72" s="284" t="s">
        <v>704</v>
      </c>
      <c r="BL72" s="59">
        <v>0.11828</v>
      </c>
      <c r="BM72" s="60">
        <v>0.26252999999999999</v>
      </c>
      <c r="BN72" s="256">
        <v>16093</v>
      </c>
      <c r="BO72" s="257">
        <v>14673</v>
      </c>
      <c r="BP72" s="257">
        <v>549</v>
      </c>
      <c r="BQ72" s="257">
        <v>18676</v>
      </c>
      <c r="BR72" s="258">
        <v>0.307</v>
      </c>
    </row>
    <row r="73" spans="1:70" s="3" customFormat="1" x14ac:dyDescent="0.55000000000000004">
      <c r="A73" s="22" t="s">
        <v>726</v>
      </c>
      <c r="B73" s="22" t="s">
        <v>354</v>
      </c>
      <c r="C73" s="22" t="s">
        <v>167</v>
      </c>
      <c r="D73" s="22">
        <v>2009</v>
      </c>
      <c r="E73" s="22" t="s">
        <v>353</v>
      </c>
      <c r="F73" s="22" t="s">
        <v>252</v>
      </c>
      <c r="G73" s="23" t="s">
        <v>184</v>
      </c>
      <c r="H73" s="22" t="s">
        <v>375</v>
      </c>
      <c r="I73" s="214">
        <v>1770</v>
      </c>
      <c r="J73" s="215">
        <v>6762</v>
      </c>
      <c r="K73" s="42">
        <v>0.13739000000000001</v>
      </c>
      <c r="L73" s="42">
        <v>0.46790999999999999</v>
      </c>
      <c r="M73" s="42">
        <v>0.30198000000000003</v>
      </c>
      <c r="N73" s="42">
        <v>8.0600000000000005E-2</v>
      </c>
      <c r="O73" s="60">
        <v>1.213E-2</v>
      </c>
      <c r="P73" s="215">
        <v>1310</v>
      </c>
      <c r="Q73" s="42">
        <v>0.15495999999999999</v>
      </c>
      <c r="R73" s="42">
        <v>0.33968999999999999</v>
      </c>
      <c r="S73" s="42">
        <v>0.41144999999999998</v>
      </c>
      <c r="T73" s="42">
        <v>8.0149999999999999E-2</v>
      </c>
      <c r="U73" s="60">
        <v>1.374E-2</v>
      </c>
      <c r="V73" s="94">
        <v>-0.13517999999999999</v>
      </c>
      <c r="W73" s="59">
        <v>0.86985999999999997</v>
      </c>
      <c r="X73" s="42">
        <v>0.13014000000000001</v>
      </c>
      <c r="Y73" s="42">
        <v>0.75688</v>
      </c>
      <c r="Z73" s="42">
        <v>0.24312</v>
      </c>
      <c r="AA73" s="93">
        <v>0.29902000000000001</v>
      </c>
      <c r="AB73" s="59">
        <v>0.12806999999999999</v>
      </c>
      <c r="AC73" s="42">
        <v>0.86299999999999999</v>
      </c>
      <c r="AD73" s="42">
        <v>0.379</v>
      </c>
      <c r="AE73" s="60">
        <v>0.41899999999999998</v>
      </c>
      <c r="AF73" s="216">
        <v>0.24175824175824176</v>
      </c>
      <c r="AG73" s="15">
        <v>0.11612021857923498</v>
      </c>
      <c r="AH73" s="15">
        <v>0.31275720164609055</v>
      </c>
      <c r="AI73" s="15">
        <v>0.19646365422396855</v>
      </c>
      <c r="AJ73" s="15">
        <v>0.41666666666666669</v>
      </c>
      <c r="AK73" s="217">
        <v>0.22118742724097787</v>
      </c>
      <c r="AL73" s="58">
        <v>0.89672131147540979</v>
      </c>
      <c r="AM73" s="47">
        <v>0.26065573770491801</v>
      </c>
      <c r="AN73" s="47">
        <v>0.19180327868852459</v>
      </c>
      <c r="AO73" s="47">
        <v>0.44426229508196724</v>
      </c>
      <c r="AP73" s="42">
        <v>0.95705521472392641</v>
      </c>
      <c r="AQ73" s="42">
        <v>0.60327198364008183</v>
      </c>
      <c r="AR73" s="42">
        <v>7.3619631901840496E-2</v>
      </c>
      <c r="AS73" s="60">
        <v>0.28016359918200406</v>
      </c>
      <c r="AT73" s="283">
        <v>4.3</v>
      </c>
      <c r="AU73" s="218">
        <v>84</v>
      </c>
      <c r="AV73" s="215">
        <v>511</v>
      </c>
      <c r="AW73" s="42">
        <v>0.55381999999999998</v>
      </c>
      <c r="AX73" s="60">
        <v>0.22896</v>
      </c>
      <c r="AY73" s="215">
        <v>271</v>
      </c>
      <c r="AZ73" s="42">
        <v>0.70848999999999995</v>
      </c>
      <c r="BA73" s="42">
        <v>0.56827000000000005</v>
      </c>
      <c r="BB73" s="219">
        <v>244</v>
      </c>
      <c r="BC73" s="42">
        <v>0.68032999999999999</v>
      </c>
      <c r="BD73" s="60">
        <v>0.28688999999999998</v>
      </c>
      <c r="BE73" s="215">
        <v>236</v>
      </c>
      <c r="BF73" s="219">
        <v>1057</v>
      </c>
      <c r="BG73" s="60">
        <v>0.22327</v>
      </c>
      <c r="BH73" s="215">
        <v>361</v>
      </c>
      <c r="BI73" s="42">
        <v>0.34349000000000002</v>
      </c>
      <c r="BJ73" s="42">
        <v>0.45673166011241739</v>
      </c>
      <c r="BK73" s="284" t="s">
        <v>699</v>
      </c>
      <c r="BL73" s="59">
        <v>0.16541</v>
      </c>
      <c r="BM73" s="60">
        <v>0.32593</v>
      </c>
      <c r="BN73" s="256">
        <v>17784</v>
      </c>
      <c r="BO73" s="257">
        <v>18493</v>
      </c>
      <c r="BP73" s="257">
        <v>728</v>
      </c>
      <c r="BQ73" s="257">
        <v>17001</v>
      </c>
      <c r="BR73" s="258">
        <v>0.36699999999999999</v>
      </c>
    </row>
    <row r="74" spans="1:70" s="3" customFormat="1" x14ac:dyDescent="0.55000000000000004">
      <c r="A74" s="22" t="s">
        <v>168</v>
      </c>
      <c r="B74" s="22" t="s">
        <v>355</v>
      </c>
      <c r="C74" s="22" t="s">
        <v>180</v>
      </c>
      <c r="D74" s="22">
        <v>1926</v>
      </c>
      <c r="E74" s="22" t="s">
        <v>356</v>
      </c>
      <c r="F74" s="22" t="s">
        <v>261</v>
      </c>
      <c r="G74" s="23" t="s">
        <v>184</v>
      </c>
      <c r="H74" s="22" t="s">
        <v>375</v>
      </c>
      <c r="I74" s="214">
        <v>2970</v>
      </c>
      <c r="J74" s="215">
        <v>4910</v>
      </c>
      <c r="K74" s="42">
        <v>0.15254999999999999</v>
      </c>
      <c r="L74" s="42">
        <v>0.28310000000000002</v>
      </c>
      <c r="M74" s="42">
        <v>0.50712999999999997</v>
      </c>
      <c r="N74" s="42">
        <v>5.6210000000000003E-2</v>
      </c>
      <c r="O74" s="60">
        <v>1.0200000000000001E-3</v>
      </c>
      <c r="P74" s="215">
        <v>693</v>
      </c>
      <c r="Q74" s="42">
        <v>0.15296000000000001</v>
      </c>
      <c r="R74" s="42">
        <v>0.22655</v>
      </c>
      <c r="S74" s="42">
        <v>0.55988000000000004</v>
      </c>
      <c r="T74" s="42">
        <v>5.6279999999999997E-2</v>
      </c>
      <c r="U74" s="60">
        <v>4.3299999999999996E-3</v>
      </c>
      <c r="V74" s="94">
        <v>-0.10825</v>
      </c>
      <c r="W74" s="59">
        <v>0.67556000000000005</v>
      </c>
      <c r="X74" s="42">
        <v>0.32444000000000001</v>
      </c>
      <c r="Y74" s="42">
        <v>0.87943000000000005</v>
      </c>
      <c r="Z74" s="42">
        <v>0.12057</v>
      </c>
      <c r="AA74" s="93">
        <v>0.39839000000000002</v>
      </c>
      <c r="AB74" s="59">
        <v>0.24154999999999999</v>
      </c>
      <c r="AC74" s="42">
        <v>0.91500000000000004</v>
      </c>
      <c r="AD74" s="42">
        <v>0.54</v>
      </c>
      <c r="AE74" s="60">
        <v>0.57399999999999995</v>
      </c>
      <c r="AF74" s="216">
        <v>0.14385150812064965</v>
      </c>
      <c r="AG74" s="15">
        <v>7.874015748031496E-2</v>
      </c>
      <c r="AH74" s="15">
        <v>0.22507122507122507</v>
      </c>
      <c r="AI74" s="15">
        <v>0.11455108359133127</v>
      </c>
      <c r="AJ74" s="15">
        <v>0.27246376811594203</v>
      </c>
      <c r="AK74" s="217">
        <v>0.13099041533546327</v>
      </c>
      <c r="AL74" s="58">
        <v>0.88418079096045199</v>
      </c>
      <c r="AM74" s="47">
        <v>0.21186440677966101</v>
      </c>
      <c r="AN74" s="47">
        <v>0.32768361581920902</v>
      </c>
      <c r="AO74" s="47">
        <v>0.34463276836158191</v>
      </c>
      <c r="AP74" s="42">
        <v>0.92057761732851984</v>
      </c>
      <c r="AQ74" s="42">
        <v>0.71480144404332135</v>
      </c>
      <c r="AR74" s="42">
        <v>4.3321299638989168E-2</v>
      </c>
      <c r="AS74" s="60">
        <v>0.16245487364620939</v>
      </c>
      <c r="AT74" s="283">
        <v>3.7</v>
      </c>
      <c r="AU74" s="218">
        <v>72</v>
      </c>
      <c r="AV74" s="215">
        <v>361</v>
      </c>
      <c r="AW74" s="42">
        <v>0.74792000000000003</v>
      </c>
      <c r="AX74" s="60">
        <v>0.19391</v>
      </c>
      <c r="AY74" s="215">
        <v>193</v>
      </c>
      <c r="AZ74" s="42">
        <v>0.77202000000000004</v>
      </c>
      <c r="BA74" s="42">
        <v>0.51295000000000002</v>
      </c>
      <c r="BB74" s="219">
        <v>189</v>
      </c>
      <c r="BC74" s="42">
        <v>0.73545000000000005</v>
      </c>
      <c r="BD74" s="60">
        <v>0.47619</v>
      </c>
      <c r="BE74" s="215">
        <v>100</v>
      </c>
      <c r="BF74" s="219">
        <v>650</v>
      </c>
      <c r="BG74" s="60">
        <v>0.15384999999999999</v>
      </c>
      <c r="BH74" s="215">
        <v>228</v>
      </c>
      <c r="BI74" s="42">
        <v>0.49560999999999999</v>
      </c>
      <c r="BJ74" s="42">
        <v>0.80832330257233298</v>
      </c>
      <c r="BK74" s="284" t="s">
        <v>693</v>
      </c>
      <c r="BL74" s="59">
        <v>8.9359999999999995E-2</v>
      </c>
      <c r="BM74" s="60">
        <v>0.21909999999999999</v>
      </c>
      <c r="BN74" s="256">
        <v>20432</v>
      </c>
      <c r="BO74" s="257">
        <v>19853</v>
      </c>
      <c r="BP74" s="257">
        <v>348</v>
      </c>
      <c r="BQ74" s="257">
        <v>22383</v>
      </c>
      <c r="BR74" s="258">
        <v>0.53200000000000003</v>
      </c>
    </row>
    <row r="75" spans="1:70" s="3" customFormat="1" x14ac:dyDescent="0.55000000000000004">
      <c r="A75" s="22" t="s">
        <v>169</v>
      </c>
      <c r="B75" s="22" t="s">
        <v>218</v>
      </c>
      <c r="C75" s="22" t="s">
        <v>180</v>
      </c>
      <c r="D75" s="22">
        <v>1927</v>
      </c>
      <c r="E75" s="22" t="s">
        <v>357</v>
      </c>
      <c r="F75" s="22" t="s">
        <v>261</v>
      </c>
      <c r="G75" s="23" t="s">
        <v>180</v>
      </c>
      <c r="H75" s="22" t="s">
        <v>375</v>
      </c>
      <c r="I75" s="214">
        <v>2770</v>
      </c>
      <c r="J75" s="215">
        <v>4234</v>
      </c>
      <c r="K75" s="42">
        <v>0.24823000000000001</v>
      </c>
      <c r="L75" s="42">
        <v>8.2659999999999997E-2</v>
      </c>
      <c r="M75" s="42">
        <v>0.60131999999999997</v>
      </c>
      <c r="N75" s="42">
        <v>6.0229999999999999E-2</v>
      </c>
      <c r="O75" s="60">
        <v>7.5599999999999999E-3</v>
      </c>
      <c r="P75" s="215">
        <v>1167</v>
      </c>
      <c r="Q75" s="42">
        <v>0.28877000000000003</v>
      </c>
      <c r="R75" s="42">
        <v>0.11054</v>
      </c>
      <c r="S75" s="42">
        <v>0.55613000000000001</v>
      </c>
      <c r="T75" s="42">
        <v>4.113E-2</v>
      </c>
      <c r="U75" s="60">
        <v>3.4299999999999999E-3</v>
      </c>
      <c r="V75" s="94">
        <v>7.7079999999999996E-2</v>
      </c>
      <c r="W75" s="59">
        <v>0.64407000000000003</v>
      </c>
      <c r="X75" s="42">
        <v>0.35593000000000002</v>
      </c>
      <c r="Y75" s="42">
        <v>0.81271000000000004</v>
      </c>
      <c r="Z75" s="42">
        <v>0.18729000000000001</v>
      </c>
      <c r="AA75" s="93">
        <v>0.38429000000000002</v>
      </c>
      <c r="AB75" s="59">
        <v>0.41733999999999999</v>
      </c>
      <c r="AC75" s="42">
        <v>0.73799999999999999</v>
      </c>
      <c r="AD75" s="42">
        <v>0.27400000000000002</v>
      </c>
      <c r="AE75" s="60">
        <v>0.316</v>
      </c>
      <c r="AF75" s="216">
        <v>0.45833333333333331</v>
      </c>
      <c r="AG75" s="15">
        <v>0.18954248366013071</v>
      </c>
      <c r="AH75" s="15">
        <v>0.39200000000000002</v>
      </c>
      <c r="AI75" s="15">
        <v>0.19852941176470587</v>
      </c>
      <c r="AJ75" s="15">
        <v>0.46312684365781709</v>
      </c>
      <c r="AK75" s="217">
        <v>0.23829787234042554</v>
      </c>
      <c r="AL75" s="58">
        <v>0.84679665738161558</v>
      </c>
      <c r="AM75" s="47">
        <v>0.20334261838440112</v>
      </c>
      <c r="AN75" s="47">
        <v>0.2785515320334262</v>
      </c>
      <c r="AO75" s="47">
        <v>0.36490250696378829</v>
      </c>
      <c r="AP75" s="42">
        <v>0.87068965517241381</v>
      </c>
      <c r="AQ75" s="42">
        <v>0.58405172413793105</v>
      </c>
      <c r="AR75" s="42">
        <v>0.11206896551724138</v>
      </c>
      <c r="AS75" s="60">
        <v>0.17456896551724138</v>
      </c>
      <c r="AT75" s="283">
        <v>3.4</v>
      </c>
      <c r="AU75" s="218">
        <v>72</v>
      </c>
      <c r="AV75" s="215">
        <v>209</v>
      </c>
      <c r="AW75" s="42">
        <v>0.51675000000000004</v>
      </c>
      <c r="AX75" s="60">
        <v>0.36842000000000003</v>
      </c>
      <c r="AY75" s="215">
        <v>110</v>
      </c>
      <c r="AZ75" s="42">
        <v>0.50909000000000004</v>
      </c>
      <c r="BA75" s="42">
        <v>0.53635999999999995</v>
      </c>
      <c r="BB75" s="219">
        <v>130</v>
      </c>
      <c r="BC75" s="42">
        <v>0.53846000000000005</v>
      </c>
      <c r="BD75" s="60">
        <v>0.55384999999999995</v>
      </c>
      <c r="BE75" s="215">
        <v>87</v>
      </c>
      <c r="BF75" s="219">
        <v>644</v>
      </c>
      <c r="BG75" s="60">
        <v>0.13508999999999999</v>
      </c>
      <c r="BH75" s="215">
        <v>204</v>
      </c>
      <c r="BI75" s="42">
        <v>0.41666999999999998</v>
      </c>
      <c r="BJ75" s="42">
        <v>0.61839352073763687</v>
      </c>
      <c r="BK75" s="284" t="s">
        <v>692</v>
      </c>
      <c r="BL75" s="59">
        <v>0.28905999999999998</v>
      </c>
      <c r="BM75" s="60">
        <v>0.51327</v>
      </c>
      <c r="BN75" s="256">
        <v>11497</v>
      </c>
      <c r="BO75" s="257">
        <v>11159</v>
      </c>
      <c r="BP75" s="257">
        <v>66</v>
      </c>
      <c r="BQ75" s="257">
        <v>14156</v>
      </c>
      <c r="BR75" s="258">
        <v>0.36199999999999999</v>
      </c>
    </row>
    <row r="76" spans="1:70" s="3" customFormat="1" ht="13.5" customHeight="1" x14ac:dyDescent="0.55000000000000004">
      <c r="A76" s="22" t="s">
        <v>170</v>
      </c>
      <c r="B76" s="22" t="s">
        <v>233</v>
      </c>
      <c r="C76" s="22" t="s">
        <v>180</v>
      </c>
      <c r="D76" s="22">
        <v>1926</v>
      </c>
      <c r="E76" s="34" t="s">
        <v>358</v>
      </c>
      <c r="F76" s="22" t="s">
        <v>261</v>
      </c>
      <c r="G76" s="23" t="s">
        <v>184</v>
      </c>
      <c r="H76" s="22" t="s">
        <v>375</v>
      </c>
      <c r="I76" s="214">
        <v>3900</v>
      </c>
      <c r="J76" s="215">
        <v>7130</v>
      </c>
      <c r="K76" s="42">
        <v>2.0999999999999999E-3</v>
      </c>
      <c r="L76" s="42">
        <v>0.9425</v>
      </c>
      <c r="M76" s="42">
        <v>2.9170000000000001E-2</v>
      </c>
      <c r="N76" s="42">
        <v>2.342E-2</v>
      </c>
      <c r="O76" s="60">
        <v>2.81E-3</v>
      </c>
      <c r="P76" s="215">
        <v>724</v>
      </c>
      <c r="Q76" s="42">
        <v>4.1399999999999996E-3</v>
      </c>
      <c r="R76" s="42">
        <v>0.95855999999999997</v>
      </c>
      <c r="S76" s="42">
        <v>2.486E-2</v>
      </c>
      <c r="T76" s="42">
        <v>1.1050000000000001E-2</v>
      </c>
      <c r="U76" s="60">
        <v>1.3799999999999999E-3</v>
      </c>
      <c r="V76" s="94">
        <v>0.94118999999999997</v>
      </c>
      <c r="W76" s="59">
        <v>0.76634000000000002</v>
      </c>
      <c r="X76" s="42">
        <v>0.23366000000000001</v>
      </c>
      <c r="Y76" s="42">
        <v>0.91010000000000002</v>
      </c>
      <c r="Z76" s="42">
        <v>8.9899999999999994E-2</v>
      </c>
      <c r="AA76" s="93">
        <v>0.43387999999999999</v>
      </c>
      <c r="AB76" s="59">
        <v>0.45189000000000001</v>
      </c>
      <c r="AC76" s="42">
        <v>0.873</v>
      </c>
      <c r="AD76" s="42">
        <v>0.311</v>
      </c>
      <c r="AE76" s="60">
        <v>0.314</v>
      </c>
      <c r="AF76" s="216">
        <v>0.24264705882352941</v>
      </c>
      <c r="AG76" s="15">
        <v>0.13501144164759726</v>
      </c>
      <c r="AH76" s="15">
        <v>0.31714285714285712</v>
      </c>
      <c r="AI76" s="15">
        <v>0.21588089330024815</v>
      </c>
      <c r="AJ76" s="15">
        <v>0.26363636363636361</v>
      </c>
      <c r="AK76" s="217">
        <v>0.16195372750642673</v>
      </c>
      <c r="AL76" s="58">
        <v>0.90410958904109584</v>
      </c>
      <c r="AM76" s="47">
        <v>0.2226027397260274</v>
      </c>
      <c r="AN76" s="47">
        <v>0.2910958904109589</v>
      </c>
      <c r="AO76" s="47">
        <v>0.3904109589041096</v>
      </c>
      <c r="AP76" s="42">
        <v>0.8257575757575758</v>
      </c>
      <c r="AQ76" s="42">
        <v>0.49621212121212122</v>
      </c>
      <c r="AR76" s="42">
        <v>0.11363636363636363</v>
      </c>
      <c r="AS76" s="60">
        <v>0.21590909090909091</v>
      </c>
      <c r="AT76" s="283">
        <v>4.3</v>
      </c>
      <c r="AU76" s="218">
        <v>80</v>
      </c>
      <c r="AV76" s="215">
        <v>415</v>
      </c>
      <c r="AW76" s="42">
        <v>0.48915999999999998</v>
      </c>
      <c r="AX76" s="60">
        <v>0.33012000000000002</v>
      </c>
      <c r="AY76" s="215">
        <v>265</v>
      </c>
      <c r="AZ76" s="42">
        <v>0.70189000000000001</v>
      </c>
      <c r="BA76" s="42">
        <v>0.43019000000000002</v>
      </c>
      <c r="BB76" s="219">
        <v>215</v>
      </c>
      <c r="BC76" s="42">
        <v>0.70698000000000005</v>
      </c>
      <c r="BD76" s="60">
        <v>0.38605</v>
      </c>
      <c r="BE76" s="215">
        <v>332</v>
      </c>
      <c r="BF76" s="219">
        <v>886</v>
      </c>
      <c r="BG76" s="60">
        <v>0.37472</v>
      </c>
      <c r="BH76" s="215">
        <v>222</v>
      </c>
      <c r="BI76" s="42">
        <v>0.51802000000000004</v>
      </c>
      <c r="BJ76" s="42">
        <v>0.73408950386968852</v>
      </c>
      <c r="BK76" s="284" t="s">
        <v>693</v>
      </c>
      <c r="BL76" s="59">
        <v>0.22131000000000001</v>
      </c>
      <c r="BM76" s="60">
        <v>0.24823000000000001</v>
      </c>
      <c r="BN76" s="256">
        <v>12579</v>
      </c>
      <c r="BO76" s="257">
        <v>12189</v>
      </c>
      <c r="BP76" s="257">
        <v>0</v>
      </c>
      <c r="BQ76" s="257">
        <v>14061</v>
      </c>
      <c r="BR76" s="258">
        <v>0.52300000000000002</v>
      </c>
    </row>
    <row r="77" spans="1:70" s="3" customFormat="1" x14ac:dyDescent="0.55000000000000004">
      <c r="A77" s="22" t="s">
        <v>725</v>
      </c>
      <c r="B77" s="22" t="s">
        <v>383</v>
      </c>
      <c r="C77" s="22" t="s">
        <v>180</v>
      </c>
      <c r="D77" s="22">
        <v>2001</v>
      </c>
      <c r="E77" s="22" t="s">
        <v>381</v>
      </c>
      <c r="F77" s="22" t="s">
        <v>310</v>
      </c>
      <c r="G77" s="23" t="s">
        <v>184</v>
      </c>
      <c r="H77" s="22" t="s">
        <v>375</v>
      </c>
      <c r="I77" s="214">
        <v>5566</v>
      </c>
      <c r="J77" s="215">
        <v>531</v>
      </c>
      <c r="K77" s="42">
        <v>0.13183</v>
      </c>
      <c r="L77" s="42">
        <v>0.39924999999999999</v>
      </c>
      <c r="M77" s="42">
        <v>0.42937999999999998</v>
      </c>
      <c r="N77" s="42">
        <v>3.9550000000000002E-2</v>
      </c>
      <c r="O77" s="60">
        <v>0</v>
      </c>
      <c r="P77" s="215">
        <v>132</v>
      </c>
      <c r="Q77" s="42">
        <v>0.11364</v>
      </c>
      <c r="R77" s="42">
        <v>0.55303000000000002</v>
      </c>
      <c r="S77" s="42">
        <v>0.28788000000000002</v>
      </c>
      <c r="T77" s="42">
        <v>4.5449999999999997E-2</v>
      </c>
      <c r="U77" s="60">
        <v>0</v>
      </c>
      <c r="V77" s="94" t="s">
        <v>43</v>
      </c>
      <c r="W77" s="59">
        <v>0.59321999999999997</v>
      </c>
      <c r="X77" s="42">
        <v>0.40677999999999997</v>
      </c>
      <c r="Y77" s="42">
        <v>2.0719999999999999E-2</v>
      </c>
      <c r="Z77" s="42">
        <v>0.97928000000000004</v>
      </c>
      <c r="AA77" s="93">
        <v>0.248</v>
      </c>
      <c r="AB77" s="59">
        <v>2.0719999999999999E-2</v>
      </c>
      <c r="AC77" s="42" t="s">
        <v>43</v>
      </c>
      <c r="AD77" s="42" t="s">
        <v>43</v>
      </c>
      <c r="AE77" s="60" t="s">
        <v>43</v>
      </c>
      <c r="AF77" s="216" t="s">
        <v>43</v>
      </c>
      <c r="AG77" s="15" t="s">
        <v>43</v>
      </c>
      <c r="AH77" s="15" t="s">
        <v>43</v>
      </c>
      <c r="AI77" s="15" t="s">
        <v>43</v>
      </c>
      <c r="AJ77" s="15" t="s">
        <v>43</v>
      </c>
      <c r="AK77" s="217" t="s">
        <v>43</v>
      </c>
      <c r="AL77" s="58" t="s">
        <v>43</v>
      </c>
      <c r="AM77" s="47" t="s">
        <v>43</v>
      </c>
      <c r="AN77" s="47" t="s">
        <v>43</v>
      </c>
      <c r="AO77" s="47" t="s">
        <v>43</v>
      </c>
      <c r="AP77" s="42">
        <v>0.95180722891566261</v>
      </c>
      <c r="AQ77" s="42">
        <v>0.63855421686746983</v>
      </c>
      <c r="AR77" s="42">
        <v>0.12048192771084337</v>
      </c>
      <c r="AS77" s="60">
        <v>0.19277108433734941</v>
      </c>
      <c r="AT77" s="283">
        <v>4.3</v>
      </c>
      <c r="AU77" s="218">
        <v>80</v>
      </c>
      <c r="AV77" s="215" t="s">
        <v>43</v>
      </c>
      <c r="AW77" s="42" t="s">
        <v>43</v>
      </c>
      <c r="AX77" s="60" t="s">
        <v>43</v>
      </c>
      <c r="AY77" s="215" t="s">
        <v>43</v>
      </c>
      <c r="AZ77" s="42" t="s">
        <v>43</v>
      </c>
      <c r="BA77" s="42" t="s">
        <v>43</v>
      </c>
      <c r="BB77" s="219" t="s">
        <v>43</v>
      </c>
      <c r="BC77" s="42" t="s">
        <v>43</v>
      </c>
      <c r="BD77" s="60" t="s">
        <v>43</v>
      </c>
      <c r="BE77" s="215" t="s">
        <v>43</v>
      </c>
      <c r="BF77" s="219" t="s">
        <v>43</v>
      </c>
      <c r="BG77" s="60" t="s">
        <v>43</v>
      </c>
      <c r="BH77" s="215">
        <v>35</v>
      </c>
      <c r="BI77" s="42">
        <v>0.57142999999999999</v>
      </c>
      <c r="BJ77" s="42">
        <v>0.82211538461538458</v>
      </c>
      <c r="BK77" s="284" t="s">
        <v>713</v>
      </c>
      <c r="BL77" s="59" t="s">
        <v>43</v>
      </c>
      <c r="BM77" s="60" t="s">
        <v>43</v>
      </c>
      <c r="BN77" s="256">
        <v>10042</v>
      </c>
      <c r="BO77" s="257">
        <v>9746</v>
      </c>
      <c r="BP77" s="257">
        <v>525</v>
      </c>
      <c r="BQ77" s="257">
        <v>10496</v>
      </c>
      <c r="BR77" s="258">
        <v>0.33100000000000002</v>
      </c>
    </row>
    <row r="78" spans="1:70" s="3" customFormat="1" x14ac:dyDescent="0.55000000000000004">
      <c r="A78" s="22" t="s">
        <v>724</v>
      </c>
      <c r="B78" s="22" t="s">
        <v>359</v>
      </c>
      <c r="C78" s="22" t="s">
        <v>180</v>
      </c>
      <c r="D78" s="22">
        <v>1967</v>
      </c>
      <c r="E78" s="22" t="s">
        <v>381</v>
      </c>
      <c r="F78" s="22" t="s">
        <v>310</v>
      </c>
      <c r="G78" s="23" t="s">
        <v>184</v>
      </c>
      <c r="H78" s="22" t="s">
        <v>375</v>
      </c>
      <c r="I78" s="214">
        <v>5566</v>
      </c>
      <c r="J78" s="215">
        <v>4579</v>
      </c>
      <c r="K78" s="42">
        <v>1.0919999999999999E-2</v>
      </c>
      <c r="L78" s="42">
        <v>0.86699999999999999</v>
      </c>
      <c r="M78" s="42">
        <v>7.8619999999999995E-2</v>
      </c>
      <c r="N78" s="42">
        <v>4.3459999999999999E-2</v>
      </c>
      <c r="O78" s="60">
        <v>0</v>
      </c>
      <c r="P78" s="215">
        <v>929</v>
      </c>
      <c r="Q78" s="42">
        <v>5.3800000000000002E-3</v>
      </c>
      <c r="R78" s="42">
        <v>0.89988999999999997</v>
      </c>
      <c r="S78" s="42">
        <v>4.8439999999999997E-2</v>
      </c>
      <c r="T78" s="42">
        <v>4.6289999999999998E-2</v>
      </c>
      <c r="U78" s="60">
        <v>0</v>
      </c>
      <c r="V78" s="94">
        <v>-0.14122000000000001</v>
      </c>
      <c r="W78" s="59">
        <v>0.68245999999999996</v>
      </c>
      <c r="X78" s="42">
        <v>0.31753999999999999</v>
      </c>
      <c r="Y78" s="42">
        <v>0.50688</v>
      </c>
      <c r="Z78" s="42">
        <v>0.49312</v>
      </c>
      <c r="AA78" s="93">
        <v>0.248</v>
      </c>
      <c r="AB78" s="59">
        <v>7.8839999999999993E-2</v>
      </c>
      <c r="AC78" s="42">
        <v>0.81</v>
      </c>
      <c r="AD78" s="42">
        <v>0.29299999999999998</v>
      </c>
      <c r="AE78" s="60">
        <v>0.30099999999999999</v>
      </c>
      <c r="AF78" s="216">
        <v>0.35421686746987951</v>
      </c>
      <c r="AG78" s="15">
        <v>0.16317991631799164</v>
      </c>
      <c r="AH78" s="15">
        <v>0.25850340136054423</v>
      </c>
      <c r="AI78" s="15">
        <v>0.18672199170124482</v>
      </c>
      <c r="AJ78" s="15">
        <v>0.29608938547486036</v>
      </c>
      <c r="AK78" s="217">
        <v>0.1895734597156398</v>
      </c>
      <c r="AL78" s="58">
        <v>0.99145299145299148</v>
      </c>
      <c r="AM78" s="47">
        <v>0.18803418803418803</v>
      </c>
      <c r="AN78" s="47">
        <v>0.46153846153846156</v>
      </c>
      <c r="AO78" s="47">
        <v>0.34188034188034189</v>
      </c>
      <c r="AP78" s="42">
        <v>0.94406548431105053</v>
      </c>
      <c r="AQ78" s="42">
        <v>0.61391541609822642</v>
      </c>
      <c r="AR78" s="42">
        <v>0.16234652114597545</v>
      </c>
      <c r="AS78" s="60">
        <v>0.16780354706684858</v>
      </c>
      <c r="AT78" s="283">
        <v>3.8</v>
      </c>
      <c r="AU78" s="218">
        <v>87</v>
      </c>
      <c r="AV78" s="215">
        <v>493</v>
      </c>
      <c r="AW78" s="42">
        <v>0.35497000000000001</v>
      </c>
      <c r="AX78" s="60">
        <v>0.30425999999999997</v>
      </c>
      <c r="AY78" s="215">
        <v>282</v>
      </c>
      <c r="AZ78" s="42">
        <v>0.55318999999999996</v>
      </c>
      <c r="BA78" s="42">
        <v>0.52127999999999997</v>
      </c>
      <c r="BB78" s="219">
        <v>261</v>
      </c>
      <c r="BC78" s="42">
        <v>0.50575000000000003</v>
      </c>
      <c r="BD78" s="60">
        <v>0.39079999999999998</v>
      </c>
      <c r="BE78" s="215">
        <v>81</v>
      </c>
      <c r="BF78" s="219">
        <v>963</v>
      </c>
      <c r="BG78" s="60">
        <v>8.4110000000000004E-2</v>
      </c>
      <c r="BH78" s="215">
        <v>194</v>
      </c>
      <c r="BI78" s="42">
        <v>0.62887000000000004</v>
      </c>
      <c r="BJ78" s="42">
        <v>0.87128786013297221</v>
      </c>
      <c r="BK78" s="284" t="s">
        <v>695</v>
      </c>
      <c r="BL78" s="59">
        <v>0.25242999999999999</v>
      </c>
      <c r="BM78" s="60">
        <v>0.40944999999999998</v>
      </c>
      <c r="BN78" s="256">
        <v>12633</v>
      </c>
      <c r="BO78" s="257">
        <v>11931</v>
      </c>
      <c r="BP78" s="257">
        <v>55</v>
      </c>
      <c r="BQ78" s="257">
        <v>14851</v>
      </c>
      <c r="BR78" s="258">
        <v>0.43</v>
      </c>
    </row>
    <row r="79" spans="1:70" s="3" customFormat="1" x14ac:dyDescent="0.55000000000000004">
      <c r="A79" s="22" t="s">
        <v>723</v>
      </c>
      <c r="B79" s="22" t="s">
        <v>360</v>
      </c>
      <c r="C79" s="22" t="s">
        <v>180</v>
      </c>
      <c r="D79" s="22">
        <v>1999</v>
      </c>
      <c r="E79" s="22" t="s">
        <v>381</v>
      </c>
      <c r="F79" s="22" t="s">
        <v>310</v>
      </c>
      <c r="G79" s="23" t="s">
        <v>180</v>
      </c>
      <c r="H79" s="22" t="s">
        <v>375</v>
      </c>
      <c r="I79" s="214">
        <v>5566</v>
      </c>
      <c r="J79" s="215">
        <v>586</v>
      </c>
      <c r="K79" s="42">
        <v>0.17235</v>
      </c>
      <c r="L79" s="42">
        <v>0.20307</v>
      </c>
      <c r="M79" s="42">
        <v>0.52388999999999997</v>
      </c>
      <c r="N79" s="42">
        <v>0.10068000000000001</v>
      </c>
      <c r="O79" s="60">
        <v>0</v>
      </c>
      <c r="P79" s="215">
        <v>201</v>
      </c>
      <c r="Q79" s="42">
        <v>0.22388</v>
      </c>
      <c r="R79" s="42">
        <v>0.12934999999999999</v>
      </c>
      <c r="S79" s="42">
        <v>0.60697000000000001</v>
      </c>
      <c r="T79" s="42">
        <v>3.9800000000000002E-2</v>
      </c>
      <c r="U79" s="60">
        <v>0</v>
      </c>
      <c r="V79" s="94">
        <v>-0.22384000000000001</v>
      </c>
      <c r="W79" s="59">
        <v>0.58020000000000005</v>
      </c>
      <c r="X79" s="42">
        <v>0.41980000000000001</v>
      </c>
      <c r="Y79" s="42">
        <v>0.12628</v>
      </c>
      <c r="Z79" s="42">
        <v>0.87372000000000005</v>
      </c>
      <c r="AA79" s="93">
        <v>0.248</v>
      </c>
      <c r="AB79" s="59">
        <v>0.12628</v>
      </c>
      <c r="AC79" s="42">
        <v>0.69899999999999995</v>
      </c>
      <c r="AD79" s="42">
        <v>0.247</v>
      </c>
      <c r="AE79" s="60">
        <v>0.30099999999999999</v>
      </c>
      <c r="AF79" s="216">
        <v>0.46666666666666667</v>
      </c>
      <c r="AG79" s="15">
        <v>0.25</v>
      </c>
      <c r="AH79" s="15">
        <v>0.39047619047619048</v>
      </c>
      <c r="AI79" s="15">
        <v>0.2441860465116279</v>
      </c>
      <c r="AJ79" s="15">
        <v>0.47826086956521741</v>
      </c>
      <c r="AK79" s="217">
        <v>0.45714285714285713</v>
      </c>
      <c r="AL79" s="58" t="s">
        <v>43</v>
      </c>
      <c r="AM79" s="47" t="s">
        <v>43</v>
      </c>
      <c r="AN79" s="47" t="s">
        <v>43</v>
      </c>
      <c r="AO79" s="47" t="s">
        <v>43</v>
      </c>
      <c r="AP79" s="42">
        <v>0.9640718562874252</v>
      </c>
      <c r="AQ79" s="42">
        <v>0.85628742514970058</v>
      </c>
      <c r="AR79" s="42">
        <v>4.790419161676647E-2</v>
      </c>
      <c r="AS79" s="60">
        <v>5.9880239520958084E-2</v>
      </c>
      <c r="AT79" s="283">
        <v>3.1</v>
      </c>
      <c r="AU79" s="218">
        <v>75</v>
      </c>
      <c r="AV79" s="215">
        <v>100</v>
      </c>
      <c r="AW79" s="42">
        <v>0.53</v>
      </c>
      <c r="AX79" s="60">
        <v>0.53</v>
      </c>
      <c r="AY79" s="215">
        <v>65</v>
      </c>
      <c r="AZ79" s="42">
        <v>0.55384999999999995</v>
      </c>
      <c r="BA79" s="42">
        <v>0.43076999999999999</v>
      </c>
      <c r="BB79" s="219">
        <v>82</v>
      </c>
      <c r="BC79" s="42">
        <v>0.60975999999999997</v>
      </c>
      <c r="BD79" s="60">
        <v>0.34145999999999999</v>
      </c>
      <c r="BE79" s="215">
        <v>4</v>
      </c>
      <c r="BF79" s="219">
        <v>159</v>
      </c>
      <c r="BG79" s="60">
        <v>2.5159999999999998E-2</v>
      </c>
      <c r="BH79" s="215">
        <v>48</v>
      </c>
      <c r="BI79" s="42">
        <v>0.75</v>
      </c>
      <c r="BJ79" s="42">
        <v>0.88579197824609113</v>
      </c>
      <c r="BK79" s="284" t="s">
        <v>714</v>
      </c>
      <c r="BL79" s="59">
        <v>0.42029</v>
      </c>
      <c r="BM79" s="60">
        <v>0.54544999999999999</v>
      </c>
      <c r="BN79" s="256">
        <v>11632</v>
      </c>
      <c r="BO79" s="257">
        <v>10232</v>
      </c>
      <c r="BP79" s="257">
        <v>212</v>
      </c>
      <c r="BQ79" s="257">
        <v>16240</v>
      </c>
      <c r="BR79" s="258">
        <v>0.53100000000000003</v>
      </c>
    </row>
    <row r="80" spans="1:70" s="3" customFormat="1" x14ac:dyDescent="0.55000000000000004">
      <c r="A80" s="22" t="s">
        <v>722</v>
      </c>
      <c r="B80" s="22" t="s">
        <v>384</v>
      </c>
      <c r="C80" s="22" t="s">
        <v>180</v>
      </c>
      <c r="D80" s="22">
        <v>2014</v>
      </c>
      <c r="E80" s="22" t="s">
        <v>381</v>
      </c>
      <c r="F80" s="22" t="s">
        <v>310</v>
      </c>
      <c r="G80" s="23" t="s">
        <v>184</v>
      </c>
      <c r="H80" s="22" t="s">
        <v>375</v>
      </c>
      <c r="I80" s="214">
        <v>5566</v>
      </c>
      <c r="J80" s="215">
        <v>297</v>
      </c>
      <c r="K80" s="42">
        <v>0.11111</v>
      </c>
      <c r="L80" s="42">
        <v>0.32323000000000002</v>
      </c>
      <c r="M80" s="42">
        <v>0.51178000000000001</v>
      </c>
      <c r="N80" s="42">
        <v>5.3870000000000001E-2</v>
      </c>
      <c r="O80" s="60">
        <v>0</v>
      </c>
      <c r="P80" s="215">
        <v>85</v>
      </c>
      <c r="Q80" s="42">
        <v>4.7059999999999998E-2</v>
      </c>
      <c r="R80" s="42">
        <v>0.45882000000000001</v>
      </c>
      <c r="S80" s="42">
        <v>0.43529000000000001</v>
      </c>
      <c r="T80" s="42">
        <v>5.8819999999999997E-2</v>
      </c>
      <c r="U80" s="60">
        <v>0</v>
      </c>
      <c r="V80" s="94" t="s">
        <v>43</v>
      </c>
      <c r="W80" s="59">
        <v>0.61278999999999995</v>
      </c>
      <c r="X80" s="42">
        <v>0.38721</v>
      </c>
      <c r="Y80" s="42">
        <v>5.3870000000000001E-2</v>
      </c>
      <c r="Z80" s="42">
        <v>0.94613000000000003</v>
      </c>
      <c r="AA80" s="93">
        <v>0.248</v>
      </c>
      <c r="AB80" s="59">
        <v>5.3870000000000001E-2</v>
      </c>
      <c r="AC80" s="42" t="s">
        <v>43</v>
      </c>
      <c r="AD80" s="42" t="s">
        <v>43</v>
      </c>
      <c r="AE80" s="60" t="s">
        <v>43</v>
      </c>
      <c r="AF80" s="216" t="s">
        <v>43</v>
      </c>
      <c r="AG80" s="15" t="s">
        <v>43</v>
      </c>
      <c r="AH80" s="15" t="s">
        <v>43</v>
      </c>
      <c r="AI80" s="15" t="s">
        <v>43</v>
      </c>
      <c r="AJ80" s="15" t="s">
        <v>43</v>
      </c>
      <c r="AK80" s="217" t="s">
        <v>43</v>
      </c>
      <c r="AL80" s="58" t="s">
        <v>43</v>
      </c>
      <c r="AM80" s="47" t="s">
        <v>43</v>
      </c>
      <c r="AN80" s="47" t="s">
        <v>43</v>
      </c>
      <c r="AO80" s="47" t="s">
        <v>43</v>
      </c>
      <c r="AP80" s="42">
        <v>0.85483870967741937</v>
      </c>
      <c r="AQ80" s="42">
        <v>0.77419354838709675</v>
      </c>
      <c r="AR80" s="42">
        <v>4.8387096774193547E-2</v>
      </c>
      <c r="AS80" s="60">
        <v>3.2258064516129031E-2</v>
      </c>
      <c r="AT80" s="283">
        <v>3.3</v>
      </c>
      <c r="AU80" s="218">
        <v>77</v>
      </c>
      <c r="AV80" s="215" t="s">
        <v>43</v>
      </c>
      <c r="AW80" s="42" t="s">
        <v>43</v>
      </c>
      <c r="AX80" s="60" t="s">
        <v>43</v>
      </c>
      <c r="AY80" s="215" t="s">
        <v>43</v>
      </c>
      <c r="AZ80" s="42" t="s">
        <v>43</v>
      </c>
      <c r="BA80" s="42" t="s">
        <v>43</v>
      </c>
      <c r="BB80" s="219" t="s">
        <v>43</v>
      </c>
      <c r="BC80" s="42" t="s">
        <v>43</v>
      </c>
      <c r="BD80" s="60" t="s">
        <v>43</v>
      </c>
      <c r="BE80" s="215" t="s">
        <v>43</v>
      </c>
      <c r="BF80" s="219" t="s">
        <v>43</v>
      </c>
      <c r="BG80" s="60" t="s">
        <v>43</v>
      </c>
      <c r="BH80" s="215">
        <v>22</v>
      </c>
      <c r="BI80" s="42">
        <v>0.77273000000000003</v>
      </c>
      <c r="BJ80" s="42">
        <v>0.93059125964010281</v>
      </c>
      <c r="BK80" s="284" t="s">
        <v>714</v>
      </c>
      <c r="BL80" s="59" t="s">
        <v>43</v>
      </c>
      <c r="BM80" s="60" t="s">
        <v>43</v>
      </c>
      <c r="BN80" s="256">
        <v>11331</v>
      </c>
      <c r="BO80" s="257">
        <v>7363</v>
      </c>
      <c r="BP80" s="257">
        <v>0</v>
      </c>
      <c r="BQ80" s="257">
        <v>15300</v>
      </c>
      <c r="BR80" s="258">
        <v>0.313</v>
      </c>
    </row>
    <row r="81" spans="1:70" s="3" customFormat="1" x14ac:dyDescent="0.55000000000000004">
      <c r="A81" s="22" t="s">
        <v>721</v>
      </c>
      <c r="B81" s="22" t="s">
        <v>327</v>
      </c>
      <c r="C81" s="22" t="s">
        <v>180</v>
      </c>
      <c r="D81" s="22">
        <v>1965</v>
      </c>
      <c r="E81" s="22" t="s">
        <v>381</v>
      </c>
      <c r="F81" s="22" t="s">
        <v>310</v>
      </c>
      <c r="G81" s="23" t="s">
        <v>184</v>
      </c>
      <c r="H81" s="22" t="s">
        <v>375</v>
      </c>
      <c r="I81" s="214">
        <v>5566</v>
      </c>
      <c r="J81" s="215">
        <v>4195</v>
      </c>
      <c r="K81" s="42">
        <v>9.8449999999999996E-2</v>
      </c>
      <c r="L81" s="42">
        <v>0.30059999999999998</v>
      </c>
      <c r="M81" s="42">
        <v>0.52442999999999995</v>
      </c>
      <c r="N81" s="42">
        <v>7.6280000000000001E-2</v>
      </c>
      <c r="O81" s="60">
        <v>2.4000000000000001E-4</v>
      </c>
      <c r="P81" s="215">
        <v>1393</v>
      </c>
      <c r="Q81" s="42">
        <v>7.7530000000000002E-2</v>
      </c>
      <c r="R81" s="42">
        <v>0.24909999999999999</v>
      </c>
      <c r="S81" s="42">
        <v>0.60158</v>
      </c>
      <c r="T81" s="42">
        <v>6.8919999999999995E-2</v>
      </c>
      <c r="U81" s="60">
        <v>2.8700000000000002E-3</v>
      </c>
      <c r="V81" s="94">
        <v>5.296E-2</v>
      </c>
      <c r="W81" s="59">
        <v>0.43813999999999997</v>
      </c>
      <c r="X81" s="42">
        <v>0.56186000000000003</v>
      </c>
      <c r="Y81" s="42">
        <v>9.1300000000000006E-2</v>
      </c>
      <c r="Z81" s="42">
        <v>0.90869999999999995</v>
      </c>
      <c r="AA81" s="93">
        <v>0.248</v>
      </c>
      <c r="AB81" s="59">
        <v>8.2000000000000003E-2</v>
      </c>
      <c r="AC81" s="42">
        <v>0.60899999999999999</v>
      </c>
      <c r="AD81" s="42">
        <v>8.8999999999999996E-2</v>
      </c>
      <c r="AE81" s="60">
        <v>8.8999999999999996E-2</v>
      </c>
      <c r="AF81" s="216">
        <v>0.47574334898278559</v>
      </c>
      <c r="AG81" s="15">
        <v>0.31351351351351353</v>
      </c>
      <c r="AH81" s="15">
        <v>0.45392022008253097</v>
      </c>
      <c r="AI81" s="15">
        <v>0.24615384615384617</v>
      </c>
      <c r="AJ81" s="15">
        <v>0.37423312883435583</v>
      </c>
      <c r="AK81" s="217">
        <v>0.21126760563380281</v>
      </c>
      <c r="AL81" s="58" t="s">
        <v>43</v>
      </c>
      <c r="AM81" s="47" t="s">
        <v>43</v>
      </c>
      <c r="AN81" s="47" t="s">
        <v>43</v>
      </c>
      <c r="AO81" s="47" t="s">
        <v>43</v>
      </c>
      <c r="AP81" s="42">
        <v>0.84496124031007747</v>
      </c>
      <c r="AQ81" s="42">
        <v>0.7174849267872524</v>
      </c>
      <c r="AR81" s="42">
        <v>4.909560723514212E-2</v>
      </c>
      <c r="AS81" s="60">
        <v>7.8380706287683038E-2</v>
      </c>
      <c r="AT81" s="283">
        <v>3.4</v>
      </c>
      <c r="AU81" s="218">
        <v>85</v>
      </c>
      <c r="AV81" s="215">
        <v>360</v>
      </c>
      <c r="AW81" s="42">
        <v>0.4</v>
      </c>
      <c r="AX81" s="60">
        <v>0.28333000000000003</v>
      </c>
      <c r="AY81" s="215">
        <v>205</v>
      </c>
      <c r="AZ81" s="42">
        <v>0.47804999999999997</v>
      </c>
      <c r="BA81" s="42">
        <v>0.33659</v>
      </c>
      <c r="BB81" s="219">
        <v>268</v>
      </c>
      <c r="BC81" s="42">
        <v>0.49626999999999999</v>
      </c>
      <c r="BD81" s="60">
        <v>0.26493</v>
      </c>
      <c r="BE81" s="215">
        <v>27</v>
      </c>
      <c r="BF81" s="219">
        <v>938</v>
      </c>
      <c r="BG81" s="60">
        <v>2.878E-2</v>
      </c>
      <c r="BH81" s="215">
        <v>252</v>
      </c>
      <c r="BI81" s="42">
        <v>0.80556000000000005</v>
      </c>
      <c r="BJ81" s="42">
        <v>0.91750052115905778</v>
      </c>
      <c r="BK81" s="284" t="s">
        <v>706</v>
      </c>
      <c r="BL81" s="59">
        <v>0.39489999999999997</v>
      </c>
      <c r="BM81" s="60">
        <v>0.57142999999999999</v>
      </c>
      <c r="BN81" s="256">
        <v>16846</v>
      </c>
      <c r="BO81" s="257">
        <v>15178</v>
      </c>
      <c r="BP81" s="257">
        <v>676</v>
      </c>
      <c r="BQ81" s="257">
        <v>21003</v>
      </c>
      <c r="BR81" s="258">
        <v>0.53</v>
      </c>
    </row>
    <row r="82" spans="1:70" s="3" customFormat="1" x14ac:dyDescent="0.55000000000000004">
      <c r="A82" s="22" t="s">
        <v>720</v>
      </c>
      <c r="B82" s="22" t="s">
        <v>361</v>
      </c>
      <c r="C82" s="22" t="s">
        <v>180</v>
      </c>
      <c r="D82" s="22">
        <v>1970</v>
      </c>
      <c r="E82" s="22" t="s">
        <v>381</v>
      </c>
      <c r="F82" s="22" t="s">
        <v>310</v>
      </c>
      <c r="G82" s="23" t="s">
        <v>184</v>
      </c>
      <c r="H82" s="22" t="s">
        <v>375</v>
      </c>
      <c r="I82" s="214">
        <v>5566</v>
      </c>
      <c r="J82" s="215">
        <v>1935</v>
      </c>
      <c r="K82" s="42">
        <v>6.5629999999999994E-2</v>
      </c>
      <c r="L82" s="42">
        <v>0.4093</v>
      </c>
      <c r="M82" s="42">
        <v>0.39587</v>
      </c>
      <c r="N82" s="42">
        <v>0.12920000000000001</v>
      </c>
      <c r="O82" s="60">
        <v>0</v>
      </c>
      <c r="P82" s="215">
        <v>369</v>
      </c>
      <c r="Q82" s="42">
        <v>4.3360000000000003E-2</v>
      </c>
      <c r="R82" s="42">
        <v>0.30893999999999999</v>
      </c>
      <c r="S82" s="42">
        <v>0.59892000000000001</v>
      </c>
      <c r="T82" s="42">
        <v>4.8779999999999997E-2</v>
      </c>
      <c r="U82" s="60">
        <v>0</v>
      </c>
      <c r="V82" s="94">
        <v>0.53327999999999998</v>
      </c>
      <c r="W82" s="59">
        <v>0.75968999999999998</v>
      </c>
      <c r="X82" s="42">
        <v>0.24031</v>
      </c>
      <c r="Y82" s="42">
        <v>0.32557999999999998</v>
      </c>
      <c r="Z82" s="42">
        <v>0.67442000000000002</v>
      </c>
      <c r="AA82" s="93">
        <v>0.248</v>
      </c>
      <c r="AB82" s="59">
        <v>0.23513999999999999</v>
      </c>
      <c r="AC82" s="42">
        <v>0.67900000000000005</v>
      </c>
      <c r="AD82" s="42">
        <v>0.189</v>
      </c>
      <c r="AE82" s="60">
        <v>0.189</v>
      </c>
      <c r="AF82" s="216">
        <v>0.55000000000000004</v>
      </c>
      <c r="AG82" s="15">
        <v>0.49019607843137253</v>
      </c>
      <c r="AH82" s="15">
        <v>0.50943396226415094</v>
      </c>
      <c r="AI82" s="15">
        <v>0.47199999999999998</v>
      </c>
      <c r="AJ82" s="15">
        <v>0.45945945945945948</v>
      </c>
      <c r="AK82" s="217">
        <v>0.58974358974358976</v>
      </c>
      <c r="AL82" s="58" t="s">
        <v>43</v>
      </c>
      <c r="AM82" s="47" t="s">
        <v>43</v>
      </c>
      <c r="AN82" s="47" t="s">
        <v>43</v>
      </c>
      <c r="AO82" s="47" t="s">
        <v>43</v>
      </c>
      <c r="AP82" s="42">
        <v>0.96174863387978138</v>
      </c>
      <c r="AQ82" s="42">
        <v>0.77868852459016391</v>
      </c>
      <c r="AR82" s="42">
        <v>3.5519125683060107E-2</v>
      </c>
      <c r="AS82" s="60">
        <v>0.14754098360655737</v>
      </c>
      <c r="AT82" s="283">
        <v>3.9</v>
      </c>
      <c r="AU82" s="218">
        <v>87</v>
      </c>
      <c r="AV82" s="215">
        <v>46</v>
      </c>
      <c r="AW82" s="42">
        <v>0.43478</v>
      </c>
      <c r="AX82" s="60">
        <v>6.522E-2</v>
      </c>
      <c r="AY82" s="215">
        <v>30</v>
      </c>
      <c r="AZ82" s="42">
        <v>0.43332999999999999</v>
      </c>
      <c r="BA82" s="42">
        <v>0.16667000000000001</v>
      </c>
      <c r="BB82" s="219">
        <v>33</v>
      </c>
      <c r="BC82" s="42">
        <v>0.51515</v>
      </c>
      <c r="BD82" s="60">
        <v>0.15151999999999999</v>
      </c>
      <c r="BE82" s="215">
        <v>8</v>
      </c>
      <c r="BF82" s="219">
        <v>196</v>
      </c>
      <c r="BG82" s="60">
        <v>4.0820000000000002E-2</v>
      </c>
      <c r="BH82" s="215">
        <v>100</v>
      </c>
      <c r="BI82" s="42">
        <v>0.48</v>
      </c>
      <c r="BJ82" s="42">
        <v>0.68069847209229806</v>
      </c>
      <c r="BK82" s="284" t="s">
        <v>712</v>
      </c>
      <c r="BL82" s="59">
        <v>0.40625</v>
      </c>
      <c r="BM82" s="60">
        <v>0.52</v>
      </c>
      <c r="BN82" s="256">
        <v>15981</v>
      </c>
      <c r="BO82" s="257">
        <v>15466</v>
      </c>
      <c r="BP82" s="257">
        <v>209</v>
      </c>
      <c r="BQ82" s="257">
        <v>17331</v>
      </c>
      <c r="BR82" s="258">
        <v>0.73199999999999998</v>
      </c>
    </row>
    <row r="83" spans="1:70" s="3" customFormat="1" x14ac:dyDescent="0.55000000000000004">
      <c r="A83" s="22" t="s">
        <v>171</v>
      </c>
      <c r="B83" s="22" t="s">
        <v>362</v>
      </c>
      <c r="C83" s="22" t="s">
        <v>180</v>
      </c>
      <c r="D83" s="22">
        <v>1946</v>
      </c>
      <c r="E83" s="22" t="s">
        <v>363</v>
      </c>
      <c r="F83" s="22" t="s">
        <v>261</v>
      </c>
      <c r="G83" s="23" t="s">
        <v>180</v>
      </c>
      <c r="H83" s="22" t="s">
        <v>375</v>
      </c>
      <c r="I83" s="214">
        <v>2640</v>
      </c>
      <c r="J83" s="215">
        <v>6562</v>
      </c>
      <c r="K83" s="42">
        <v>0.13517000000000001</v>
      </c>
      <c r="L83" s="42">
        <v>0.21975</v>
      </c>
      <c r="M83" s="42">
        <v>0.58808000000000005</v>
      </c>
      <c r="N83" s="42">
        <v>5.0439999999999999E-2</v>
      </c>
      <c r="O83" s="60">
        <v>6.5500000000000003E-3</v>
      </c>
      <c r="P83" s="215">
        <v>1908</v>
      </c>
      <c r="Q83" s="42">
        <v>0.19969000000000001</v>
      </c>
      <c r="R83" s="42">
        <v>0.21487999999999999</v>
      </c>
      <c r="S83" s="42">
        <v>0.53512000000000004</v>
      </c>
      <c r="T83" s="42">
        <v>3.9829999999999997E-2</v>
      </c>
      <c r="U83" s="60">
        <v>1.048E-2</v>
      </c>
      <c r="V83" s="94">
        <v>-5.4739999999999997E-2</v>
      </c>
      <c r="W83" s="59">
        <v>0.65529000000000004</v>
      </c>
      <c r="X83" s="42">
        <v>0.34471000000000002</v>
      </c>
      <c r="Y83" s="42">
        <v>0.61963000000000001</v>
      </c>
      <c r="Z83" s="42">
        <v>0.38036999999999999</v>
      </c>
      <c r="AA83" s="93">
        <v>0.31679000000000002</v>
      </c>
      <c r="AB83" s="59">
        <v>0.36055999999999999</v>
      </c>
      <c r="AC83" s="42">
        <v>0.86099999999999999</v>
      </c>
      <c r="AD83" s="42">
        <v>0.40400000000000003</v>
      </c>
      <c r="AE83" s="60">
        <v>0.42899999999999999</v>
      </c>
      <c r="AF83" s="216">
        <v>0.27358490566037735</v>
      </c>
      <c r="AG83" s="15">
        <v>9.8684210526315791E-2</v>
      </c>
      <c r="AH83" s="15">
        <v>0.29023383768913341</v>
      </c>
      <c r="AI83" s="15">
        <v>0.1701388888888889</v>
      </c>
      <c r="AJ83" s="15">
        <v>0.34458509142053445</v>
      </c>
      <c r="AK83" s="217">
        <v>0.20522388059701493</v>
      </c>
      <c r="AL83" s="58">
        <v>0.90430622009569372</v>
      </c>
      <c r="AM83" s="47">
        <v>0.25358851674641147</v>
      </c>
      <c r="AN83" s="47">
        <v>0.28229665071770332</v>
      </c>
      <c r="AO83" s="47">
        <v>0.36842105263157893</v>
      </c>
      <c r="AP83" s="42">
        <v>0.91246684350132623</v>
      </c>
      <c r="AQ83" s="42">
        <v>0.61273209549071617</v>
      </c>
      <c r="AR83" s="42">
        <v>7.6923076923076927E-2</v>
      </c>
      <c r="AS83" s="60">
        <v>0.22281167108753316</v>
      </c>
      <c r="AT83" s="283">
        <v>3.7</v>
      </c>
      <c r="AU83" s="218">
        <v>78</v>
      </c>
      <c r="AV83" s="215">
        <v>494</v>
      </c>
      <c r="AW83" s="42">
        <v>0.79959999999999998</v>
      </c>
      <c r="AX83" s="60">
        <v>0.18015999999999999</v>
      </c>
      <c r="AY83" s="215">
        <v>270</v>
      </c>
      <c r="AZ83" s="42">
        <v>0.51851999999999998</v>
      </c>
      <c r="BA83" s="42">
        <v>0.36296</v>
      </c>
      <c r="BB83" s="219">
        <v>314</v>
      </c>
      <c r="BC83" s="42">
        <v>0.51273999999999997</v>
      </c>
      <c r="BD83" s="60">
        <v>0.33121</v>
      </c>
      <c r="BE83" s="215">
        <v>179</v>
      </c>
      <c r="BF83" s="219">
        <v>957</v>
      </c>
      <c r="BG83" s="60">
        <v>0.18704000000000001</v>
      </c>
      <c r="BH83" s="215">
        <v>257</v>
      </c>
      <c r="BI83" s="42">
        <v>0.57198000000000004</v>
      </c>
      <c r="BJ83" s="42">
        <v>0.81384916602641943</v>
      </c>
      <c r="BK83" s="284" t="s">
        <v>695</v>
      </c>
      <c r="BL83" s="59">
        <v>0.20386000000000001</v>
      </c>
      <c r="BM83" s="60">
        <v>0.34499999999999997</v>
      </c>
      <c r="BN83" s="256">
        <v>14798</v>
      </c>
      <c r="BO83" s="257">
        <v>13972</v>
      </c>
      <c r="BP83" s="257">
        <v>332</v>
      </c>
      <c r="BQ83" s="257">
        <v>16964</v>
      </c>
      <c r="BR83" s="258">
        <v>0.26300000000000001</v>
      </c>
    </row>
    <row r="84" spans="1:70" s="3" customFormat="1" x14ac:dyDescent="0.55000000000000004">
      <c r="A84" s="22" t="s">
        <v>172</v>
      </c>
      <c r="B84" s="22" t="s">
        <v>241</v>
      </c>
      <c r="C84" s="22" t="s">
        <v>180</v>
      </c>
      <c r="D84" s="22">
        <v>1926</v>
      </c>
      <c r="E84" s="22" t="s">
        <v>364</v>
      </c>
      <c r="F84" s="22" t="s">
        <v>264</v>
      </c>
      <c r="G84" s="23" t="s">
        <v>184</v>
      </c>
      <c r="H84" s="22" t="s">
        <v>376</v>
      </c>
      <c r="I84" s="214">
        <v>2962</v>
      </c>
      <c r="J84" s="215">
        <v>10019</v>
      </c>
      <c r="K84" s="42">
        <v>0.21689</v>
      </c>
      <c r="L84" s="42">
        <v>0.25252000000000002</v>
      </c>
      <c r="M84" s="42">
        <v>0.48088999999999998</v>
      </c>
      <c r="N84" s="42">
        <v>4.4519999999999997E-2</v>
      </c>
      <c r="O84" s="60">
        <v>5.1900000000000002E-3</v>
      </c>
      <c r="P84" s="215">
        <v>2108</v>
      </c>
      <c r="Q84" s="42">
        <v>0.17125000000000001</v>
      </c>
      <c r="R84" s="42">
        <v>0.19686999999999999</v>
      </c>
      <c r="S84" s="42">
        <v>0.55835000000000001</v>
      </c>
      <c r="T84" s="42">
        <v>5.6930000000000001E-2</v>
      </c>
      <c r="U84" s="60">
        <v>1.66E-2</v>
      </c>
      <c r="V84" s="94">
        <v>4.2130000000000001E-2</v>
      </c>
      <c r="W84" s="59">
        <v>0.50802999999999998</v>
      </c>
      <c r="X84" s="42">
        <v>0.49197000000000002</v>
      </c>
      <c r="Y84" s="42">
        <v>0.53888000000000003</v>
      </c>
      <c r="Z84" s="42">
        <v>0.46111999999999997</v>
      </c>
      <c r="AA84" s="93">
        <v>0.44164999999999999</v>
      </c>
      <c r="AB84" s="59">
        <v>5.6189999999999997E-2</v>
      </c>
      <c r="AC84" s="42">
        <v>0.85499999999999998</v>
      </c>
      <c r="AD84" s="42">
        <v>0.34699999999999998</v>
      </c>
      <c r="AE84" s="60">
        <v>0.40500000000000003</v>
      </c>
      <c r="AF84" s="216">
        <v>0.22396856581532418</v>
      </c>
      <c r="AG84" s="15">
        <v>0.14992721979621543</v>
      </c>
      <c r="AH84" s="15">
        <v>0.29505882352941176</v>
      </c>
      <c r="AI84" s="15">
        <v>0.21246006389776359</v>
      </c>
      <c r="AJ84" s="15">
        <v>0.34156570363466915</v>
      </c>
      <c r="AK84" s="217">
        <v>0.27817745803357313</v>
      </c>
      <c r="AL84" s="58">
        <v>0.93796526054590568</v>
      </c>
      <c r="AM84" s="47">
        <v>0.22828784119106699</v>
      </c>
      <c r="AN84" s="47">
        <v>0.26674937965260548</v>
      </c>
      <c r="AO84" s="47">
        <v>0.44292803970223327</v>
      </c>
      <c r="AP84" s="42">
        <v>0.91271820448877805</v>
      </c>
      <c r="AQ84" s="42">
        <v>0.65710723192019949</v>
      </c>
      <c r="AR84" s="42">
        <v>6.2344139650872821E-2</v>
      </c>
      <c r="AS84" s="60">
        <v>0.19326683291770574</v>
      </c>
      <c r="AT84" s="283">
        <v>3.4</v>
      </c>
      <c r="AU84" s="218">
        <v>78</v>
      </c>
      <c r="AV84" s="215">
        <v>1626</v>
      </c>
      <c r="AW84" s="42">
        <v>0.35732000000000003</v>
      </c>
      <c r="AX84" s="60">
        <v>0.19188</v>
      </c>
      <c r="AY84" s="215">
        <v>1105</v>
      </c>
      <c r="AZ84" s="42">
        <v>0.56742000000000004</v>
      </c>
      <c r="BA84" s="42">
        <v>0.44614999999999999</v>
      </c>
      <c r="BB84" s="219">
        <v>1010</v>
      </c>
      <c r="BC84" s="42">
        <v>0.44356000000000001</v>
      </c>
      <c r="BD84" s="60">
        <v>0.2802</v>
      </c>
      <c r="BE84" s="215">
        <v>708</v>
      </c>
      <c r="BF84" s="219">
        <v>3020</v>
      </c>
      <c r="BG84" s="60">
        <v>0.23444000000000001</v>
      </c>
      <c r="BH84" s="215">
        <v>549</v>
      </c>
      <c r="BI84" s="42">
        <v>0.49726999999999999</v>
      </c>
      <c r="BJ84" s="42">
        <v>0.72105058197395178</v>
      </c>
      <c r="BK84" s="284" t="s">
        <v>697</v>
      </c>
      <c r="BL84" s="59">
        <v>0.16322999999999999</v>
      </c>
      <c r="BM84" s="60">
        <v>0.32774999999999999</v>
      </c>
      <c r="BN84" s="256">
        <v>16469</v>
      </c>
      <c r="BO84" s="257">
        <v>15764</v>
      </c>
      <c r="BP84" s="257">
        <v>326</v>
      </c>
      <c r="BQ84" s="257">
        <v>19222</v>
      </c>
      <c r="BR84" s="258">
        <v>0.5</v>
      </c>
    </row>
    <row r="85" spans="1:70" s="3" customFormat="1" x14ac:dyDescent="0.55000000000000004">
      <c r="A85" s="22" t="s">
        <v>173</v>
      </c>
      <c r="B85" s="22" t="s">
        <v>365</v>
      </c>
      <c r="C85" s="22" t="s">
        <v>180</v>
      </c>
      <c r="D85" s="22">
        <v>1970</v>
      </c>
      <c r="E85" s="22" t="s">
        <v>366</v>
      </c>
      <c r="F85" s="22" t="s">
        <v>277</v>
      </c>
      <c r="G85" s="23" t="s">
        <v>180</v>
      </c>
      <c r="H85" s="22" t="s">
        <v>375</v>
      </c>
      <c r="I85" s="214">
        <v>3300</v>
      </c>
      <c r="J85" s="215">
        <v>3055</v>
      </c>
      <c r="K85" s="42">
        <v>9.9510000000000001E-2</v>
      </c>
      <c r="L85" s="42">
        <v>0.24975</v>
      </c>
      <c r="M85" s="42">
        <v>0.59770999999999996</v>
      </c>
      <c r="N85" s="42">
        <v>4.9099999999999998E-2</v>
      </c>
      <c r="O85" s="60">
        <v>3.9300000000000003E-3</v>
      </c>
      <c r="P85" s="215">
        <v>616</v>
      </c>
      <c r="Q85" s="42">
        <v>7.6300000000000007E-2</v>
      </c>
      <c r="R85" s="42">
        <v>0.21753</v>
      </c>
      <c r="S85" s="42">
        <v>0.65583999999999998</v>
      </c>
      <c r="T85" s="42">
        <v>5.0319999999999997E-2</v>
      </c>
      <c r="U85" s="60">
        <v>0</v>
      </c>
      <c r="V85" s="94">
        <v>-9.4000000000000004E-3</v>
      </c>
      <c r="W85" s="59">
        <v>0.6946</v>
      </c>
      <c r="X85" s="42">
        <v>0.3054</v>
      </c>
      <c r="Y85" s="42">
        <v>0.70735999999999999</v>
      </c>
      <c r="Z85" s="42">
        <v>0.29264000000000001</v>
      </c>
      <c r="AA85" s="93">
        <v>0.40126000000000001</v>
      </c>
      <c r="AB85" s="59">
        <v>0.26513999999999999</v>
      </c>
      <c r="AC85" s="42">
        <v>0.85099999999999998</v>
      </c>
      <c r="AD85" s="42">
        <v>0.39900000000000002</v>
      </c>
      <c r="AE85" s="60">
        <v>0.42599999999999999</v>
      </c>
      <c r="AF85" s="216">
        <v>0.25308641975308643</v>
      </c>
      <c r="AG85" s="15">
        <v>0.15204678362573099</v>
      </c>
      <c r="AH85" s="15">
        <v>0.25683060109289618</v>
      </c>
      <c r="AI85" s="15">
        <v>0.19500000000000001</v>
      </c>
      <c r="AJ85" s="15">
        <v>0.35587188612099646</v>
      </c>
      <c r="AK85" s="217">
        <v>0.23659305993690852</v>
      </c>
      <c r="AL85" s="58">
        <v>0.94736842105263153</v>
      </c>
      <c r="AM85" s="47">
        <v>0.26315789473684209</v>
      </c>
      <c r="AN85" s="47">
        <v>0.25438596491228072</v>
      </c>
      <c r="AO85" s="47">
        <v>0.42982456140350878</v>
      </c>
      <c r="AP85" s="42">
        <v>0.94902912621359226</v>
      </c>
      <c r="AQ85" s="42">
        <v>0.68203883495145634</v>
      </c>
      <c r="AR85" s="42">
        <v>2.9126213592233011E-2</v>
      </c>
      <c r="AS85" s="60">
        <v>0.23786407766990292</v>
      </c>
      <c r="AT85" s="283">
        <v>4.3</v>
      </c>
      <c r="AU85" s="218">
        <v>85</v>
      </c>
      <c r="AV85" s="215">
        <v>231</v>
      </c>
      <c r="AW85" s="42">
        <v>0.51082000000000005</v>
      </c>
      <c r="AX85" s="60">
        <v>0.36797000000000002</v>
      </c>
      <c r="AY85" s="215">
        <v>120</v>
      </c>
      <c r="AZ85" s="42">
        <v>0.67500000000000004</v>
      </c>
      <c r="BA85" s="42">
        <v>0.45833000000000002</v>
      </c>
      <c r="BB85" s="219">
        <v>106</v>
      </c>
      <c r="BC85" s="42">
        <v>0.66037999999999997</v>
      </c>
      <c r="BD85" s="60">
        <v>0.46226</v>
      </c>
      <c r="BE85" s="215">
        <v>119</v>
      </c>
      <c r="BF85" s="219">
        <v>590</v>
      </c>
      <c r="BG85" s="60">
        <v>0.20169000000000001</v>
      </c>
      <c r="BH85" s="215">
        <v>162</v>
      </c>
      <c r="BI85" s="42">
        <v>0.47531000000000001</v>
      </c>
      <c r="BJ85" s="42">
        <v>0.70924980721918263</v>
      </c>
      <c r="BK85" s="284" t="s">
        <v>694</v>
      </c>
      <c r="BL85" s="59">
        <v>0.14649999999999999</v>
      </c>
      <c r="BM85" s="60">
        <v>0.28704000000000002</v>
      </c>
      <c r="BN85" s="256">
        <v>15536</v>
      </c>
      <c r="BO85" s="257">
        <v>15337</v>
      </c>
      <c r="BP85" s="257">
        <v>39</v>
      </c>
      <c r="BQ85" s="257">
        <v>16721</v>
      </c>
      <c r="BR85" s="258">
        <v>0.54</v>
      </c>
    </row>
    <row r="86" spans="1:70" s="3" customFormat="1" x14ac:dyDescent="0.55000000000000004">
      <c r="A86" s="22" t="s">
        <v>174</v>
      </c>
      <c r="B86" s="22" t="s">
        <v>246</v>
      </c>
      <c r="C86" s="22" t="s">
        <v>180</v>
      </c>
      <c r="D86" s="22">
        <v>1925</v>
      </c>
      <c r="E86" s="22" t="s">
        <v>367</v>
      </c>
      <c r="F86" s="22" t="s">
        <v>261</v>
      </c>
      <c r="G86" s="23" t="s">
        <v>184</v>
      </c>
      <c r="H86" s="22" t="s">
        <v>375</v>
      </c>
      <c r="I86" s="214">
        <v>2790</v>
      </c>
      <c r="J86" s="215">
        <v>3827</v>
      </c>
      <c r="K86" s="42">
        <v>5.7489999999999999E-2</v>
      </c>
      <c r="L86" s="42">
        <v>0.47635</v>
      </c>
      <c r="M86" s="42">
        <v>0.42958000000000002</v>
      </c>
      <c r="N86" s="42">
        <v>3.5009999999999999E-2</v>
      </c>
      <c r="O86" s="60">
        <v>1.57E-3</v>
      </c>
      <c r="P86" s="215">
        <v>805</v>
      </c>
      <c r="Q86" s="42">
        <v>6.2109999999999999E-2</v>
      </c>
      <c r="R86" s="42">
        <v>0.42732999999999999</v>
      </c>
      <c r="S86" s="42">
        <v>0.48198999999999997</v>
      </c>
      <c r="T86" s="42">
        <v>2.8570000000000002E-2</v>
      </c>
      <c r="U86" s="60">
        <v>0</v>
      </c>
      <c r="V86" s="94">
        <v>-0.11901</v>
      </c>
      <c r="W86" s="59">
        <v>0.74053000000000002</v>
      </c>
      <c r="X86" s="42">
        <v>0.25946999999999998</v>
      </c>
      <c r="Y86" s="42">
        <v>0.73712999999999995</v>
      </c>
      <c r="Z86" s="42">
        <v>0.26286999999999999</v>
      </c>
      <c r="AA86" s="93">
        <v>0.31812000000000001</v>
      </c>
      <c r="AB86" s="59">
        <v>0.18448000000000001</v>
      </c>
      <c r="AC86" s="42">
        <v>0.92300000000000004</v>
      </c>
      <c r="AD86" s="42">
        <v>0.39900000000000002</v>
      </c>
      <c r="AE86" s="60">
        <v>0.41699999999999998</v>
      </c>
      <c r="AF86" s="216">
        <v>0.22157434402332363</v>
      </c>
      <c r="AG86" s="15">
        <v>0.11375661375661375</v>
      </c>
      <c r="AH86" s="15">
        <v>0.31561461794019935</v>
      </c>
      <c r="AI86" s="15">
        <v>0.15802469135802469</v>
      </c>
      <c r="AJ86" s="15">
        <v>0.48224852071005919</v>
      </c>
      <c r="AK86" s="217">
        <v>0.24582338902147971</v>
      </c>
      <c r="AL86" s="58">
        <v>0.91393442622950816</v>
      </c>
      <c r="AM86" s="47">
        <v>0.21721311475409835</v>
      </c>
      <c r="AN86" s="47">
        <v>0.27049180327868855</v>
      </c>
      <c r="AO86" s="47">
        <v>0.42622950819672129</v>
      </c>
      <c r="AP86" s="42">
        <v>0.95478723404255317</v>
      </c>
      <c r="AQ86" s="42">
        <v>0.64095744680851063</v>
      </c>
      <c r="AR86" s="42">
        <v>7.7127659574468085E-2</v>
      </c>
      <c r="AS86" s="60">
        <v>0.23670212765957446</v>
      </c>
      <c r="AT86" s="283">
        <v>4.2</v>
      </c>
      <c r="AU86" s="218">
        <v>85</v>
      </c>
      <c r="AV86" s="215">
        <v>411</v>
      </c>
      <c r="AW86" s="42">
        <v>0.66910000000000003</v>
      </c>
      <c r="AX86" s="60">
        <v>0.26277</v>
      </c>
      <c r="AY86" s="215">
        <v>250</v>
      </c>
      <c r="AZ86" s="42">
        <v>0.55600000000000005</v>
      </c>
      <c r="BA86" s="42">
        <v>0.36</v>
      </c>
      <c r="BB86" s="219">
        <v>249</v>
      </c>
      <c r="BC86" s="42">
        <v>0.55823</v>
      </c>
      <c r="BD86" s="60">
        <v>0.29719000000000001</v>
      </c>
      <c r="BE86" s="215">
        <v>153</v>
      </c>
      <c r="BF86" s="219">
        <v>779</v>
      </c>
      <c r="BG86" s="60">
        <v>0.19641</v>
      </c>
      <c r="BH86" s="215">
        <v>211</v>
      </c>
      <c r="BI86" s="42">
        <v>0.47866999999999998</v>
      </c>
      <c r="BJ86" s="42">
        <v>0.72759043531575718</v>
      </c>
      <c r="BK86" s="284" t="s">
        <v>699</v>
      </c>
      <c r="BL86" s="59">
        <v>0.18404999999999999</v>
      </c>
      <c r="BM86" s="60">
        <v>0.24848000000000001</v>
      </c>
      <c r="BN86" s="256">
        <v>17918</v>
      </c>
      <c r="BO86" s="257">
        <v>15957</v>
      </c>
      <c r="BP86" s="257">
        <v>205</v>
      </c>
      <c r="BQ86" s="257">
        <v>24547</v>
      </c>
      <c r="BR86" s="258">
        <v>0.34499999999999997</v>
      </c>
    </row>
    <row r="87" spans="1:70" s="3" customFormat="1" x14ac:dyDescent="0.55000000000000004">
      <c r="A87" s="22" t="s">
        <v>175</v>
      </c>
      <c r="B87" s="22" t="s">
        <v>368</v>
      </c>
      <c r="C87" s="22" t="s">
        <v>180</v>
      </c>
      <c r="D87" s="22">
        <v>1869</v>
      </c>
      <c r="E87" s="22" t="s">
        <v>369</v>
      </c>
      <c r="F87" s="22" t="s">
        <v>261</v>
      </c>
      <c r="G87" s="23" t="s">
        <v>180</v>
      </c>
      <c r="H87" s="22" t="s">
        <v>375</v>
      </c>
      <c r="I87" s="214">
        <v>2590</v>
      </c>
      <c r="J87" s="215">
        <v>6284</v>
      </c>
      <c r="K87" s="42">
        <v>3.2939999999999997E-2</v>
      </c>
      <c r="L87" s="42">
        <v>0.19525999999999999</v>
      </c>
      <c r="M87" s="42">
        <v>0.70401000000000002</v>
      </c>
      <c r="N87" s="42">
        <v>5.4579999999999997E-2</v>
      </c>
      <c r="O87" s="60">
        <v>1.321E-2</v>
      </c>
      <c r="P87" s="215">
        <v>995</v>
      </c>
      <c r="Q87" s="42">
        <v>3.8190000000000002E-2</v>
      </c>
      <c r="R87" s="42">
        <v>0.18492</v>
      </c>
      <c r="S87" s="42">
        <v>0.69950000000000001</v>
      </c>
      <c r="T87" s="42">
        <v>5.0250000000000003E-2</v>
      </c>
      <c r="U87" s="60">
        <v>2.7140000000000001E-2</v>
      </c>
      <c r="V87" s="94">
        <v>0.11044</v>
      </c>
      <c r="W87" s="59">
        <v>0.70321</v>
      </c>
      <c r="X87" s="42">
        <v>0.29679</v>
      </c>
      <c r="Y87" s="42">
        <v>0.80220000000000002</v>
      </c>
      <c r="Z87" s="42">
        <v>0.1978</v>
      </c>
      <c r="AA87" s="93">
        <v>0.22353999999999999</v>
      </c>
      <c r="AB87" s="59">
        <v>0.32574999999999998</v>
      </c>
      <c r="AC87" s="42">
        <v>0.86099999999999999</v>
      </c>
      <c r="AD87" s="42">
        <v>0.377</v>
      </c>
      <c r="AE87" s="60">
        <v>0.41099999999999998</v>
      </c>
      <c r="AF87" s="216">
        <v>0.22068965517241379</v>
      </c>
      <c r="AG87" s="15">
        <v>0.1174785100286533</v>
      </c>
      <c r="AH87" s="15">
        <v>0.27124999999999999</v>
      </c>
      <c r="AI87" s="15">
        <v>0.1912751677852349</v>
      </c>
      <c r="AJ87" s="15">
        <v>0.36825396825396828</v>
      </c>
      <c r="AK87" s="217">
        <v>0.20909090909090908</v>
      </c>
      <c r="AL87" s="58">
        <v>0.84708737864077666</v>
      </c>
      <c r="AM87" s="47">
        <v>0.279126213592233</v>
      </c>
      <c r="AN87" s="47">
        <v>0.26699029126213591</v>
      </c>
      <c r="AO87" s="47">
        <v>0.30097087378640774</v>
      </c>
      <c r="AP87" s="42">
        <v>0.88818565400843885</v>
      </c>
      <c r="AQ87" s="42">
        <v>0.61814345991561181</v>
      </c>
      <c r="AR87" s="42">
        <v>4.4303797468354431E-2</v>
      </c>
      <c r="AS87" s="60">
        <v>0.22573839662447256</v>
      </c>
      <c r="AT87" s="283">
        <v>3.9</v>
      </c>
      <c r="AU87" s="218">
        <v>78</v>
      </c>
      <c r="AV87" s="215">
        <v>630</v>
      </c>
      <c r="AW87" s="42">
        <v>0.47460000000000002</v>
      </c>
      <c r="AX87" s="60">
        <v>0.17777999999999999</v>
      </c>
      <c r="AY87" s="215">
        <v>289</v>
      </c>
      <c r="AZ87" s="42">
        <v>0.64014000000000004</v>
      </c>
      <c r="BA87" s="42">
        <v>0.29411999999999999</v>
      </c>
      <c r="BB87" s="219">
        <v>363</v>
      </c>
      <c r="BC87" s="42">
        <v>0.62809999999999999</v>
      </c>
      <c r="BD87" s="60">
        <v>0.32230999999999999</v>
      </c>
      <c r="BE87" s="215">
        <v>336</v>
      </c>
      <c r="BF87" s="219">
        <v>1241</v>
      </c>
      <c r="BG87" s="60">
        <v>0.27074999999999999</v>
      </c>
      <c r="BH87" s="215">
        <v>304</v>
      </c>
      <c r="BI87" s="42">
        <v>0.37829000000000002</v>
      </c>
      <c r="BJ87" s="42">
        <v>0.61204420520038805</v>
      </c>
      <c r="BK87" s="284" t="s">
        <v>705</v>
      </c>
      <c r="BL87" s="59">
        <v>0.14509</v>
      </c>
      <c r="BM87" s="60">
        <v>0.27195000000000003</v>
      </c>
      <c r="BN87" s="256">
        <v>15806</v>
      </c>
      <c r="BO87" s="257">
        <v>14817</v>
      </c>
      <c r="BP87" s="257">
        <v>498</v>
      </c>
      <c r="BQ87" s="257">
        <v>18362</v>
      </c>
      <c r="BR87" s="258">
        <v>0.377</v>
      </c>
    </row>
    <row r="88" spans="1:70" s="3" customFormat="1" x14ac:dyDescent="0.55000000000000004">
      <c r="A88" s="22" t="s">
        <v>176</v>
      </c>
      <c r="B88" s="22" t="s">
        <v>370</v>
      </c>
      <c r="C88" s="22" t="s">
        <v>180</v>
      </c>
      <c r="D88" s="22">
        <v>1969</v>
      </c>
      <c r="E88" s="22" t="s">
        <v>371</v>
      </c>
      <c r="F88" s="22" t="s">
        <v>277</v>
      </c>
      <c r="G88" s="23" t="s">
        <v>184</v>
      </c>
      <c r="H88" s="22" t="s">
        <v>375</v>
      </c>
      <c r="I88" s="214">
        <v>2790</v>
      </c>
      <c r="J88" s="215">
        <v>2179</v>
      </c>
      <c r="K88" s="42">
        <v>5.5989999999999998E-2</v>
      </c>
      <c r="L88" s="42">
        <v>0.31252999999999997</v>
      </c>
      <c r="M88" s="42">
        <v>0.54979</v>
      </c>
      <c r="N88" s="42">
        <v>5.4609999999999999E-2</v>
      </c>
      <c r="O88" s="60">
        <v>2.708E-2</v>
      </c>
      <c r="P88" s="215">
        <v>366</v>
      </c>
      <c r="Q88" s="42">
        <v>7.9229999999999995E-2</v>
      </c>
      <c r="R88" s="42">
        <v>0.38797999999999999</v>
      </c>
      <c r="S88" s="42">
        <v>0.46174999999999999</v>
      </c>
      <c r="T88" s="42">
        <v>3.005E-2</v>
      </c>
      <c r="U88" s="60">
        <v>4.0980000000000003E-2</v>
      </c>
      <c r="V88" s="94">
        <v>9.9949999999999997E-2</v>
      </c>
      <c r="W88" s="59">
        <v>0.73794999999999999</v>
      </c>
      <c r="X88" s="42">
        <v>0.26205000000000001</v>
      </c>
      <c r="Y88" s="42">
        <v>0.89307000000000003</v>
      </c>
      <c r="Z88" s="42">
        <v>0.10693</v>
      </c>
      <c r="AA88" s="93">
        <v>0.12667</v>
      </c>
      <c r="AB88" s="59">
        <v>0.38229000000000002</v>
      </c>
      <c r="AC88" s="42">
        <v>0.88600000000000001</v>
      </c>
      <c r="AD88" s="42">
        <v>0.47199999999999998</v>
      </c>
      <c r="AE88" s="60">
        <v>0.53500000000000003</v>
      </c>
      <c r="AF88" s="216">
        <v>0.37647058823529411</v>
      </c>
      <c r="AG88" s="15">
        <v>0.48484848484848486</v>
      </c>
      <c r="AH88" s="15">
        <v>0.44794952681388012</v>
      </c>
      <c r="AI88" s="15">
        <v>0.56081081081081086</v>
      </c>
      <c r="AJ88" s="15">
        <v>0.42499999999999999</v>
      </c>
      <c r="AK88" s="217">
        <v>0.53164556962025311</v>
      </c>
      <c r="AL88" s="58">
        <v>0.9426751592356688</v>
      </c>
      <c r="AM88" s="47">
        <v>0.24840764331210191</v>
      </c>
      <c r="AN88" s="47">
        <v>0.38216560509554143</v>
      </c>
      <c r="AO88" s="47">
        <v>0.31210191082802546</v>
      </c>
      <c r="AP88" s="42">
        <v>0.43715846994535518</v>
      </c>
      <c r="AQ88" s="42">
        <v>0.21311475409836064</v>
      </c>
      <c r="AR88" s="42">
        <v>8.1967213114754092E-2</v>
      </c>
      <c r="AS88" s="60">
        <v>0.14207650273224043</v>
      </c>
      <c r="AT88" s="283">
        <v>2.8</v>
      </c>
      <c r="AU88" s="218">
        <v>72</v>
      </c>
      <c r="AV88" s="215">
        <v>194</v>
      </c>
      <c r="AW88" s="42">
        <v>0.72165000000000001</v>
      </c>
      <c r="AX88" s="60">
        <v>0.3866</v>
      </c>
      <c r="AY88" s="215">
        <v>125</v>
      </c>
      <c r="AZ88" s="42">
        <v>0.78400000000000003</v>
      </c>
      <c r="BA88" s="42">
        <v>0.58399999999999996</v>
      </c>
      <c r="BB88" s="219">
        <v>117</v>
      </c>
      <c r="BC88" s="42">
        <v>0.72650000000000003</v>
      </c>
      <c r="BD88" s="60">
        <v>0.53846000000000005</v>
      </c>
      <c r="BE88" s="215">
        <v>64</v>
      </c>
      <c r="BF88" s="219">
        <v>302</v>
      </c>
      <c r="BG88" s="60">
        <v>0.21192</v>
      </c>
      <c r="BH88" s="215">
        <v>91</v>
      </c>
      <c r="BI88" s="42">
        <v>0.42857000000000001</v>
      </c>
      <c r="BJ88" s="42">
        <v>0.62438429210538204</v>
      </c>
      <c r="BK88" s="284" t="s">
        <v>695</v>
      </c>
      <c r="BL88" s="59">
        <v>0.31056</v>
      </c>
      <c r="BM88" s="60">
        <v>0.5</v>
      </c>
      <c r="BN88" s="256">
        <v>11357</v>
      </c>
      <c r="BO88" s="257">
        <v>11928</v>
      </c>
      <c r="BP88" s="257">
        <v>990</v>
      </c>
      <c r="BQ88" s="257">
        <v>10016</v>
      </c>
      <c r="BR88" s="258">
        <v>0.22700000000000001</v>
      </c>
    </row>
    <row r="89" spans="1:70" s="3" customFormat="1" ht="13.5" thickBot="1" x14ac:dyDescent="0.7">
      <c r="A89" s="220" t="s">
        <v>177</v>
      </c>
      <c r="B89" s="220" t="s">
        <v>372</v>
      </c>
      <c r="C89" s="220" t="s">
        <v>180</v>
      </c>
      <c r="D89" s="220">
        <v>1946</v>
      </c>
      <c r="E89" s="220" t="s">
        <v>373</v>
      </c>
      <c r="F89" s="220" t="s">
        <v>261</v>
      </c>
      <c r="G89" s="44" t="s">
        <v>184</v>
      </c>
      <c r="H89" s="220" t="s">
        <v>375</v>
      </c>
      <c r="I89" s="221">
        <v>3110</v>
      </c>
      <c r="J89" s="222">
        <v>6768</v>
      </c>
      <c r="K89" s="45">
        <v>0.12145</v>
      </c>
      <c r="L89" s="45">
        <v>0.43085000000000001</v>
      </c>
      <c r="M89" s="45">
        <v>0.31219999999999998</v>
      </c>
      <c r="N89" s="45">
        <v>0.13533999999999999</v>
      </c>
      <c r="O89" s="62">
        <v>1.4999999999999999E-4</v>
      </c>
      <c r="P89" s="222">
        <v>1086</v>
      </c>
      <c r="Q89" s="45">
        <v>9.5759999999999998E-2</v>
      </c>
      <c r="R89" s="45">
        <v>0.41713</v>
      </c>
      <c r="S89" s="45">
        <v>0.39962999999999999</v>
      </c>
      <c r="T89" s="45">
        <v>8.7480000000000002E-2</v>
      </c>
      <c r="U89" s="62">
        <v>0</v>
      </c>
      <c r="V89" s="223">
        <v>-8.3669999999999994E-2</v>
      </c>
      <c r="W89" s="61">
        <v>0.57638999999999996</v>
      </c>
      <c r="X89" s="45">
        <v>0.42360999999999999</v>
      </c>
      <c r="Y89" s="45">
        <v>0.81116999999999995</v>
      </c>
      <c r="Z89" s="45">
        <v>0.18883</v>
      </c>
      <c r="AA89" s="224">
        <v>0.22325999999999999</v>
      </c>
      <c r="AB89" s="61">
        <v>8.9099999999999999E-2</v>
      </c>
      <c r="AC89" s="45">
        <v>0.90400000000000003</v>
      </c>
      <c r="AD89" s="45">
        <v>0.39300000000000002</v>
      </c>
      <c r="AE89" s="62">
        <v>0.42099999999999999</v>
      </c>
      <c r="AF89" s="225">
        <v>0.17103109656301146</v>
      </c>
      <c r="AG89" s="99">
        <v>0.10266940451745379</v>
      </c>
      <c r="AH89" s="99">
        <v>0.29641693811074921</v>
      </c>
      <c r="AI89" s="99">
        <v>0.17551963048498845</v>
      </c>
      <c r="AJ89" s="99">
        <v>0.46199829205807003</v>
      </c>
      <c r="AK89" s="226">
        <v>0.26585365853658538</v>
      </c>
      <c r="AL89" s="227">
        <v>0.92201834862385323</v>
      </c>
      <c r="AM89" s="228">
        <v>0.27064220183486237</v>
      </c>
      <c r="AN89" s="228">
        <v>0.28899082568807338</v>
      </c>
      <c r="AO89" s="228">
        <v>0.36238532110091742</v>
      </c>
      <c r="AP89" s="45">
        <v>0.9263565891472868</v>
      </c>
      <c r="AQ89" s="45">
        <v>0.78294573643410847</v>
      </c>
      <c r="AR89" s="45">
        <v>4.2635658914728682E-2</v>
      </c>
      <c r="AS89" s="62">
        <v>0.10077519379844961</v>
      </c>
      <c r="AT89" s="287">
        <v>4.2</v>
      </c>
      <c r="AU89" s="229">
        <v>91</v>
      </c>
      <c r="AV89" s="222">
        <v>579</v>
      </c>
      <c r="AW89" s="45">
        <v>0.62522</v>
      </c>
      <c r="AX89" s="62">
        <v>0.35060000000000002</v>
      </c>
      <c r="AY89" s="222">
        <v>288</v>
      </c>
      <c r="AZ89" s="45">
        <v>0.78471999999999997</v>
      </c>
      <c r="BA89" s="45">
        <v>0.49653000000000003</v>
      </c>
      <c r="BB89" s="230">
        <v>267</v>
      </c>
      <c r="BC89" s="45">
        <v>0.76778999999999997</v>
      </c>
      <c r="BD89" s="62">
        <v>0.49437999999999999</v>
      </c>
      <c r="BE89" s="222">
        <v>552</v>
      </c>
      <c r="BF89" s="230">
        <v>1619</v>
      </c>
      <c r="BG89" s="62">
        <v>0.34094999999999998</v>
      </c>
      <c r="BH89" s="222">
        <v>305</v>
      </c>
      <c r="BI89" s="45">
        <v>0.58360999999999996</v>
      </c>
      <c r="BJ89" s="45">
        <v>0.79274230322286454</v>
      </c>
      <c r="BK89" s="288" t="s">
        <v>693</v>
      </c>
      <c r="BL89" s="61">
        <v>9.1130000000000003E-2</v>
      </c>
      <c r="BM89" s="62">
        <v>0.17499999999999999</v>
      </c>
      <c r="BN89" s="261">
        <v>13357</v>
      </c>
      <c r="BO89" s="262">
        <v>12367</v>
      </c>
      <c r="BP89" s="262">
        <v>605</v>
      </c>
      <c r="BQ89" s="262">
        <v>17107</v>
      </c>
      <c r="BR89" s="263">
        <v>0.372</v>
      </c>
    </row>
    <row r="90" spans="1:70" s="3" customFormat="1" ht="13.5" thickBot="1" x14ac:dyDescent="0.7">
      <c r="A90" s="231" t="s">
        <v>42</v>
      </c>
      <c r="B90" s="231"/>
      <c r="C90" s="231"/>
      <c r="D90" s="231"/>
      <c r="E90" s="231"/>
      <c r="F90" s="231"/>
      <c r="G90" s="231"/>
      <c r="H90" s="231"/>
      <c r="I90" s="232">
        <v>2506</v>
      </c>
      <c r="J90" s="233">
        <v>758133</v>
      </c>
      <c r="K90" s="74">
        <v>0.12905</v>
      </c>
      <c r="L90" s="74">
        <v>0.45239000000000001</v>
      </c>
      <c r="M90" s="74">
        <v>0.31130000000000002</v>
      </c>
      <c r="N90" s="74">
        <v>8.1269999999999995E-2</v>
      </c>
      <c r="O90" s="82">
        <v>2.5999999999999999E-2</v>
      </c>
      <c r="P90" s="233">
        <v>124570</v>
      </c>
      <c r="Q90" s="74">
        <v>0.12470000000000001</v>
      </c>
      <c r="R90" s="74">
        <v>0.42863000000000001</v>
      </c>
      <c r="S90" s="74">
        <v>0.34167999999999998</v>
      </c>
      <c r="T90" s="74">
        <v>7.2609999999999994E-2</v>
      </c>
      <c r="U90" s="82">
        <v>3.2379999999999999E-2</v>
      </c>
      <c r="V90" s="234">
        <v>5.3199999999999997E-2</v>
      </c>
      <c r="W90" s="81">
        <v>0.76658999999999999</v>
      </c>
      <c r="X90" s="74">
        <v>0.23341000000000001</v>
      </c>
      <c r="Y90" s="74">
        <v>0.75009999999999999</v>
      </c>
      <c r="Z90" s="74">
        <v>0.24990000000000001</v>
      </c>
      <c r="AA90" s="235">
        <v>0.30308000000000002</v>
      </c>
      <c r="AB90" s="81">
        <v>0.22992000000000001</v>
      </c>
      <c r="AC90" s="74">
        <v>0.85534750360691736</v>
      </c>
      <c r="AD90" s="74">
        <v>0.36638121558188219</v>
      </c>
      <c r="AE90" s="82">
        <v>0.40132917437158361</v>
      </c>
      <c r="AF90" s="236">
        <v>0.23333459443099275</v>
      </c>
      <c r="AG90" s="100">
        <v>0.11706866400501534</v>
      </c>
      <c r="AH90" s="100">
        <v>0.30524357838795396</v>
      </c>
      <c r="AI90" s="100">
        <v>0.18541666666666667</v>
      </c>
      <c r="AJ90" s="100">
        <v>0.36895304527546341</v>
      </c>
      <c r="AK90" s="237">
        <v>0.22647691543935131</v>
      </c>
      <c r="AL90" s="81">
        <v>0.900220546385885</v>
      </c>
      <c r="AM90" s="74">
        <v>0.27223249857712006</v>
      </c>
      <c r="AN90" s="74">
        <v>0.25069365395560617</v>
      </c>
      <c r="AO90" s="74">
        <v>0.37729439385315877</v>
      </c>
      <c r="AP90" s="74">
        <v>0.88765512736773355</v>
      </c>
      <c r="AQ90" s="74">
        <v>0.59177008491182237</v>
      </c>
      <c r="AR90" s="74">
        <v>9.7930133561566698E-2</v>
      </c>
      <c r="AS90" s="82">
        <v>0.19795490889434447</v>
      </c>
      <c r="AT90" s="289">
        <v>4</v>
      </c>
      <c r="AU90" s="238">
        <v>84</v>
      </c>
      <c r="AV90" s="233">
        <v>59719</v>
      </c>
      <c r="AW90" s="74">
        <v>0.44457999999999998</v>
      </c>
      <c r="AX90" s="82">
        <v>0.24284</v>
      </c>
      <c r="AY90" s="233">
        <v>38178</v>
      </c>
      <c r="AZ90" s="74">
        <v>0.59977000000000003</v>
      </c>
      <c r="BA90" s="74">
        <v>0.46527000000000002</v>
      </c>
      <c r="BB90" s="239">
        <v>36457</v>
      </c>
      <c r="BC90" s="74">
        <v>0.55632999999999999</v>
      </c>
      <c r="BD90" s="82">
        <v>0.39539999999999997</v>
      </c>
      <c r="BE90" s="233">
        <v>27292</v>
      </c>
      <c r="BF90" s="239">
        <v>118151</v>
      </c>
      <c r="BG90" s="82">
        <v>0.230992543440174</v>
      </c>
      <c r="BH90" s="233">
        <v>31917</v>
      </c>
      <c r="BI90" s="74">
        <v>0.41356999999999999</v>
      </c>
      <c r="BJ90" s="74">
        <v>0.65924277495817418</v>
      </c>
      <c r="BK90" s="290" t="s">
        <v>700</v>
      </c>
      <c r="BL90" s="81">
        <v>0.17776</v>
      </c>
      <c r="BM90" s="82">
        <v>0.28245999999999999</v>
      </c>
      <c r="BN90" s="240">
        <v>16414</v>
      </c>
      <c r="BO90" s="193">
        <v>15503</v>
      </c>
      <c r="BP90" s="193">
        <v>565</v>
      </c>
      <c r="BQ90" s="193">
        <v>18626</v>
      </c>
      <c r="BR90" s="194">
        <v>0.30599999999999999</v>
      </c>
    </row>
    <row r="91" spans="1:70" s="3" customFormat="1" x14ac:dyDescent="0.55000000000000004">
      <c r="A91" s="37"/>
      <c r="B91" s="37"/>
      <c r="C91" s="37"/>
      <c r="D91" s="37"/>
      <c r="E91" s="37"/>
      <c r="F91" s="37"/>
      <c r="G91" s="37"/>
      <c r="H91" s="37"/>
      <c r="I91" s="241"/>
      <c r="J91" s="242"/>
      <c r="K91" s="242"/>
      <c r="L91" s="242"/>
      <c r="M91" s="242"/>
      <c r="N91" s="242"/>
      <c r="O91" s="242"/>
      <c r="P91" s="242"/>
      <c r="Q91" s="243"/>
      <c r="R91" s="242"/>
      <c r="S91" s="242"/>
      <c r="T91" s="242"/>
      <c r="U91" s="242"/>
      <c r="V91" s="242"/>
      <c r="W91" s="242"/>
      <c r="X91" s="242"/>
      <c r="Y91" s="242"/>
      <c r="Z91" s="242"/>
      <c r="AA91" s="244"/>
      <c r="AB91" s="243"/>
      <c r="AC91" s="243"/>
      <c r="AD91" s="243"/>
      <c r="AE91" s="243"/>
      <c r="AF91" s="101"/>
      <c r="AG91" s="101"/>
      <c r="AH91" s="101"/>
      <c r="AI91" s="101"/>
      <c r="AJ91" s="101"/>
      <c r="AK91" s="101"/>
      <c r="AL91" s="245"/>
      <c r="AM91" s="245"/>
      <c r="AN91" s="245"/>
      <c r="AO91" s="245"/>
      <c r="AP91" s="245"/>
      <c r="AQ91" s="245"/>
      <c r="AR91" s="245"/>
      <c r="AS91" s="245"/>
      <c r="AT91" s="246"/>
      <c r="AU91" s="246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  <c r="BJ91" s="247"/>
      <c r="BK91" s="248"/>
      <c r="BL91" s="247"/>
      <c r="BM91" s="247"/>
      <c r="BN91" s="37"/>
      <c r="BO91" s="37"/>
      <c r="BP91" s="37"/>
      <c r="BQ91" s="37"/>
      <c r="BR91" s="37"/>
    </row>
    <row r="92" spans="1:70" ht="12.75" customHeight="1" x14ac:dyDescent="0.55000000000000004">
      <c r="A92" s="293" t="s">
        <v>97</v>
      </c>
      <c r="B92" s="293"/>
      <c r="C92" s="293"/>
      <c r="D92" s="293"/>
      <c r="E92" s="293"/>
      <c r="F92" s="37"/>
      <c r="G92" s="37"/>
      <c r="H92" s="37"/>
      <c r="I92" s="37"/>
      <c r="J92" s="264"/>
      <c r="K92" s="265"/>
      <c r="L92" s="265"/>
      <c r="M92" s="265"/>
      <c r="N92" s="265"/>
      <c r="O92" s="265"/>
      <c r="P92" s="266"/>
      <c r="Q92" s="267"/>
      <c r="R92" s="268"/>
      <c r="S92" s="268"/>
      <c r="T92" s="268"/>
      <c r="U92" s="268"/>
      <c r="V92" s="37"/>
      <c r="W92" s="37"/>
      <c r="X92" s="37"/>
      <c r="Y92" s="37"/>
      <c r="Z92" s="37"/>
      <c r="AA92" s="37"/>
      <c r="AB92" s="269"/>
      <c r="AC92" s="41"/>
      <c r="AD92" s="41"/>
      <c r="AE92" s="41"/>
      <c r="AF92" s="97"/>
      <c r="AJ92" s="97"/>
      <c r="AK92" s="97"/>
      <c r="AL92" s="270"/>
      <c r="AM92" s="270"/>
      <c r="AN92" s="270"/>
      <c r="AO92" s="270"/>
      <c r="AP92" s="270"/>
      <c r="AQ92" s="270"/>
      <c r="AR92" s="270"/>
      <c r="AS92" s="270"/>
      <c r="AT92" s="249"/>
      <c r="AU92" s="249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271"/>
      <c r="BL92" s="37"/>
      <c r="BM92" s="37"/>
      <c r="BN92" s="37"/>
      <c r="BO92" s="37"/>
      <c r="BP92" s="37"/>
      <c r="BQ92" s="37"/>
      <c r="BR92" s="37"/>
    </row>
    <row r="93" spans="1:70" x14ac:dyDescent="0.55000000000000004">
      <c r="A93" s="37"/>
      <c r="B93" s="37"/>
      <c r="C93" s="37"/>
      <c r="D93" s="37"/>
      <c r="E93" s="37"/>
      <c r="F93" s="37"/>
      <c r="G93" s="37"/>
      <c r="H93" s="37"/>
      <c r="I93" s="241"/>
      <c r="J93" s="241"/>
      <c r="K93" s="241"/>
      <c r="L93" s="241"/>
      <c r="M93" s="241"/>
      <c r="N93" s="241"/>
      <c r="O93" s="241"/>
      <c r="P93" s="241"/>
      <c r="Q93" s="41"/>
      <c r="R93" s="241"/>
      <c r="S93" s="241"/>
      <c r="T93" s="241"/>
      <c r="U93" s="241"/>
      <c r="V93" s="241"/>
      <c r="W93" s="241"/>
      <c r="X93" s="241"/>
      <c r="Y93" s="241"/>
      <c r="Z93" s="241"/>
      <c r="AA93" s="241"/>
      <c r="AB93" s="270"/>
      <c r="AC93" s="41"/>
      <c r="AD93" s="41"/>
      <c r="AE93" s="41"/>
      <c r="AF93" s="97"/>
      <c r="AJ93" s="97"/>
      <c r="AK93" s="97"/>
      <c r="AL93" s="270"/>
      <c r="AM93" s="270"/>
      <c r="AN93" s="270"/>
      <c r="AO93" s="270"/>
      <c r="AP93" s="270"/>
      <c r="AQ93" s="270"/>
      <c r="AR93" s="270"/>
      <c r="AS93" s="270"/>
      <c r="AT93" s="249"/>
      <c r="AU93" s="249"/>
      <c r="AV93" s="272"/>
      <c r="AW93" s="272"/>
      <c r="AX93" s="272"/>
      <c r="AY93" s="272"/>
      <c r="AZ93" s="272"/>
      <c r="BA93" s="272"/>
      <c r="BB93" s="272"/>
      <c r="BC93" s="272"/>
      <c r="BD93" s="272"/>
      <c r="BE93" s="272"/>
      <c r="BF93" s="272"/>
      <c r="BG93" s="272"/>
      <c r="BH93" s="272"/>
      <c r="BI93" s="272"/>
      <c r="BJ93" s="272"/>
      <c r="BK93" s="37"/>
      <c r="BL93" s="272"/>
      <c r="BM93" s="272"/>
      <c r="BN93" s="37"/>
      <c r="BO93" s="37"/>
      <c r="BP93" s="37"/>
      <c r="BQ93" s="37"/>
      <c r="BR93" s="37"/>
    </row>
    <row r="94" spans="1:70" x14ac:dyDescent="0.5500000000000000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272"/>
      <c r="Q94" s="41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41"/>
      <c r="AD94" s="41"/>
      <c r="AE94" s="41"/>
      <c r="AF94" s="97"/>
      <c r="AJ94" s="97"/>
      <c r="AK94" s="9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272"/>
      <c r="AZ94" s="37"/>
      <c r="BA94" s="37"/>
      <c r="BB94" s="272"/>
      <c r="BC94" s="37"/>
      <c r="BD94" s="37"/>
      <c r="BE94" s="272"/>
      <c r="BF94" s="272"/>
      <c r="BG94" s="270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</row>
    <row r="95" spans="1:70" x14ac:dyDescent="0.55000000000000004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272"/>
      <c r="Q95" s="41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41"/>
      <c r="AD95" s="41"/>
      <c r="AE95" s="41"/>
      <c r="AF95" s="97"/>
      <c r="AJ95" s="97"/>
      <c r="AK95" s="9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272"/>
      <c r="AZ95" s="37"/>
      <c r="BA95" s="37"/>
      <c r="BB95" s="272"/>
      <c r="BC95" s="37"/>
      <c r="BD95" s="37"/>
      <c r="BE95" s="272"/>
      <c r="BF95" s="272"/>
      <c r="BG95" s="270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</row>
    <row r="96" spans="1:70" x14ac:dyDescent="0.55000000000000004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272"/>
      <c r="Q96" s="41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41"/>
      <c r="AD96" s="41"/>
      <c r="AE96" s="41"/>
      <c r="AF96" s="97"/>
      <c r="AJ96" s="97"/>
      <c r="AK96" s="9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272"/>
      <c r="AZ96" s="37"/>
      <c r="BA96" s="37"/>
      <c r="BB96" s="272"/>
      <c r="BC96" s="37"/>
      <c r="BD96" s="37"/>
      <c r="BE96" s="272"/>
      <c r="BF96" s="272"/>
      <c r="BG96" s="270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</row>
    <row r="97" spans="1:70" x14ac:dyDescent="0.55000000000000004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272"/>
      <c r="Q97" s="41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41"/>
      <c r="AD97" s="41"/>
      <c r="AE97" s="41"/>
      <c r="AF97" s="97"/>
      <c r="AJ97" s="97"/>
      <c r="AK97" s="9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272"/>
      <c r="AZ97" s="37"/>
      <c r="BA97" s="37"/>
      <c r="BB97" s="272"/>
      <c r="BC97" s="37"/>
      <c r="BD97" s="37"/>
      <c r="BE97" s="272"/>
      <c r="BF97" s="272"/>
      <c r="BG97" s="270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</row>
    <row r="98" spans="1:70" x14ac:dyDescent="0.55000000000000004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272"/>
      <c r="Q98" s="41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41"/>
      <c r="AD98" s="41"/>
      <c r="AE98" s="41"/>
      <c r="AF98" s="97"/>
      <c r="AJ98" s="97"/>
      <c r="AK98" s="9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272"/>
      <c r="AZ98" s="37"/>
      <c r="BA98" s="37"/>
      <c r="BB98" s="272"/>
      <c r="BC98" s="37"/>
      <c r="BD98" s="37"/>
      <c r="BE98" s="272"/>
      <c r="BF98" s="272"/>
      <c r="BG98" s="270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</row>
    <row r="99" spans="1:70" x14ac:dyDescent="0.55000000000000004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272"/>
      <c r="Q99" s="41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41"/>
      <c r="AD99" s="41"/>
      <c r="AE99" s="41"/>
      <c r="AF99" s="97"/>
      <c r="AJ99" s="97"/>
      <c r="AK99" s="9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272"/>
      <c r="AZ99" s="37"/>
      <c r="BA99" s="37"/>
      <c r="BB99" s="272"/>
      <c r="BC99" s="37"/>
      <c r="BD99" s="37"/>
      <c r="BE99" s="272"/>
      <c r="BF99" s="272"/>
      <c r="BG99" s="270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</row>
    <row r="100" spans="1:70" x14ac:dyDescent="0.55000000000000004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272"/>
      <c r="Q100" s="41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41"/>
      <c r="AD100" s="41"/>
      <c r="AE100" s="41"/>
      <c r="AF100" s="97"/>
      <c r="AJ100" s="97"/>
      <c r="AK100" s="9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272"/>
      <c r="AZ100" s="37"/>
      <c r="BA100" s="37"/>
      <c r="BB100" s="272"/>
      <c r="BC100" s="37"/>
      <c r="BD100" s="37"/>
      <c r="BE100" s="272"/>
      <c r="BF100" s="272"/>
      <c r="BG100" s="270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</row>
  </sheetData>
  <sortState xmlns:xlrd2="http://schemas.microsoft.com/office/spreadsheetml/2017/richdata2" ref="A2:IP89">
    <sortCondition ref="A2:A89"/>
  </sortState>
  <mergeCells count="13">
    <mergeCell ref="A92:E92"/>
    <mergeCell ref="BN67:BR67"/>
    <mergeCell ref="AB2:AE2"/>
    <mergeCell ref="AB20:AE20"/>
    <mergeCell ref="AB35:AE35"/>
    <mergeCell ref="AB44:AE44"/>
    <mergeCell ref="AB60:AE60"/>
    <mergeCell ref="AB67:AE67"/>
    <mergeCell ref="BN2:BR2"/>
    <mergeCell ref="BN20:BR20"/>
    <mergeCell ref="BN35:BR35"/>
    <mergeCell ref="BN44:BR44"/>
    <mergeCell ref="BN60:BR60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CP43"/>
  <sheetViews>
    <sheetView showGridLines="0" tabSelected="1" workbookViewId="0">
      <pane xSplit="1" ySplit="1" topLeftCell="B2" activePane="bottomRight" state="frozen"/>
      <selection activeCell="B11" sqref="B11"/>
      <selection pane="topRight" activeCell="B11" sqref="B11"/>
      <selection pane="bottomLeft" activeCell="B11" sqref="B11"/>
      <selection pane="bottomRight" activeCell="A13" sqref="A13"/>
    </sheetView>
  </sheetViews>
  <sheetFormatPr defaultColWidth="11" defaultRowHeight="12.75" x14ac:dyDescent="0.55000000000000004"/>
  <cols>
    <col min="1" max="1" width="40.87890625" style="7" customWidth="1"/>
    <col min="2" max="2" width="15.23828125" style="7" bestFit="1" customWidth="1"/>
    <col min="3" max="3" width="10.4765625" style="7" bestFit="1" customWidth="1"/>
    <col min="4" max="4" width="19.23828125" style="7" bestFit="1" customWidth="1"/>
    <col min="5" max="5" width="16.4765625" style="7" bestFit="1" customWidth="1"/>
    <col min="6" max="6" width="8.63671875" style="7" bestFit="1" customWidth="1"/>
    <col min="7" max="7" width="8.87890625" style="7" bestFit="1" customWidth="1"/>
    <col min="8" max="8" width="64" style="7" bestFit="1" customWidth="1"/>
    <col min="9" max="10" width="76.359375" style="7" bestFit="1" customWidth="1"/>
    <col min="11" max="11" width="75.359375" style="7" bestFit="1" customWidth="1"/>
    <col min="12" max="12" width="76.359375" style="7" bestFit="1" customWidth="1"/>
    <col min="13" max="13" width="9.1171875" style="197" bestFit="1" customWidth="1"/>
    <col min="14" max="14" width="9.63671875" style="198" bestFit="1" customWidth="1"/>
    <col min="15" max="17" width="9.4765625" style="198" bestFit="1" customWidth="1"/>
    <col min="18" max="18" width="13" style="198" bestFit="1" customWidth="1"/>
    <col min="19" max="19" width="9.1171875" style="7" bestFit="1" customWidth="1"/>
    <col min="20" max="20" width="9.63671875" style="7" bestFit="1" customWidth="1"/>
    <col min="21" max="23" width="9.1171875" style="7" bestFit="1" customWidth="1"/>
    <col min="24" max="24" width="13" style="7" bestFit="1" customWidth="1"/>
    <col min="25" max="25" width="9.1171875" style="7" bestFit="1" customWidth="1"/>
    <col min="26" max="26" width="9.63671875" style="197" bestFit="1" customWidth="1"/>
    <col min="27" max="29" width="9.1171875" style="7" bestFit="1" customWidth="1"/>
    <col min="30" max="30" width="13" style="7" bestFit="1" customWidth="1"/>
    <col min="31" max="32" width="13" style="7" customWidth="1"/>
    <col min="33" max="33" width="9.63671875" style="7" bestFit="1" customWidth="1"/>
    <col min="34" max="34" width="7.63671875" style="7" bestFit="1" customWidth="1"/>
    <col min="35" max="36" width="10.4765625" style="7" bestFit="1" customWidth="1"/>
    <col min="37" max="37" width="10.1171875" style="200" bestFit="1" customWidth="1"/>
    <col min="38" max="38" width="11" style="200" bestFit="1" customWidth="1"/>
    <col min="39" max="39" width="11" style="7" bestFit="1" customWidth="1"/>
    <col min="40" max="41" width="9.1171875" style="7" bestFit="1" customWidth="1"/>
    <col min="42" max="42" width="10.87890625" style="7" bestFit="1" customWidth="1"/>
    <col min="43" max="43" width="9.1171875" style="197" bestFit="1" customWidth="1"/>
    <col min="44" max="44" width="9.63671875" style="7" bestFit="1" customWidth="1"/>
    <col min="45" max="45" width="9.1171875" style="7" bestFit="1" customWidth="1"/>
    <col min="46" max="49" width="11" style="7"/>
    <col min="50" max="50" width="11.87890625" style="7" bestFit="1" customWidth="1"/>
    <col min="51" max="51" width="11" style="7"/>
    <col min="52" max="52" width="12" style="7" customWidth="1"/>
    <col min="53" max="59" width="11" style="7"/>
    <col min="60" max="60" width="12.1171875" style="200" customWidth="1"/>
    <col min="61" max="61" width="12.87890625" style="200" customWidth="1"/>
    <col min="62" max="62" width="11.87890625" style="7" bestFit="1" customWidth="1"/>
    <col min="63" max="63" width="11.87890625" style="7" customWidth="1"/>
    <col min="64" max="64" width="11.87890625" style="200" customWidth="1"/>
    <col min="65" max="65" width="11" style="200"/>
    <col min="66" max="66" width="10.87890625" style="200" customWidth="1"/>
    <col min="67" max="67" width="9.4765625" style="7" customWidth="1"/>
    <col min="68" max="68" width="15.1171875" style="7" customWidth="1"/>
    <col min="69" max="69" width="23.1171875" style="198" customWidth="1"/>
    <col min="70" max="70" width="12.359375" style="200" customWidth="1"/>
    <col min="71" max="71" width="12.359375" style="7" customWidth="1"/>
    <col min="72" max="72" width="18.1171875" style="200" customWidth="1"/>
    <col min="73" max="73" width="11" style="200"/>
    <col min="74" max="74" width="15.4765625" style="7" bestFit="1" customWidth="1"/>
    <col min="75" max="75" width="17" style="7" customWidth="1"/>
    <col min="76" max="76" width="11" style="7"/>
    <col min="77" max="78" width="11.359375" style="7" customWidth="1"/>
    <col min="79" max="79" width="12.1171875" style="7" customWidth="1"/>
    <col min="80" max="87" width="11.359375" style="7" customWidth="1"/>
    <col min="88" max="88" width="15.1171875" style="7" customWidth="1"/>
    <col min="89" max="89" width="17.63671875" style="7" customWidth="1"/>
    <col min="90" max="90" width="13.63671875" style="7" customWidth="1"/>
    <col min="91" max="94" width="11" style="7"/>
    <col min="95" max="16384" width="11" style="29"/>
  </cols>
  <sheetData>
    <row r="1" spans="1:94" s="39" customFormat="1" ht="77.25" thickBot="1" x14ac:dyDescent="0.7">
      <c r="A1" s="35" t="s">
        <v>54</v>
      </c>
      <c r="B1" s="35" t="s">
        <v>55</v>
      </c>
      <c r="C1" s="35" t="s">
        <v>56</v>
      </c>
      <c r="D1" s="35" t="s">
        <v>57</v>
      </c>
      <c r="E1" s="35" t="s">
        <v>58</v>
      </c>
      <c r="F1" s="35" t="s">
        <v>59</v>
      </c>
      <c r="G1" s="35" t="s">
        <v>60</v>
      </c>
      <c r="H1" s="35" t="s">
        <v>394</v>
      </c>
      <c r="I1" s="35" t="s">
        <v>61</v>
      </c>
      <c r="J1" s="35" t="s">
        <v>62</v>
      </c>
      <c r="K1" s="35" t="s">
        <v>63</v>
      </c>
      <c r="L1" s="67" t="s">
        <v>64</v>
      </c>
      <c r="M1" s="68" t="s">
        <v>50</v>
      </c>
      <c r="N1" s="69" t="s">
        <v>47</v>
      </c>
      <c r="O1" s="69" t="s">
        <v>46</v>
      </c>
      <c r="P1" s="69" t="s">
        <v>48</v>
      </c>
      <c r="Q1" s="69" t="s">
        <v>65</v>
      </c>
      <c r="R1" s="70" t="s">
        <v>66</v>
      </c>
      <c r="S1" s="75" t="s">
        <v>50</v>
      </c>
      <c r="T1" s="71" t="s">
        <v>47</v>
      </c>
      <c r="U1" s="71" t="s">
        <v>46</v>
      </c>
      <c r="V1" s="71" t="s">
        <v>48</v>
      </c>
      <c r="W1" s="71" t="s">
        <v>65</v>
      </c>
      <c r="X1" s="76" t="s">
        <v>66</v>
      </c>
      <c r="Y1" s="68" t="s">
        <v>50</v>
      </c>
      <c r="Z1" s="71" t="s">
        <v>47</v>
      </c>
      <c r="AA1" s="71" t="s">
        <v>46</v>
      </c>
      <c r="AB1" s="71" t="s">
        <v>48</v>
      </c>
      <c r="AC1" s="71" t="s">
        <v>65</v>
      </c>
      <c r="AD1" s="76" t="s">
        <v>66</v>
      </c>
      <c r="AE1" s="75" t="s">
        <v>395</v>
      </c>
      <c r="AF1" s="71" t="s">
        <v>396</v>
      </c>
      <c r="AG1" s="71" t="s">
        <v>67</v>
      </c>
      <c r="AH1" s="71" t="s">
        <v>68</v>
      </c>
      <c r="AI1" s="71" t="s">
        <v>69</v>
      </c>
      <c r="AJ1" s="72" t="s">
        <v>70</v>
      </c>
      <c r="AK1" s="72" t="s">
        <v>71</v>
      </c>
      <c r="AL1" s="71" t="s">
        <v>72</v>
      </c>
      <c r="AM1" s="71" t="s">
        <v>397</v>
      </c>
      <c r="AN1" s="71" t="s">
        <v>73</v>
      </c>
      <c r="AO1" s="71" t="s">
        <v>74</v>
      </c>
      <c r="AP1" s="77" t="s">
        <v>561</v>
      </c>
      <c r="AQ1" s="68" t="s">
        <v>50</v>
      </c>
      <c r="AR1" s="71" t="s">
        <v>47</v>
      </c>
      <c r="AS1" s="71" t="s">
        <v>46</v>
      </c>
      <c r="AT1" s="71" t="s">
        <v>48</v>
      </c>
      <c r="AU1" s="71" t="s">
        <v>65</v>
      </c>
      <c r="AV1" s="76" t="s">
        <v>66</v>
      </c>
      <c r="AW1" s="75" t="s">
        <v>50</v>
      </c>
      <c r="AX1" s="71" t="s">
        <v>2</v>
      </c>
      <c r="AY1" s="71" t="s">
        <v>3</v>
      </c>
      <c r="AZ1" s="71" t="s">
        <v>75</v>
      </c>
      <c r="BA1" s="71" t="s">
        <v>757</v>
      </c>
      <c r="BB1" s="78" t="s">
        <v>758</v>
      </c>
      <c r="BC1" s="75" t="s">
        <v>47</v>
      </c>
      <c r="BD1" s="71" t="s">
        <v>46</v>
      </c>
      <c r="BE1" s="71" t="s">
        <v>48</v>
      </c>
      <c r="BF1" s="71" t="s">
        <v>65</v>
      </c>
      <c r="BG1" s="79" t="s">
        <v>66</v>
      </c>
      <c r="BH1" s="80" t="s">
        <v>398</v>
      </c>
      <c r="BI1" s="72" t="s">
        <v>76</v>
      </c>
      <c r="BJ1" s="71" t="s">
        <v>399</v>
      </c>
      <c r="BK1" s="71" t="s">
        <v>77</v>
      </c>
      <c r="BL1" s="72" t="s">
        <v>400</v>
      </c>
      <c r="BM1" s="77" t="s">
        <v>78</v>
      </c>
      <c r="BN1" s="80" t="s">
        <v>79</v>
      </c>
      <c r="BO1" s="78" t="s">
        <v>80</v>
      </c>
      <c r="BP1" s="105" t="s">
        <v>81</v>
      </c>
      <c r="BQ1" s="69" t="s">
        <v>82</v>
      </c>
      <c r="BR1" s="73" t="s">
        <v>83</v>
      </c>
      <c r="BS1" s="80" t="s">
        <v>401</v>
      </c>
      <c r="BT1" s="77" t="s">
        <v>84</v>
      </c>
      <c r="BU1" s="75" t="s">
        <v>378</v>
      </c>
      <c r="BV1" s="71" t="s">
        <v>85</v>
      </c>
      <c r="BW1" s="71" t="s">
        <v>86</v>
      </c>
      <c r="BX1" s="78" t="s">
        <v>379</v>
      </c>
      <c r="BY1" s="75" t="s">
        <v>87</v>
      </c>
      <c r="BZ1" s="71" t="s">
        <v>88</v>
      </c>
      <c r="CA1" s="71" t="s">
        <v>89</v>
      </c>
      <c r="CB1" s="71" t="s">
        <v>90</v>
      </c>
      <c r="CC1" s="71" t="s">
        <v>91</v>
      </c>
      <c r="CD1" s="73" t="s">
        <v>92</v>
      </c>
      <c r="CE1" s="75" t="s">
        <v>93</v>
      </c>
      <c r="CF1" s="71" t="s">
        <v>94</v>
      </c>
      <c r="CG1" s="71" t="s">
        <v>95</v>
      </c>
      <c r="CH1" s="71" t="s">
        <v>96</v>
      </c>
      <c r="CI1" s="78" t="s">
        <v>65</v>
      </c>
      <c r="CJ1" s="75" t="s">
        <v>402</v>
      </c>
      <c r="CK1" s="78" t="s">
        <v>403</v>
      </c>
      <c r="CL1" s="102" t="s">
        <v>404</v>
      </c>
      <c r="CM1" s="71" t="s">
        <v>386</v>
      </c>
      <c r="CN1" s="71" t="s">
        <v>387</v>
      </c>
      <c r="CO1" s="71" t="s">
        <v>388</v>
      </c>
      <c r="CP1" s="103" t="s">
        <v>405</v>
      </c>
    </row>
    <row r="2" spans="1:94" s="6" customFormat="1" x14ac:dyDescent="0.55000000000000004">
      <c r="A2" s="34" t="s">
        <v>12</v>
      </c>
      <c r="B2" s="34" t="s">
        <v>182</v>
      </c>
      <c r="C2" s="34">
        <v>1928</v>
      </c>
      <c r="D2" s="34" t="s">
        <v>183</v>
      </c>
      <c r="E2" s="34" t="s">
        <v>53</v>
      </c>
      <c r="F2" s="34" t="s">
        <v>184</v>
      </c>
      <c r="G2" s="106">
        <v>8489</v>
      </c>
      <c r="H2" s="106" t="s">
        <v>691</v>
      </c>
      <c r="I2" s="106" t="s">
        <v>419</v>
      </c>
      <c r="J2" s="106" t="s">
        <v>420</v>
      </c>
      <c r="K2" s="106" t="s">
        <v>421</v>
      </c>
      <c r="L2" s="107" t="s">
        <v>422</v>
      </c>
      <c r="M2" s="108">
        <v>2625</v>
      </c>
      <c r="N2" s="273">
        <v>0.11009523809523809</v>
      </c>
      <c r="O2" s="273">
        <v>0.45600000000000002</v>
      </c>
      <c r="P2" s="273">
        <v>0.37219047619047618</v>
      </c>
      <c r="Q2" s="273">
        <v>3.1619047619047616E-2</v>
      </c>
      <c r="R2" s="274">
        <v>3.0095238095238095E-2</v>
      </c>
      <c r="S2" s="109">
        <v>8643</v>
      </c>
      <c r="T2" s="110">
        <v>7.0459999999999995E-2</v>
      </c>
      <c r="U2" s="110">
        <v>0.36144999999999999</v>
      </c>
      <c r="V2" s="110">
        <v>0.50456999999999996</v>
      </c>
      <c r="W2" s="110">
        <v>3.8760000000000003E-2</v>
      </c>
      <c r="X2" s="111">
        <v>2.4760000000000001E-2</v>
      </c>
      <c r="Y2" s="109">
        <v>980</v>
      </c>
      <c r="Z2" s="110">
        <v>8.1629999999999994E-2</v>
      </c>
      <c r="AA2" s="110">
        <v>0.29286000000000001</v>
      </c>
      <c r="AB2" s="110">
        <v>0.56428999999999996</v>
      </c>
      <c r="AC2" s="110">
        <v>3.7760000000000002E-2</v>
      </c>
      <c r="AD2" s="111">
        <v>2.3470000000000001E-2</v>
      </c>
      <c r="AE2" s="277" t="s">
        <v>567</v>
      </c>
      <c r="AF2" s="112" t="s">
        <v>570</v>
      </c>
      <c r="AG2" s="112" t="s">
        <v>617</v>
      </c>
      <c r="AH2" s="112" t="s">
        <v>618</v>
      </c>
      <c r="AI2" s="131">
        <v>3639</v>
      </c>
      <c r="AJ2" s="114">
        <v>0.72135000000000005</v>
      </c>
      <c r="AK2" s="42">
        <v>8.2140000000000005E-2</v>
      </c>
      <c r="AL2" s="113">
        <v>10242</v>
      </c>
      <c r="AM2" s="114">
        <v>0.59284999999999999</v>
      </c>
      <c r="AN2" s="110">
        <v>0.39766000000000001</v>
      </c>
      <c r="AO2" s="110">
        <v>0.60233999999999999</v>
      </c>
      <c r="AP2" s="111">
        <v>0.29787000000000002</v>
      </c>
      <c r="AQ2" s="115">
        <v>10242</v>
      </c>
      <c r="AR2" s="110">
        <v>7.4399999999999994E-2</v>
      </c>
      <c r="AS2" s="110">
        <v>0.34183000000000002</v>
      </c>
      <c r="AT2" s="110">
        <v>0.51942999999999995</v>
      </c>
      <c r="AU2" s="110">
        <v>4.1300000000000003E-2</v>
      </c>
      <c r="AV2" s="111">
        <v>2.3040000000000001E-2</v>
      </c>
      <c r="AW2" s="115">
        <v>1566</v>
      </c>
      <c r="AX2" s="113">
        <v>0</v>
      </c>
      <c r="AY2" s="113">
        <v>980</v>
      </c>
      <c r="AZ2" s="113">
        <v>559</v>
      </c>
      <c r="BA2" s="113">
        <v>0</v>
      </c>
      <c r="BB2" s="116">
        <v>27</v>
      </c>
      <c r="BC2" s="117">
        <v>8.0460000000000004E-2</v>
      </c>
      <c r="BD2" s="110">
        <v>0.25925999999999999</v>
      </c>
      <c r="BE2" s="110">
        <v>0.57599</v>
      </c>
      <c r="BF2" s="110">
        <v>6.3219999999999998E-2</v>
      </c>
      <c r="BG2" s="118">
        <v>2.1069999999999998E-2</v>
      </c>
      <c r="BH2" s="58">
        <v>0.34299999999999997</v>
      </c>
      <c r="BI2" s="47">
        <v>3.3000000000000002E-2</v>
      </c>
      <c r="BJ2" s="47">
        <v>0.433</v>
      </c>
      <c r="BK2" s="47">
        <v>0.15</v>
      </c>
      <c r="BL2" s="47">
        <v>0.49099999999999999</v>
      </c>
      <c r="BM2" s="47">
        <v>0.22399999999999998</v>
      </c>
      <c r="BN2" s="119">
        <v>4.4000000000000004</v>
      </c>
      <c r="BO2" s="278">
        <v>131</v>
      </c>
      <c r="BP2" s="120">
        <v>0.6193877551020408</v>
      </c>
      <c r="BQ2" s="110">
        <v>0.80484522207267828</v>
      </c>
      <c r="BR2" s="118">
        <v>0.17477000000000001</v>
      </c>
      <c r="BS2" s="117">
        <v>0.52195000000000003</v>
      </c>
      <c r="BT2" s="111">
        <v>0.21881</v>
      </c>
      <c r="BU2" s="121">
        <v>420</v>
      </c>
      <c r="BV2" s="122">
        <v>206</v>
      </c>
      <c r="BW2" s="47">
        <v>0.49047619047619045</v>
      </c>
      <c r="BX2" s="278" t="s">
        <v>692</v>
      </c>
      <c r="BY2" s="275">
        <v>7633.17</v>
      </c>
      <c r="BZ2" s="123">
        <v>16659</v>
      </c>
      <c r="CA2" s="123">
        <v>5404</v>
      </c>
      <c r="CB2" s="123">
        <v>6090</v>
      </c>
      <c r="CC2" s="123">
        <v>1936</v>
      </c>
      <c r="CD2" s="124">
        <v>3229</v>
      </c>
      <c r="CE2" s="125">
        <v>13802.3</v>
      </c>
      <c r="CF2" s="123">
        <v>6676.45</v>
      </c>
      <c r="CG2" s="123">
        <v>3052.74</v>
      </c>
      <c r="CH2" s="123">
        <v>3413.49</v>
      </c>
      <c r="CI2" s="126">
        <v>659.61</v>
      </c>
      <c r="CJ2" s="195">
        <v>752412</v>
      </c>
      <c r="CK2" s="196">
        <v>1654</v>
      </c>
      <c r="CL2" s="127">
        <v>29113</v>
      </c>
      <c r="CM2" s="127">
        <v>28756</v>
      </c>
      <c r="CN2" s="127">
        <v>4190</v>
      </c>
      <c r="CO2" s="127">
        <v>30019</v>
      </c>
      <c r="CP2" s="128">
        <v>0.62</v>
      </c>
    </row>
    <row r="3" spans="1:94" s="6" customFormat="1" x14ac:dyDescent="0.55000000000000004">
      <c r="A3" s="34" t="s">
        <v>13</v>
      </c>
      <c r="B3" s="34" t="s">
        <v>185</v>
      </c>
      <c r="C3" s="34">
        <v>1923</v>
      </c>
      <c r="D3" s="34" t="s">
        <v>186</v>
      </c>
      <c r="E3" s="34" t="s">
        <v>187</v>
      </c>
      <c r="F3" s="34" t="s">
        <v>180</v>
      </c>
      <c r="G3" s="106">
        <v>10212</v>
      </c>
      <c r="H3" s="106" t="s">
        <v>426</v>
      </c>
      <c r="I3" s="106" t="s">
        <v>427</v>
      </c>
      <c r="J3" s="106" t="s">
        <v>428</v>
      </c>
      <c r="K3" s="106" t="s">
        <v>685</v>
      </c>
      <c r="L3" s="107" t="s">
        <v>681</v>
      </c>
      <c r="M3" s="129">
        <v>4705</v>
      </c>
      <c r="N3" s="42">
        <v>0.31944739638682251</v>
      </c>
      <c r="O3" s="42">
        <v>0.33134962805526036</v>
      </c>
      <c r="P3" s="42">
        <v>0.24803400637619555</v>
      </c>
      <c r="Q3" s="42">
        <v>6.5674814027630174E-2</v>
      </c>
      <c r="R3" s="60">
        <v>3.5494155154091392E-2</v>
      </c>
      <c r="S3" s="129">
        <v>8812</v>
      </c>
      <c r="T3" s="114">
        <v>0.26940999999999998</v>
      </c>
      <c r="U3" s="114">
        <v>0.18622</v>
      </c>
      <c r="V3" s="114">
        <v>0.44563999999999998</v>
      </c>
      <c r="W3" s="114">
        <v>8.4320000000000006E-2</v>
      </c>
      <c r="X3" s="130">
        <v>1.4411999999999999E-2</v>
      </c>
      <c r="Y3" s="129">
        <v>1686</v>
      </c>
      <c r="Z3" s="114">
        <v>0.23784</v>
      </c>
      <c r="AA3" s="114">
        <v>0.14946999999999999</v>
      </c>
      <c r="AB3" s="114">
        <v>0.52134999999999998</v>
      </c>
      <c r="AC3" s="114">
        <v>7.8289999999999998E-2</v>
      </c>
      <c r="AD3" s="130">
        <v>1.3050000000000001E-2</v>
      </c>
      <c r="AE3" s="277" t="s">
        <v>569</v>
      </c>
      <c r="AF3" s="112" t="s">
        <v>571</v>
      </c>
      <c r="AG3" s="112" t="s">
        <v>620</v>
      </c>
      <c r="AH3" s="112" t="s">
        <v>621</v>
      </c>
      <c r="AI3" s="131">
        <v>5602</v>
      </c>
      <c r="AJ3" s="114">
        <v>0.83987999999999996</v>
      </c>
      <c r="AK3" s="42">
        <v>0.14102999999999999</v>
      </c>
      <c r="AL3" s="132">
        <v>14176</v>
      </c>
      <c r="AM3" s="114">
        <v>3.0079999999999999E-2</v>
      </c>
      <c r="AN3" s="114">
        <v>0.35066000000000003</v>
      </c>
      <c r="AO3" s="114">
        <v>0.64934000000000003</v>
      </c>
      <c r="AP3" s="130">
        <v>0.40233999999999998</v>
      </c>
      <c r="AQ3" s="133">
        <v>14176</v>
      </c>
      <c r="AR3" s="114">
        <v>0.25183</v>
      </c>
      <c r="AS3" s="114">
        <v>0.18862999999999999</v>
      </c>
      <c r="AT3" s="114">
        <v>0.45739000000000002</v>
      </c>
      <c r="AU3" s="114">
        <v>6.7299999999999999E-2</v>
      </c>
      <c r="AV3" s="130">
        <v>3.4849999999999999E-2</v>
      </c>
      <c r="AW3" s="133">
        <v>3926</v>
      </c>
      <c r="AX3" s="132">
        <v>0</v>
      </c>
      <c r="AY3" s="132">
        <v>1686</v>
      </c>
      <c r="AZ3" s="132">
        <v>2144</v>
      </c>
      <c r="BA3" s="132">
        <v>88</v>
      </c>
      <c r="BB3" s="134">
        <v>8</v>
      </c>
      <c r="BC3" s="135">
        <v>0.19664000000000001</v>
      </c>
      <c r="BD3" s="114">
        <v>0.15920000000000001</v>
      </c>
      <c r="BE3" s="114">
        <v>0.51629999999999998</v>
      </c>
      <c r="BF3" s="114">
        <v>5.9859999999999997E-2</v>
      </c>
      <c r="BG3" s="136">
        <v>6.8010000000000001E-2</v>
      </c>
      <c r="BH3" s="59">
        <v>0.17100000000000001</v>
      </c>
      <c r="BI3" s="42">
        <v>3.4000000000000002E-2</v>
      </c>
      <c r="BJ3" s="42">
        <v>0.318</v>
      </c>
      <c r="BK3" s="42">
        <v>0.09</v>
      </c>
      <c r="BL3" s="42">
        <v>0.46399999999999997</v>
      </c>
      <c r="BM3" s="60">
        <v>0.14099999999999999</v>
      </c>
      <c r="BN3" s="137">
        <v>5.3</v>
      </c>
      <c r="BO3" s="279">
        <v>144</v>
      </c>
      <c r="BP3" s="138">
        <v>0.69454329774614476</v>
      </c>
      <c r="BQ3" s="114">
        <v>0.78428761651131829</v>
      </c>
      <c r="BR3" s="136">
        <v>0.22062999999999999</v>
      </c>
      <c r="BS3" s="135">
        <v>0.46250000000000002</v>
      </c>
      <c r="BT3" s="130">
        <v>0.2162</v>
      </c>
      <c r="BU3" s="139">
        <v>543</v>
      </c>
      <c r="BV3" s="140">
        <v>302</v>
      </c>
      <c r="BW3" s="42">
        <v>0.55616942909760592</v>
      </c>
      <c r="BX3" s="279" t="s">
        <v>693</v>
      </c>
      <c r="BY3" s="89">
        <v>11839.2</v>
      </c>
      <c r="BZ3" s="141">
        <v>16724</v>
      </c>
      <c r="CA3" s="141">
        <v>6621</v>
      </c>
      <c r="CB3" s="141">
        <v>7099</v>
      </c>
      <c r="CC3" s="141">
        <v>1971</v>
      </c>
      <c r="CD3" s="142">
        <v>1033</v>
      </c>
      <c r="CE3" s="143">
        <v>15452.21</v>
      </c>
      <c r="CF3" s="141">
        <v>8739.2900000000009</v>
      </c>
      <c r="CG3" s="141">
        <v>2643.68</v>
      </c>
      <c r="CH3" s="141">
        <v>3328.54</v>
      </c>
      <c r="CI3" s="144">
        <v>740.7</v>
      </c>
      <c r="CJ3" s="83">
        <v>2449188</v>
      </c>
      <c r="CK3" s="84">
        <v>7477</v>
      </c>
      <c r="CL3" s="127">
        <v>26934</v>
      </c>
      <c r="CM3" s="127">
        <v>27167</v>
      </c>
      <c r="CN3" s="127">
        <v>1594</v>
      </c>
      <c r="CO3" s="127">
        <v>26346</v>
      </c>
      <c r="CP3" s="128">
        <v>0.61</v>
      </c>
    </row>
    <row r="4" spans="1:94" s="6" customFormat="1" x14ac:dyDescent="0.55000000000000004">
      <c r="A4" s="34" t="s">
        <v>14</v>
      </c>
      <c r="B4" s="34" t="s">
        <v>188</v>
      </c>
      <c r="C4" s="34">
        <v>1922</v>
      </c>
      <c r="D4" s="34" t="s">
        <v>189</v>
      </c>
      <c r="E4" s="34" t="s">
        <v>53</v>
      </c>
      <c r="F4" s="34" t="s">
        <v>180</v>
      </c>
      <c r="G4" s="106">
        <v>9233</v>
      </c>
      <c r="H4" s="106" t="s">
        <v>429</v>
      </c>
      <c r="I4" s="106" t="s">
        <v>668</v>
      </c>
      <c r="J4" s="106" t="s">
        <v>430</v>
      </c>
      <c r="K4" s="106" t="s">
        <v>431</v>
      </c>
      <c r="L4" s="107" t="s">
        <v>432</v>
      </c>
      <c r="M4" s="129">
        <v>2647</v>
      </c>
      <c r="N4" s="42">
        <v>0.21118247072157159</v>
      </c>
      <c r="O4" s="42">
        <v>0.40800906686815264</v>
      </c>
      <c r="P4" s="42">
        <v>0.31620702682281826</v>
      </c>
      <c r="Q4" s="42">
        <v>5.2890064223649412E-2</v>
      </c>
      <c r="R4" s="60">
        <v>1.1711371363808084E-2</v>
      </c>
      <c r="S4" s="129">
        <v>5058</v>
      </c>
      <c r="T4" s="114">
        <v>0.1641</v>
      </c>
      <c r="U4" s="114">
        <v>0.21293000000000001</v>
      </c>
      <c r="V4" s="114">
        <v>0.48675000000000002</v>
      </c>
      <c r="W4" s="114">
        <v>6.8210000000000007E-2</v>
      </c>
      <c r="X4" s="130">
        <v>6.8011000000000002E-2</v>
      </c>
      <c r="Y4" s="129">
        <v>1167</v>
      </c>
      <c r="Z4" s="114">
        <v>0.14396</v>
      </c>
      <c r="AA4" s="114">
        <v>0.15423999999999999</v>
      </c>
      <c r="AB4" s="114">
        <v>0.53042</v>
      </c>
      <c r="AC4" s="114">
        <v>8.226E-2</v>
      </c>
      <c r="AD4" s="130">
        <v>8.9120000000000005E-2</v>
      </c>
      <c r="AE4" s="277" t="s">
        <v>572</v>
      </c>
      <c r="AF4" s="112" t="s">
        <v>573</v>
      </c>
      <c r="AG4" s="112" t="s">
        <v>617</v>
      </c>
      <c r="AH4" s="112" t="s">
        <v>622</v>
      </c>
      <c r="AI4" s="131">
        <v>3305</v>
      </c>
      <c r="AJ4" s="114">
        <v>0.80091000000000001</v>
      </c>
      <c r="AK4" s="42">
        <v>0.11962</v>
      </c>
      <c r="AL4" s="132">
        <v>5712</v>
      </c>
      <c r="AM4" s="114">
        <v>2.9559999999999999E-2</v>
      </c>
      <c r="AN4" s="114">
        <v>0.20502000000000001</v>
      </c>
      <c r="AO4" s="114">
        <v>0.79498000000000002</v>
      </c>
      <c r="AP4" s="130">
        <v>0.42298000000000002</v>
      </c>
      <c r="AQ4" s="133">
        <v>5712</v>
      </c>
      <c r="AR4" s="114">
        <v>0.15844</v>
      </c>
      <c r="AS4" s="114">
        <v>0.20046</v>
      </c>
      <c r="AT4" s="114">
        <v>0.50507999999999997</v>
      </c>
      <c r="AU4" s="114">
        <v>6.8449999999999997E-2</v>
      </c>
      <c r="AV4" s="130">
        <v>6.7580000000000001E-2</v>
      </c>
      <c r="AW4" s="133">
        <v>1409</v>
      </c>
      <c r="AX4" s="132">
        <v>0</v>
      </c>
      <c r="AY4" s="132">
        <v>1167</v>
      </c>
      <c r="AZ4" s="132">
        <v>242</v>
      </c>
      <c r="BA4" s="132">
        <v>0</v>
      </c>
      <c r="BB4" s="134">
        <v>0</v>
      </c>
      <c r="BC4" s="135">
        <v>0.13200999999999999</v>
      </c>
      <c r="BD4" s="114">
        <v>0.14407</v>
      </c>
      <c r="BE4" s="114">
        <v>0.53371000000000002</v>
      </c>
      <c r="BF4" s="114">
        <v>7.8780000000000003E-2</v>
      </c>
      <c r="BG4" s="136">
        <v>0.11143</v>
      </c>
      <c r="BH4" s="59">
        <v>0.23600000000000002</v>
      </c>
      <c r="BI4" s="42">
        <v>0.23100000000000001</v>
      </c>
      <c r="BJ4" s="42">
        <v>0.52200000000000002</v>
      </c>
      <c r="BK4" s="42">
        <v>0.44400000000000001</v>
      </c>
      <c r="BL4" s="42">
        <v>0.57700000000000007</v>
      </c>
      <c r="BM4" s="60">
        <v>0.4</v>
      </c>
      <c r="BN4" s="137">
        <v>5.0999999999999996</v>
      </c>
      <c r="BO4" s="279">
        <v>141</v>
      </c>
      <c r="BP4" s="138">
        <v>0.64267352185089976</v>
      </c>
      <c r="BQ4" s="114">
        <v>0.7734375</v>
      </c>
      <c r="BR4" s="136">
        <v>0.26340000000000002</v>
      </c>
      <c r="BS4" s="135">
        <v>0.56030999999999997</v>
      </c>
      <c r="BT4" s="130">
        <v>0.26075999999999999</v>
      </c>
      <c r="BU4" s="139">
        <v>340</v>
      </c>
      <c r="BV4" s="140">
        <v>184</v>
      </c>
      <c r="BW4" s="42">
        <v>0.54117647058823526</v>
      </c>
      <c r="BX4" s="279" t="s">
        <v>694</v>
      </c>
      <c r="BY4" s="89">
        <v>4723.66</v>
      </c>
      <c r="BZ4" s="141">
        <v>22466</v>
      </c>
      <c r="CA4" s="141">
        <v>7447</v>
      </c>
      <c r="CB4" s="141">
        <v>7735</v>
      </c>
      <c r="CC4" s="141">
        <v>2574</v>
      </c>
      <c r="CD4" s="142">
        <v>4710</v>
      </c>
      <c r="CE4" s="143">
        <v>19659.72</v>
      </c>
      <c r="CF4" s="141">
        <v>8582.8700000000008</v>
      </c>
      <c r="CG4" s="141">
        <v>5156.7700000000004</v>
      </c>
      <c r="CH4" s="141">
        <v>2986.87</v>
      </c>
      <c r="CI4" s="144">
        <v>2933.22</v>
      </c>
      <c r="CJ4" s="83">
        <v>493848</v>
      </c>
      <c r="CK4" s="84">
        <v>2749</v>
      </c>
      <c r="CL4" s="127">
        <v>34354</v>
      </c>
      <c r="CM4" s="127">
        <v>32854</v>
      </c>
      <c r="CN4" s="127">
        <v>5118</v>
      </c>
      <c r="CO4" s="127">
        <v>37504</v>
      </c>
      <c r="CP4" s="128">
        <v>0.63800000000000001</v>
      </c>
    </row>
    <row r="5" spans="1:94" s="6" customFormat="1" x14ac:dyDescent="0.55000000000000004">
      <c r="A5" s="34" t="s">
        <v>4</v>
      </c>
      <c r="B5" s="34" t="s">
        <v>190</v>
      </c>
      <c r="C5" s="34">
        <v>1876</v>
      </c>
      <c r="D5" s="34" t="s">
        <v>191</v>
      </c>
      <c r="E5" s="34" t="s">
        <v>187</v>
      </c>
      <c r="F5" s="34" t="s">
        <v>192</v>
      </c>
      <c r="G5" s="106">
        <v>10534</v>
      </c>
      <c r="H5" s="106" t="s">
        <v>456</v>
      </c>
      <c r="I5" s="106" t="s">
        <v>457</v>
      </c>
      <c r="J5" s="106" t="s">
        <v>671</v>
      </c>
      <c r="K5" s="106" t="s">
        <v>458</v>
      </c>
      <c r="L5" s="107" t="s">
        <v>459</v>
      </c>
      <c r="M5" s="129">
        <v>6031</v>
      </c>
      <c r="N5" s="42">
        <v>0.76073619631901845</v>
      </c>
      <c r="O5" s="42">
        <v>0.2056043773835185</v>
      </c>
      <c r="P5" s="42">
        <v>1.5420328303763886E-2</v>
      </c>
      <c r="Q5" s="42">
        <v>1.6083568230807494E-2</v>
      </c>
      <c r="R5" s="60">
        <v>2.1555297628917261E-3</v>
      </c>
      <c r="S5" s="129">
        <v>8524</v>
      </c>
      <c r="T5" s="114">
        <v>0.85899000000000003</v>
      </c>
      <c r="U5" s="114">
        <v>9.1859999999999997E-2</v>
      </c>
      <c r="V5" s="114">
        <v>1.549E-2</v>
      </c>
      <c r="W5" s="114">
        <v>2.1700000000000001E-2</v>
      </c>
      <c r="X5" s="130">
        <v>1.1965999999999999E-2</v>
      </c>
      <c r="Y5" s="129">
        <v>1096</v>
      </c>
      <c r="Z5" s="114">
        <v>0.83028999999999997</v>
      </c>
      <c r="AA5" s="114">
        <v>7.9380000000000006E-2</v>
      </c>
      <c r="AB5" s="114">
        <v>2.3720000000000001E-2</v>
      </c>
      <c r="AC5" s="114">
        <v>4.1059999999999999E-2</v>
      </c>
      <c r="AD5" s="130">
        <v>2.555E-2</v>
      </c>
      <c r="AE5" s="277" t="s">
        <v>585</v>
      </c>
      <c r="AF5" s="112" t="s">
        <v>586</v>
      </c>
      <c r="AG5" s="112" t="s">
        <v>630</v>
      </c>
      <c r="AH5" s="112" t="s">
        <v>631</v>
      </c>
      <c r="AI5" s="131">
        <v>7809</v>
      </c>
      <c r="AJ5" s="114">
        <v>0.77231000000000005</v>
      </c>
      <c r="AK5" s="42">
        <v>5.5759999999999997E-2</v>
      </c>
      <c r="AL5" s="132">
        <v>9516</v>
      </c>
      <c r="AM5" s="114">
        <v>0.15345</v>
      </c>
      <c r="AN5" s="114">
        <v>6.6989999999999994E-2</v>
      </c>
      <c r="AO5" s="114">
        <v>0.93301000000000001</v>
      </c>
      <c r="AP5" s="130">
        <v>0.66403000000000001</v>
      </c>
      <c r="AQ5" s="133">
        <v>9516</v>
      </c>
      <c r="AR5" s="114">
        <v>0.84458</v>
      </c>
      <c r="AS5" s="114">
        <v>8.8059999999999999E-2</v>
      </c>
      <c r="AT5" s="114">
        <v>1.7229999999999999E-2</v>
      </c>
      <c r="AU5" s="114">
        <v>2.5749999999999999E-2</v>
      </c>
      <c r="AV5" s="130">
        <v>2.4379999999999999E-2</v>
      </c>
      <c r="AW5" s="133">
        <v>1490</v>
      </c>
      <c r="AX5" s="132">
        <v>0</v>
      </c>
      <c r="AY5" s="132">
        <v>1096</v>
      </c>
      <c r="AZ5" s="132">
        <v>383</v>
      </c>
      <c r="BA5" s="132">
        <v>11</v>
      </c>
      <c r="BB5" s="134">
        <v>0</v>
      </c>
      <c r="BC5" s="135">
        <v>0.79261999999999999</v>
      </c>
      <c r="BD5" s="114">
        <v>7.5170000000000001E-2</v>
      </c>
      <c r="BE5" s="114">
        <v>2.819E-2</v>
      </c>
      <c r="BF5" s="114">
        <v>4.2279999999999998E-2</v>
      </c>
      <c r="BG5" s="136">
        <v>6.1740000000000003E-2</v>
      </c>
      <c r="BH5" s="59">
        <v>0.14899999999999999</v>
      </c>
      <c r="BI5" s="58" t="s">
        <v>43</v>
      </c>
      <c r="BJ5" s="42">
        <v>0.39200000000000002</v>
      </c>
      <c r="BK5" s="58" t="s">
        <v>43</v>
      </c>
      <c r="BL5" s="42">
        <v>0.47499999999999998</v>
      </c>
      <c r="BM5" s="60">
        <v>0.4</v>
      </c>
      <c r="BN5" s="137">
        <v>5.0999999999999996</v>
      </c>
      <c r="BO5" s="279">
        <v>155</v>
      </c>
      <c r="BP5" s="138">
        <v>0.88229927007299269</v>
      </c>
      <c r="BQ5" s="114">
        <v>0.7997432605905006</v>
      </c>
      <c r="BR5" s="136">
        <v>0.14258000000000001</v>
      </c>
      <c r="BS5" s="135">
        <v>0.57294999999999996</v>
      </c>
      <c r="BT5" s="130">
        <v>0.19414000000000001</v>
      </c>
      <c r="BU5" s="139">
        <v>454</v>
      </c>
      <c r="BV5" s="140">
        <v>182</v>
      </c>
      <c r="BW5" s="42">
        <v>0.40088105726872247</v>
      </c>
      <c r="BX5" s="279" t="s">
        <v>695</v>
      </c>
      <c r="BY5" s="89">
        <v>8273.99</v>
      </c>
      <c r="BZ5" s="141">
        <v>28358</v>
      </c>
      <c r="CA5" s="141">
        <v>5060</v>
      </c>
      <c r="CB5" s="141">
        <v>11454</v>
      </c>
      <c r="CC5" s="141">
        <v>6421</v>
      </c>
      <c r="CD5" s="142">
        <v>5423</v>
      </c>
      <c r="CE5" s="143">
        <v>20719.72</v>
      </c>
      <c r="CF5" s="141">
        <v>10235.15</v>
      </c>
      <c r="CG5" s="141">
        <v>4438.8900000000003</v>
      </c>
      <c r="CH5" s="141">
        <v>5313.28</v>
      </c>
      <c r="CI5" s="144">
        <v>732.41</v>
      </c>
      <c r="CJ5" s="83">
        <v>17142767</v>
      </c>
      <c r="CK5" s="84">
        <v>51043</v>
      </c>
      <c r="CL5" s="127">
        <v>42103</v>
      </c>
      <c r="CM5" s="127">
        <v>42973</v>
      </c>
      <c r="CN5" s="127">
        <v>7855</v>
      </c>
      <c r="CO5" s="127">
        <v>39559</v>
      </c>
      <c r="CP5" s="128">
        <v>0.84799999999999998</v>
      </c>
    </row>
    <row r="6" spans="1:94" s="6" customFormat="1" x14ac:dyDescent="0.55000000000000004">
      <c r="A6" s="34" t="s">
        <v>5</v>
      </c>
      <c r="B6" s="34" t="s">
        <v>193</v>
      </c>
      <c r="C6" s="34">
        <v>1879</v>
      </c>
      <c r="D6" s="34" t="s">
        <v>194</v>
      </c>
      <c r="E6" s="34" t="s">
        <v>52</v>
      </c>
      <c r="F6" s="34" t="s">
        <v>180</v>
      </c>
      <c r="G6" s="106">
        <v>10182</v>
      </c>
      <c r="H6" s="106" t="s">
        <v>649</v>
      </c>
      <c r="I6" s="106" t="s">
        <v>440</v>
      </c>
      <c r="J6" s="106" t="s">
        <v>441</v>
      </c>
      <c r="K6" s="106" t="s">
        <v>442</v>
      </c>
      <c r="L6" s="107" t="s">
        <v>443</v>
      </c>
      <c r="M6" s="129">
        <v>9283</v>
      </c>
      <c r="N6" s="42">
        <v>0.16955725519767317</v>
      </c>
      <c r="O6" s="42">
        <v>0.38715932349455995</v>
      </c>
      <c r="P6" s="42">
        <v>0.37552515350640958</v>
      </c>
      <c r="Q6" s="42">
        <v>4.0073252181406872E-2</v>
      </c>
      <c r="R6" s="60">
        <v>2.7685015619950445E-2</v>
      </c>
      <c r="S6" s="129">
        <v>18473</v>
      </c>
      <c r="T6" s="114">
        <v>0.19184999999999999</v>
      </c>
      <c r="U6" s="114">
        <v>0.24224999999999999</v>
      </c>
      <c r="V6" s="114">
        <v>0.49753999999999998</v>
      </c>
      <c r="W6" s="114">
        <v>5.8189999999999999E-2</v>
      </c>
      <c r="X6" s="130">
        <v>1.0177E-2</v>
      </c>
      <c r="Y6" s="129">
        <v>3905</v>
      </c>
      <c r="Z6" s="114">
        <v>0.16747999999999999</v>
      </c>
      <c r="AA6" s="114">
        <v>0.21639</v>
      </c>
      <c r="AB6" s="114">
        <v>0.54622000000000004</v>
      </c>
      <c r="AC6" s="114">
        <v>5.6079999999999998E-2</v>
      </c>
      <c r="AD6" s="130">
        <v>1.383E-2</v>
      </c>
      <c r="AE6" s="277" t="s">
        <v>577</v>
      </c>
      <c r="AF6" s="112" t="s">
        <v>578</v>
      </c>
      <c r="AG6" s="112" t="s">
        <v>627</v>
      </c>
      <c r="AH6" s="112" t="s">
        <v>628</v>
      </c>
      <c r="AI6" s="131">
        <v>11818</v>
      </c>
      <c r="AJ6" s="114">
        <v>0.78549999999999998</v>
      </c>
      <c r="AK6" s="42">
        <v>0.10407</v>
      </c>
      <c r="AL6" s="132">
        <v>21025</v>
      </c>
      <c r="AM6" s="114">
        <v>9.4479999999999995E-2</v>
      </c>
      <c r="AN6" s="114">
        <v>0.18459</v>
      </c>
      <c r="AO6" s="114">
        <v>0.81540999999999997</v>
      </c>
      <c r="AP6" s="130">
        <v>0.41143999999999997</v>
      </c>
      <c r="AQ6" s="133">
        <v>21025</v>
      </c>
      <c r="AR6" s="114">
        <v>0.18492</v>
      </c>
      <c r="AS6" s="114">
        <v>0.23905000000000001</v>
      </c>
      <c r="AT6" s="114">
        <v>0.50507000000000002</v>
      </c>
      <c r="AU6" s="114">
        <v>5.6980000000000003E-2</v>
      </c>
      <c r="AV6" s="130">
        <v>1.3979999999999999E-2</v>
      </c>
      <c r="AW6" s="133">
        <v>4792</v>
      </c>
      <c r="AX6" s="132">
        <v>0</v>
      </c>
      <c r="AY6" s="132">
        <v>3905</v>
      </c>
      <c r="AZ6" s="132">
        <v>836</v>
      </c>
      <c r="BA6" s="132">
        <v>51</v>
      </c>
      <c r="BB6" s="134">
        <v>0</v>
      </c>
      <c r="BC6" s="135">
        <v>0.16131000000000001</v>
      </c>
      <c r="BD6" s="114">
        <v>0.21035000000000001</v>
      </c>
      <c r="BE6" s="114">
        <v>0.55550999999999995</v>
      </c>
      <c r="BF6" s="114">
        <v>5.5719999999999999E-2</v>
      </c>
      <c r="BG6" s="136">
        <v>1.711E-2</v>
      </c>
      <c r="BH6" s="59">
        <v>0.36599999999999999</v>
      </c>
      <c r="BI6" s="42">
        <v>0.18100000000000002</v>
      </c>
      <c r="BJ6" s="42">
        <v>0.59200000000000008</v>
      </c>
      <c r="BK6" s="42">
        <v>0.36599999999999999</v>
      </c>
      <c r="BL6" s="42">
        <v>0.66900000000000004</v>
      </c>
      <c r="BM6" s="60">
        <v>0.52800000000000002</v>
      </c>
      <c r="BN6" s="137">
        <v>4.9000000000000004</v>
      </c>
      <c r="BO6" s="279">
        <v>137</v>
      </c>
      <c r="BP6" s="138">
        <v>0.71779769526248405</v>
      </c>
      <c r="BQ6" s="114">
        <v>0.79729729729729726</v>
      </c>
      <c r="BR6" s="136">
        <v>0.2351</v>
      </c>
      <c r="BS6" s="135">
        <v>0.63641999999999999</v>
      </c>
      <c r="BT6" s="130">
        <v>0.39728000000000002</v>
      </c>
      <c r="BU6" s="139">
        <v>979</v>
      </c>
      <c r="BV6" s="140">
        <v>553</v>
      </c>
      <c r="BW6" s="42">
        <v>0.56486210418794691</v>
      </c>
      <c r="BX6" s="279" t="s">
        <v>696</v>
      </c>
      <c r="BY6" s="89">
        <v>18144.580000000002</v>
      </c>
      <c r="BZ6" s="141">
        <v>18132</v>
      </c>
      <c r="CA6" s="141">
        <v>8089</v>
      </c>
      <c r="CB6" s="141">
        <v>5817</v>
      </c>
      <c r="CC6" s="141">
        <v>2368</v>
      </c>
      <c r="CD6" s="142">
        <v>1858</v>
      </c>
      <c r="CE6" s="143">
        <v>14084.76</v>
      </c>
      <c r="CF6" s="141">
        <v>8305.84</v>
      </c>
      <c r="CG6" s="141">
        <v>3090.68</v>
      </c>
      <c r="CH6" s="141">
        <v>2480</v>
      </c>
      <c r="CI6" s="144">
        <v>208.25</v>
      </c>
      <c r="CJ6" s="83">
        <v>7023358</v>
      </c>
      <c r="CK6" s="84">
        <v>5841</v>
      </c>
      <c r="CL6" s="127">
        <v>33981</v>
      </c>
      <c r="CM6" s="127">
        <v>34013</v>
      </c>
      <c r="CN6" s="127">
        <v>5637</v>
      </c>
      <c r="CO6" s="127">
        <v>33938</v>
      </c>
      <c r="CP6" s="128">
        <v>0.65800000000000003</v>
      </c>
    </row>
    <row r="7" spans="1:94" s="6" customFormat="1" x14ac:dyDescent="0.55000000000000004">
      <c r="A7" s="34" t="s">
        <v>6</v>
      </c>
      <c r="B7" s="34" t="s">
        <v>195</v>
      </c>
      <c r="C7" s="34">
        <v>1923</v>
      </c>
      <c r="D7" s="34" t="s">
        <v>196</v>
      </c>
      <c r="E7" s="34" t="s">
        <v>187</v>
      </c>
      <c r="F7" s="34" t="s">
        <v>180</v>
      </c>
      <c r="G7" s="106">
        <v>10288</v>
      </c>
      <c r="H7" s="106" t="s">
        <v>650</v>
      </c>
      <c r="I7" s="106" t="s">
        <v>448</v>
      </c>
      <c r="J7" s="106" t="s">
        <v>449</v>
      </c>
      <c r="K7" s="106" t="s">
        <v>450</v>
      </c>
      <c r="L7" s="107" t="s">
        <v>451</v>
      </c>
      <c r="M7" s="129">
        <v>7499</v>
      </c>
      <c r="N7" s="42">
        <v>0.15122016268835844</v>
      </c>
      <c r="O7" s="42">
        <v>0.30390718762501667</v>
      </c>
      <c r="P7" s="42">
        <v>0.46806240832110946</v>
      </c>
      <c r="Q7" s="42">
        <v>4.453927190292039E-2</v>
      </c>
      <c r="R7" s="60">
        <v>3.2270969462595014E-2</v>
      </c>
      <c r="S7" s="129">
        <v>11349</v>
      </c>
      <c r="T7" s="114">
        <v>0.17041000000000001</v>
      </c>
      <c r="U7" s="114">
        <v>0.19137999999999999</v>
      </c>
      <c r="V7" s="114">
        <v>0.58533999999999997</v>
      </c>
      <c r="W7" s="114">
        <v>4.7410000000000001E-2</v>
      </c>
      <c r="X7" s="130">
        <v>5.463E-3</v>
      </c>
      <c r="Y7" s="129">
        <v>2181</v>
      </c>
      <c r="Z7" s="114">
        <v>0.17377000000000001</v>
      </c>
      <c r="AA7" s="114">
        <v>0.16552</v>
      </c>
      <c r="AB7" s="114">
        <v>0.60797999999999996</v>
      </c>
      <c r="AC7" s="114">
        <v>4.9059999999999999E-2</v>
      </c>
      <c r="AD7" s="130">
        <v>3.6700000000000001E-3</v>
      </c>
      <c r="AE7" s="277" t="s">
        <v>581</v>
      </c>
      <c r="AF7" s="112" t="s">
        <v>582</v>
      </c>
      <c r="AG7" s="112" t="s">
        <v>621</v>
      </c>
      <c r="AH7" s="112" t="s">
        <v>621</v>
      </c>
      <c r="AI7" s="131">
        <v>9291</v>
      </c>
      <c r="AJ7" s="114">
        <v>0.80713000000000001</v>
      </c>
      <c r="AK7" s="42">
        <v>0.14299000000000001</v>
      </c>
      <c r="AL7" s="132">
        <v>13058</v>
      </c>
      <c r="AM7" s="114">
        <v>3.7670000000000002E-2</v>
      </c>
      <c r="AN7" s="114">
        <v>0.17931</v>
      </c>
      <c r="AO7" s="114">
        <v>0.82069000000000003</v>
      </c>
      <c r="AP7" s="130">
        <v>0.41461999999999999</v>
      </c>
      <c r="AQ7" s="133">
        <v>13058</v>
      </c>
      <c r="AR7" s="114">
        <v>0.16855999999999999</v>
      </c>
      <c r="AS7" s="114">
        <v>0.18035000000000001</v>
      </c>
      <c r="AT7" s="114">
        <v>0.59611000000000003</v>
      </c>
      <c r="AU7" s="114">
        <v>4.6030000000000001E-2</v>
      </c>
      <c r="AV7" s="130">
        <v>8.9599999999999992E-3</v>
      </c>
      <c r="AW7" s="133">
        <v>2740</v>
      </c>
      <c r="AX7" s="132">
        <v>0</v>
      </c>
      <c r="AY7" s="132">
        <v>2181</v>
      </c>
      <c r="AZ7" s="132">
        <v>550</v>
      </c>
      <c r="BA7" s="132">
        <v>9</v>
      </c>
      <c r="BB7" s="134">
        <v>0</v>
      </c>
      <c r="BC7" s="135">
        <v>0.16897999999999999</v>
      </c>
      <c r="BD7" s="114">
        <v>0.15437999999999999</v>
      </c>
      <c r="BE7" s="114">
        <v>0.61860999999999999</v>
      </c>
      <c r="BF7" s="114">
        <v>4.8910000000000002E-2</v>
      </c>
      <c r="BG7" s="136">
        <v>9.1199999999999996E-3</v>
      </c>
      <c r="BH7" s="59">
        <v>0.37200000000000005</v>
      </c>
      <c r="BI7" s="42">
        <v>0.152</v>
      </c>
      <c r="BJ7" s="42">
        <v>0.57999999999999996</v>
      </c>
      <c r="BK7" s="42">
        <v>0.26899999999999996</v>
      </c>
      <c r="BL7" s="42">
        <v>0.61399999999999999</v>
      </c>
      <c r="BM7" s="60">
        <v>0.23899999999999999</v>
      </c>
      <c r="BN7" s="137">
        <v>4.5</v>
      </c>
      <c r="BO7" s="279">
        <v>132</v>
      </c>
      <c r="BP7" s="138">
        <v>0.72948188904172395</v>
      </c>
      <c r="BQ7" s="114">
        <v>0.81541284403669723</v>
      </c>
      <c r="BR7" s="136">
        <v>0.22328999999999999</v>
      </c>
      <c r="BS7" s="135">
        <v>0.61416999999999999</v>
      </c>
      <c r="BT7" s="130">
        <v>0.29343999999999998</v>
      </c>
      <c r="BU7" s="139">
        <v>709</v>
      </c>
      <c r="BV7" s="140">
        <v>392</v>
      </c>
      <c r="BW7" s="42">
        <v>0.55289139633286322</v>
      </c>
      <c r="BX7" s="279" t="s">
        <v>697</v>
      </c>
      <c r="BY7" s="89">
        <v>10865.71</v>
      </c>
      <c r="BZ7" s="141">
        <v>18119</v>
      </c>
      <c r="CA7" s="141">
        <v>7214</v>
      </c>
      <c r="CB7" s="141">
        <v>6859</v>
      </c>
      <c r="CC7" s="141">
        <v>2344</v>
      </c>
      <c r="CD7" s="142">
        <v>1702</v>
      </c>
      <c r="CE7" s="143">
        <v>14107.68</v>
      </c>
      <c r="CF7" s="141">
        <v>7482.43</v>
      </c>
      <c r="CG7" s="141">
        <v>2490.5700000000002</v>
      </c>
      <c r="CH7" s="141">
        <v>3629.04</v>
      </c>
      <c r="CI7" s="144">
        <v>505.64</v>
      </c>
      <c r="CJ7" s="83">
        <v>2931879</v>
      </c>
      <c r="CK7" s="84">
        <v>3700</v>
      </c>
      <c r="CL7" s="127">
        <v>39436</v>
      </c>
      <c r="CM7" s="127">
        <v>40235</v>
      </c>
      <c r="CN7" s="127">
        <v>11072</v>
      </c>
      <c r="CO7" s="127">
        <v>37565</v>
      </c>
      <c r="CP7" s="128">
        <v>0.70799999999999996</v>
      </c>
    </row>
    <row r="8" spans="1:94" s="6" customFormat="1" x14ac:dyDescent="0.55000000000000004">
      <c r="A8" s="34" t="s">
        <v>7</v>
      </c>
      <c r="B8" s="34" t="s">
        <v>197</v>
      </c>
      <c r="C8" s="34">
        <v>1917</v>
      </c>
      <c r="D8" s="34" t="s">
        <v>198</v>
      </c>
      <c r="E8" s="34" t="s">
        <v>53</v>
      </c>
      <c r="F8" s="34" t="s">
        <v>184</v>
      </c>
      <c r="G8" s="106">
        <v>8309</v>
      </c>
      <c r="H8" s="106" t="s">
        <v>452</v>
      </c>
      <c r="I8" s="106" t="s">
        <v>453</v>
      </c>
      <c r="J8" s="106" t="s">
        <v>454</v>
      </c>
      <c r="K8" s="106" t="s">
        <v>686</v>
      </c>
      <c r="L8" s="107" t="s">
        <v>455</v>
      </c>
      <c r="M8" s="129">
        <v>876</v>
      </c>
      <c r="N8" s="42">
        <v>0.13242009132420091</v>
      </c>
      <c r="O8" s="42">
        <v>0.61301369863013699</v>
      </c>
      <c r="P8" s="42">
        <v>0.22945205479452055</v>
      </c>
      <c r="Q8" s="42">
        <v>1.4840182648401826E-2</v>
      </c>
      <c r="R8" s="60">
        <v>1.0273972602739725E-2</v>
      </c>
      <c r="S8" s="129">
        <v>1339</v>
      </c>
      <c r="T8" s="114">
        <v>0.10156999999999999</v>
      </c>
      <c r="U8" s="114">
        <v>0.52502000000000004</v>
      </c>
      <c r="V8" s="114">
        <v>0.31291999999999998</v>
      </c>
      <c r="W8" s="114">
        <v>5.8999999999999997E-2</v>
      </c>
      <c r="X8" s="130">
        <v>1.4940000000000001E-3</v>
      </c>
      <c r="Y8" s="129">
        <v>208</v>
      </c>
      <c r="Z8" s="114">
        <v>7.6920000000000002E-2</v>
      </c>
      <c r="AA8" s="114">
        <v>0.52885000000000004</v>
      </c>
      <c r="AB8" s="114">
        <v>0.37019000000000002</v>
      </c>
      <c r="AC8" s="114">
        <v>2.4039999999999999E-2</v>
      </c>
      <c r="AD8" s="130">
        <v>0</v>
      </c>
      <c r="AE8" s="277" t="s">
        <v>583</v>
      </c>
      <c r="AF8" s="112" t="s">
        <v>584</v>
      </c>
      <c r="AG8" s="112" t="s">
        <v>630</v>
      </c>
      <c r="AH8" s="112" t="s">
        <v>631</v>
      </c>
      <c r="AI8" s="131">
        <v>1407</v>
      </c>
      <c r="AJ8" s="114">
        <v>0.62260000000000004</v>
      </c>
      <c r="AK8" s="42">
        <v>7.7149999999999996E-2</v>
      </c>
      <c r="AL8" s="132">
        <v>1885</v>
      </c>
      <c r="AM8" s="114">
        <v>-2E-3</v>
      </c>
      <c r="AN8" s="114">
        <v>0.19642000000000001</v>
      </c>
      <c r="AO8" s="114">
        <v>0.80357999999999996</v>
      </c>
      <c r="AP8" s="130">
        <v>0.52656999999999998</v>
      </c>
      <c r="AQ8" s="133">
        <v>1885</v>
      </c>
      <c r="AR8" s="114">
        <v>8.541E-2</v>
      </c>
      <c r="AS8" s="114">
        <v>0.50556999999999996</v>
      </c>
      <c r="AT8" s="114">
        <v>0.35066000000000003</v>
      </c>
      <c r="AU8" s="114">
        <v>5.305E-2</v>
      </c>
      <c r="AV8" s="130">
        <v>5.3099999999999996E-3</v>
      </c>
      <c r="AW8" s="133">
        <v>408</v>
      </c>
      <c r="AX8" s="132">
        <v>0</v>
      </c>
      <c r="AY8" s="132">
        <v>208</v>
      </c>
      <c r="AZ8" s="132">
        <v>200</v>
      </c>
      <c r="BA8" s="132">
        <v>0</v>
      </c>
      <c r="BB8" s="134">
        <v>0</v>
      </c>
      <c r="BC8" s="135">
        <v>6.8629999999999997E-2</v>
      </c>
      <c r="BD8" s="114">
        <v>0.49264999999999998</v>
      </c>
      <c r="BE8" s="114">
        <v>0.39706000000000002</v>
      </c>
      <c r="BF8" s="114">
        <v>2.9409999999999999E-2</v>
      </c>
      <c r="BG8" s="136">
        <v>1.225E-2</v>
      </c>
      <c r="BH8" s="59">
        <v>0.21600000000000003</v>
      </c>
      <c r="BI8" s="58" t="s">
        <v>43</v>
      </c>
      <c r="BJ8" s="42">
        <v>0.32200000000000001</v>
      </c>
      <c r="BK8" s="42">
        <v>0.16699999999999998</v>
      </c>
      <c r="BL8" s="42">
        <v>0.36299999999999999</v>
      </c>
      <c r="BM8" s="60">
        <v>5.2999999999999999E-2</v>
      </c>
      <c r="BN8" s="137">
        <v>4.4000000000000004</v>
      </c>
      <c r="BO8" s="279">
        <v>132</v>
      </c>
      <c r="BP8" s="138">
        <v>0.79807692307692313</v>
      </c>
      <c r="BQ8" s="114">
        <v>0.81060606060606055</v>
      </c>
      <c r="BR8" s="136">
        <v>0.17879</v>
      </c>
      <c r="BS8" s="135">
        <v>0.50793999999999995</v>
      </c>
      <c r="BT8" s="130">
        <v>0.23188</v>
      </c>
      <c r="BU8" s="139">
        <v>134</v>
      </c>
      <c r="BV8" s="140">
        <v>67</v>
      </c>
      <c r="BW8" s="42">
        <v>0.5</v>
      </c>
      <c r="BX8" s="279" t="s">
        <v>698</v>
      </c>
      <c r="BY8" s="89">
        <v>2112.88</v>
      </c>
      <c r="BZ8" s="141">
        <v>21918</v>
      </c>
      <c r="CA8" s="141">
        <v>3345</v>
      </c>
      <c r="CB8" s="141">
        <v>12060</v>
      </c>
      <c r="CC8" s="141">
        <v>4535</v>
      </c>
      <c r="CD8" s="142">
        <v>1978</v>
      </c>
      <c r="CE8" s="143">
        <v>19168.79</v>
      </c>
      <c r="CF8" s="141">
        <v>9032.68</v>
      </c>
      <c r="CG8" s="141">
        <v>2984.34</v>
      </c>
      <c r="CH8" s="141">
        <v>6355.56</v>
      </c>
      <c r="CI8" s="144">
        <v>796.21</v>
      </c>
      <c r="CJ8" s="83">
        <v>2326110</v>
      </c>
      <c r="CK8" s="84">
        <v>15421</v>
      </c>
      <c r="CL8" s="127">
        <v>27330</v>
      </c>
      <c r="CM8" s="127">
        <v>25945</v>
      </c>
      <c r="CN8" s="127">
        <v>1727</v>
      </c>
      <c r="CO8" s="127">
        <v>31523</v>
      </c>
      <c r="CP8" s="128">
        <v>0.7</v>
      </c>
    </row>
    <row r="9" spans="1:94" s="6" customFormat="1" ht="12.75" customHeight="1" x14ac:dyDescent="0.55000000000000004">
      <c r="A9" s="34" t="s">
        <v>15</v>
      </c>
      <c r="B9" s="34" t="s">
        <v>199</v>
      </c>
      <c r="C9" s="34">
        <v>1974</v>
      </c>
      <c r="D9" s="34" t="s">
        <v>200</v>
      </c>
      <c r="E9" s="34" t="s">
        <v>53</v>
      </c>
      <c r="F9" s="34" t="s">
        <v>184</v>
      </c>
      <c r="G9" s="106">
        <v>5524</v>
      </c>
      <c r="H9" s="106" t="s">
        <v>415</v>
      </c>
      <c r="I9" s="106" t="s">
        <v>416</v>
      </c>
      <c r="J9" s="106" t="s">
        <v>417</v>
      </c>
      <c r="K9" s="106" t="s">
        <v>687</v>
      </c>
      <c r="L9" s="107" t="s">
        <v>418</v>
      </c>
      <c r="M9" s="129" t="s">
        <v>43</v>
      </c>
      <c r="N9" s="131" t="s">
        <v>43</v>
      </c>
      <c r="O9" s="131" t="s">
        <v>43</v>
      </c>
      <c r="P9" s="131" t="s">
        <v>43</v>
      </c>
      <c r="Q9" s="131" t="s">
        <v>43</v>
      </c>
      <c r="R9" s="146" t="s">
        <v>43</v>
      </c>
      <c r="S9" s="129">
        <v>749</v>
      </c>
      <c r="T9" s="114">
        <v>5.3400000000000001E-3</v>
      </c>
      <c r="U9" s="114">
        <v>0.90386999999999995</v>
      </c>
      <c r="V9" s="114">
        <v>5.7410000000000003E-2</v>
      </c>
      <c r="W9" s="114">
        <v>3.338E-2</v>
      </c>
      <c r="X9" s="130">
        <v>0</v>
      </c>
      <c r="Y9" s="129">
        <v>205</v>
      </c>
      <c r="Z9" s="114">
        <v>4.8799999999999998E-3</v>
      </c>
      <c r="AA9" s="114">
        <v>0.89268000000000003</v>
      </c>
      <c r="AB9" s="114">
        <v>9.2679999999999998E-2</v>
      </c>
      <c r="AC9" s="114">
        <v>4.8799999999999998E-3</v>
      </c>
      <c r="AD9" s="130">
        <v>4.8799999999999998E-3</v>
      </c>
      <c r="AE9" s="277" t="s">
        <v>43</v>
      </c>
      <c r="AF9" s="112" t="s">
        <v>43</v>
      </c>
      <c r="AG9" s="112" t="s">
        <v>43</v>
      </c>
      <c r="AH9" s="112" t="s">
        <v>43</v>
      </c>
      <c r="AI9" s="112" t="s">
        <v>43</v>
      </c>
      <c r="AJ9" s="112" t="s">
        <v>43</v>
      </c>
      <c r="AK9" s="42" t="s">
        <v>43</v>
      </c>
      <c r="AL9" s="132">
        <v>890</v>
      </c>
      <c r="AM9" s="114">
        <v>-8.8109999999999994E-2</v>
      </c>
      <c r="AN9" s="114">
        <v>0.68357999999999997</v>
      </c>
      <c r="AO9" s="114">
        <v>0.31641999999999998</v>
      </c>
      <c r="AP9" s="130">
        <v>0.625</v>
      </c>
      <c r="AQ9" s="133">
        <v>890</v>
      </c>
      <c r="AR9" s="114">
        <v>5.62E-3</v>
      </c>
      <c r="AS9" s="114">
        <v>0.89551000000000003</v>
      </c>
      <c r="AT9" s="114">
        <v>6.8540000000000004E-2</v>
      </c>
      <c r="AU9" s="114">
        <v>3.0339999999999999E-2</v>
      </c>
      <c r="AV9" s="130">
        <v>0</v>
      </c>
      <c r="AW9" s="133">
        <v>244</v>
      </c>
      <c r="AX9" s="132">
        <v>0</v>
      </c>
      <c r="AY9" s="132">
        <v>205</v>
      </c>
      <c r="AZ9" s="132">
        <v>39</v>
      </c>
      <c r="BA9" s="132">
        <v>0</v>
      </c>
      <c r="BB9" s="134">
        <v>0</v>
      </c>
      <c r="BC9" s="135">
        <v>4.1000000000000003E-3</v>
      </c>
      <c r="BD9" s="114">
        <v>0.88934000000000002</v>
      </c>
      <c r="BE9" s="114">
        <v>9.0160000000000004E-2</v>
      </c>
      <c r="BF9" s="114">
        <v>1.23E-2</v>
      </c>
      <c r="BG9" s="136">
        <v>4.1000000000000003E-3</v>
      </c>
      <c r="BH9" s="59" t="s">
        <v>43</v>
      </c>
      <c r="BI9" s="42" t="s">
        <v>43</v>
      </c>
      <c r="BJ9" s="42" t="s">
        <v>43</v>
      </c>
      <c r="BK9" s="42" t="s">
        <v>43</v>
      </c>
      <c r="BL9" s="42" t="s">
        <v>43</v>
      </c>
      <c r="BM9" s="60" t="s">
        <v>43</v>
      </c>
      <c r="BN9" s="137">
        <v>6.5</v>
      </c>
      <c r="BO9" s="279">
        <v>137</v>
      </c>
      <c r="BP9" s="138">
        <v>0.85365853658536583</v>
      </c>
      <c r="BQ9" s="114">
        <v>0.78974358974358971</v>
      </c>
      <c r="BR9" s="136">
        <v>0.40970000000000001</v>
      </c>
      <c r="BS9" s="135">
        <v>0.45399</v>
      </c>
      <c r="BT9" s="130">
        <v>0.58333000000000002</v>
      </c>
      <c r="BU9" s="139">
        <v>43</v>
      </c>
      <c r="BV9" s="140">
        <v>25</v>
      </c>
      <c r="BW9" s="42">
        <v>0.58139534883720934</v>
      </c>
      <c r="BX9" s="279" t="s">
        <v>699</v>
      </c>
      <c r="BY9" s="276" t="s">
        <v>413</v>
      </c>
      <c r="BZ9" s="141" t="s">
        <v>413</v>
      </c>
      <c r="CA9" s="141" t="s">
        <v>413</v>
      </c>
      <c r="CB9" s="141" t="s">
        <v>413</v>
      </c>
      <c r="CC9" s="141" t="s">
        <v>413</v>
      </c>
      <c r="CD9" s="142" t="s">
        <v>413</v>
      </c>
      <c r="CE9" s="143" t="s">
        <v>413</v>
      </c>
      <c r="CF9" s="141" t="s">
        <v>413</v>
      </c>
      <c r="CG9" s="141" t="s">
        <v>413</v>
      </c>
      <c r="CH9" s="141" t="s">
        <v>413</v>
      </c>
      <c r="CI9" s="144" t="s">
        <v>413</v>
      </c>
      <c r="CJ9" s="83" t="s">
        <v>413</v>
      </c>
      <c r="CK9" s="84" t="s">
        <v>413</v>
      </c>
      <c r="CL9" s="127">
        <v>17557</v>
      </c>
      <c r="CM9" s="127">
        <v>18231</v>
      </c>
      <c r="CN9" s="127">
        <v>245</v>
      </c>
      <c r="CO9" s="127">
        <v>16647</v>
      </c>
      <c r="CP9" s="128">
        <v>0.65700000000000003</v>
      </c>
    </row>
    <row r="10" spans="1:94" s="6" customFormat="1" x14ac:dyDescent="0.55000000000000004">
      <c r="A10" s="34" t="s">
        <v>0</v>
      </c>
      <c r="B10" s="34" t="s">
        <v>201</v>
      </c>
      <c r="C10" s="34">
        <v>1899</v>
      </c>
      <c r="D10" s="34" t="s">
        <v>202</v>
      </c>
      <c r="E10" s="34" t="s">
        <v>187</v>
      </c>
      <c r="F10" s="34" t="s">
        <v>180</v>
      </c>
      <c r="G10" s="106">
        <v>8692</v>
      </c>
      <c r="H10" s="106" t="s">
        <v>651</v>
      </c>
      <c r="I10" s="106" t="s">
        <v>460</v>
      </c>
      <c r="J10" s="106" t="s">
        <v>461</v>
      </c>
      <c r="K10" s="106" t="s">
        <v>462</v>
      </c>
      <c r="L10" s="107" t="s">
        <v>463</v>
      </c>
      <c r="M10" s="129">
        <v>5739</v>
      </c>
      <c r="N10" s="42">
        <v>0.10350235232618923</v>
      </c>
      <c r="O10" s="42">
        <v>0.30022652029970376</v>
      </c>
      <c r="P10" s="42">
        <v>0.54312598013591218</v>
      </c>
      <c r="Q10" s="42">
        <v>4.6349538247081372E-2</v>
      </c>
      <c r="R10" s="60">
        <v>6.7956089911134342E-3</v>
      </c>
      <c r="S10" s="129">
        <v>11148</v>
      </c>
      <c r="T10" s="114">
        <v>9.2840000000000006E-2</v>
      </c>
      <c r="U10" s="114">
        <v>0.20443</v>
      </c>
      <c r="V10" s="114">
        <v>0.65205000000000002</v>
      </c>
      <c r="W10" s="114">
        <v>4.6109999999999998E-2</v>
      </c>
      <c r="X10" s="130">
        <v>4.5750000000000001E-3</v>
      </c>
      <c r="Y10" s="129">
        <v>2611</v>
      </c>
      <c r="Z10" s="114">
        <v>7.8899999999999998E-2</v>
      </c>
      <c r="AA10" s="114">
        <v>0.18192</v>
      </c>
      <c r="AB10" s="114">
        <v>0.68671000000000004</v>
      </c>
      <c r="AC10" s="114">
        <v>4.9410000000000003E-2</v>
      </c>
      <c r="AD10" s="130">
        <v>3.0599999999999998E-3</v>
      </c>
      <c r="AE10" s="277" t="s">
        <v>569</v>
      </c>
      <c r="AF10" s="112" t="s">
        <v>568</v>
      </c>
      <c r="AG10" s="112" t="s">
        <v>617</v>
      </c>
      <c r="AH10" s="112" t="s">
        <v>622</v>
      </c>
      <c r="AI10" s="131">
        <v>7220</v>
      </c>
      <c r="AJ10" s="114">
        <v>0.79488000000000003</v>
      </c>
      <c r="AK10" s="42">
        <v>9.4589999999999994E-2</v>
      </c>
      <c r="AL10" s="132">
        <v>13118</v>
      </c>
      <c r="AM10" s="114">
        <v>0.19941</v>
      </c>
      <c r="AN10" s="114">
        <v>0.25457000000000002</v>
      </c>
      <c r="AO10" s="114">
        <v>0.74543000000000004</v>
      </c>
      <c r="AP10" s="130">
        <v>0.41693999999999998</v>
      </c>
      <c r="AQ10" s="133">
        <v>13118</v>
      </c>
      <c r="AR10" s="114">
        <v>9.6740000000000007E-2</v>
      </c>
      <c r="AS10" s="114">
        <v>0.19339999999999999</v>
      </c>
      <c r="AT10" s="114">
        <v>0.65559000000000001</v>
      </c>
      <c r="AU10" s="114">
        <v>4.8099999999999997E-2</v>
      </c>
      <c r="AV10" s="130">
        <v>6.1700000000000001E-3</v>
      </c>
      <c r="AW10" s="133">
        <v>3140</v>
      </c>
      <c r="AX10" s="132">
        <v>36</v>
      </c>
      <c r="AY10" s="132">
        <v>2575</v>
      </c>
      <c r="AZ10" s="132">
        <v>501</v>
      </c>
      <c r="BA10" s="132">
        <v>28</v>
      </c>
      <c r="BB10" s="134">
        <v>0</v>
      </c>
      <c r="BC10" s="135">
        <v>8.4080000000000002E-2</v>
      </c>
      <c r="BD10" s="114">
        <v>0.17419999999999999</v>
      </c>
      <c r="BE10" s="114">
        <v>0.68694</v>
      </c>
      <c r="BF10" s="114">
        <v>4.904E-2</v>
      </c>
      <c r="BG10" s="136">
        <v>5.7299999999999999E-3</v>
      </c>
      <c r="BH10" s="59">
        <v>0.33799999999999997</v>
      </c>
      <c r="BI10" s="42">
        <v>0.2</v>
      </c>
      <c r="BJ10" s="42">
        <v>0.54799999999999993</v>
      </c>
      <c r="BK10" s="42">
        <v>0.42100000000000004</v>
      </c>
      <c r="BL10" s="42">
        <v>0.59899999999999998</v>
      </c>
      <c r="BM10" s="60">
        <v>0.28600000000000003</v>
      </c>
      <c r="BN10" s="137">
        <v>4.8</v>
      </c>
      <c r="BO10" s="279">
        <v>134</v>
      </c>
      <c r="BP10" s="138">
        <v>0.72922252010723865</v>
      </c>
      <c r="BQ10" s="114">
        <v>0.85305851063829785</v>
      </c>
      <c r="BR10" s="136">
        <v>0.26246000000000003</v>
      </c>
      <c r="BS10" s="135">
        <v>0.66093000000000002</v>
      </c>
      <c r="BT10" s="130">
        <v>0.44175999999999999</v>
      </c>
      <c r="BU10" s="139">
        <v>750</v>
      </c>
      <c r="BV10" s="140">
        <v>295</v>
      </c>
      <c r="BW10" s="42">
        <v>0.39333333333333331</v>
      </c>
      <c r="BX10" s="279" t="s">
        <v>700</v>
      </c>
      <c r="BY10" s="89">
        <v>10734.76</v>
      </c>
      <c r="BZ10" s="141">
        <v>16278</v>
      </c>
      <c r="CA10" s="141">
        <v>6202</v>
      </c>
      <c r="CB10" s="141">
        <v>6059</v>
      </c>
      <c r="CC10" s="141">
        <v>2653</v>
      </c>
      <c r="CD10" s="142">
        <v>1364</v>
      </c>
      <c r="CE10" s="143">
        <v>13704.27</v>
      </c>
      <c r="CF10" s="141">
        <v>8038.47</v>
      </c>
      <c r="CG10" s="141">
        <v>2692.28</v>
      </c>
      <c r="CH10" s="141">
        <v>2485.85</v>
      </c>
      <c r="CI10" s="144">
        <v>487.66</v>
      </c>
      <c r="CJ10" s="83">
        <v>11593263</v>
      </c>
      <c r="CK10" s="84">
        <v>16292</v>
      </c>
      <c r="CL10" s="127">
        <v>31288</v>
      </c>
      <c r="CM10" s="127">
        <v>32743</v>
      </c>
      <c r="CN10" s="127">
        <v>4737</v>
      </c>
      <c r="CO10" s="127">
        <v>29006</v>
      </c>
      <c r="CP10" s="128">
        <v>0.67400000000000004</v>
      </c>
    </row>
    <row r="11" spans="1:94" s="6" customFormat="1" x14ac:dyDescent="0.55000000000000004">
      <c r="A11" s="34" t="s">
        <v>1</v>
      </c>
      <c r="B11" s="34" t="s">
        <v>203</v>
      </c>
      <c r="C11" s="34">
        <v>1969</v>
      </c>
      <c r="D11" s="34" t="s">
        <v>204</v>
      </c>
      <c r="E11" s="34" t="s">
        <v>187</v>
      </c>
      <c r="F11" s="34" t="s">
        <v>184</v>
      </c>
      <c r="G11" s="106">
        <v>8637</v>
      </c>
      <c r="H11" s="106" t="s">
        <v>652</v>
      </c>
      <c r="I11" s="106" t="s">
        <v>501</v>
      </c>
      <c r="J11" s="106" t="s">
        <v>502</v>
      </c>
      <c r="K11" s="106" t="s">
        <v>503</v>
      </c>
      <c r="L11" s="107" t="s">
        <v>504</v>
      </c>
      <c r="M11" s="129">
        <v>3574</v>
      </c>
      <c r="N11" s="42">
        <v>2.1264689423614997E-2</v>
      </c>
      <c r="O11" s="42">
        <v>0.90235030777839953</v>
      </c>
      <c r="P11" s="42">
        <v>4.6726357022943484E-2</v>
      </c>
      <c r="Q11" s="42">
        <v>1.7627308337996642E-2</v>
      </c>
      <c r="R11" s="60">
        <v>1.2031337437045327E-2</v>
      </c>
      <c r="S11" s="129">
        <v>6992</v>
      </c>
      <c r="T11" s="114">
        <v>5.4299999999999999E-3</v>
      </c>
      <c r="U11" s="114">
        <v>0.94808000000000003</v>
      </c>
      <c r="V11" s="114">
        <v>1.959E-2</v>
      </c>
      <c r="W11" s="114">
        <v>1.0580000000000001E-2</v>
      </c>
      <c r="X11" s="130">
        <v>1.6303999999999999E-2</v>
      </c>
      <c r="Y11" s="129">
        <v>1200</v>
      </c>
      <c r="Z11" s="114">
        <v>3.3300000000000001E-3</v>
      </c>
      <c r="AA11" s="114">
        <v>0.95250000000000001</v>
      </c>
      <c r="AB11" s="114">
        <v>0.02</v>
      </c>
      <c r="AC11" s="114">
        <v>2.5000000000000001E-3</v>
      </c>
      <c r="AD11" s="130">
        <v>2.1669999999999998E-2</v>
      </c>
      <c r="AE11" s="277" t="s">
        <v>572</v>
      </c>
      <c r="AF11" s="112" t="s">
        <v>569</v>
      </c>
      <c r="AG11" s="112" t="s">
        <v>626</v>
      </c>
      <c r="AH11" s="112" t="s">
        <v>634</v>
      </c>
      <c r="AI11" s="131">
        <v>4454</v>
      </c>
      <c r="AJ11" s="114">
        <v>0.80242000000000002</v>
      </c>
      <c r="AK11" s="42">
        <v>0.20773</v>
      </c>
      <c r="AL11" s="132">
        <v>7884</v>
      </c>
      <c r="AM11" s="114">
        <v>6.096E-2</v>
      </c>
      <c r="AN11" s="114">
        <v>0.25129000000000001</v>
      </c>
      <c r="AO11" s="114">
        <v>0.74870999999999999</v>
      </c>
      <c r="AP11" s="130">
        <v>0.63127</v>
      </c>
      <c r="AQ11" s="133">
        <v>7884</v>
      </c>
      <c r="AR11" s="114">
        <v>6.0899999999999999E-3</v>
      </c>
      <c r="AS11" s="114">
        <v>0.94050999999999996</v>
      </c>
      <c r="AT11" s="114">
        <v>2.0549999999999999E-2</v>
      </c>
      <c r="AU11" s="114">
        <v>1.142E-2</v>
      </c>
      <c r="AV11" s="130">
        <v>2.1440000000000001E-2</v>
      </c>
      <c r="AW11" s="133">
        <v>1455</v>
      </c>
      <c r="AX11" s="132">
        <v>0</v>
      </c>
      <c r="AY11" s="132">
        <v>1200</v>
      </c>
      <c r="AZ11" s="132">
        <v>254</v>
      </c>
      <c r="BA11" s="132">
        <v>1</v>
      </c>
      <c r="BB11" s="134">
        <v>0</v>
      </c>
      <c r="BC11" s="135">
        <v>4.1200000000000004E-3</v>
      </c>
      <c r="BD11" s="114">
        <v>0.92920999999999998</v>
      </c>
      <c r="BE11" s="114">
        <v>2.1989999999999999E-2</v>
      </c>
      <c r="BF11" s="114">
        <v>4.81E-3</v>
      </c>
      <c r="BG11" s="136">
        <v>3.986E-2</v>
      </c>
      <c r="BH11" s="59">
        <v>0.27500000000000002</v>
      </c>
      <c r="BI11" s="42">
        <v>0.17499999999999999</v>
      </c>
      <c r="BJ11" s="42">
        <v>0.54799999999999993</v>
      </c>
      <c r="BK11" s="42">
        <v>0.38500000000000001</v>
      </c>
      <c r="BL11" s="42">
        <v>0.57499999999999996</v>
      </c>
      <c r="BM11" s="60">
        <v>0.47600000000000003</v>
      </c>
      <c r="BN11" s="137">
        <v>5.0999999999999996</v>
      </c>
      <c r="BO11" s="279">
        <v>138</v>
      </c>
      <c r="BP11" s="138">
        <v>0.90249999999999997</v>
      </c>
      <c r="BQ11" s="114">
        <v>0.81682389937106914</v>
      </c>
      <c r="BR11" s="136">
        <v>0.21962000000000001</v>
      </c>
      <c r="BS11" s="135">
        <v>0.59758999999999995</v>
      </c>
      <c r="BT11" s="130">
        <v>0.36326000000000003</v>
      </c>
      <c r="BU11" s="139">
        <v>343</v>
      </c>
      <c r="BV11" s="140">
        <v>138</v>
      </c>
      <c r="BW11" s="42">
        <v>0.40233236151603496</v>
      </c>
      <c r="BX11" s="279" t="s">
        <v>696</v>
      </c>
      <c r="BY11" s="89">
        <v>6289.6</v>
      </c>
      <c r="BZ11" s="141">
        <v>18443</v>
      </c>
      <c r="CA11" s="141">
        <v>3657</v>
      </c>
      <c r="CB11" s="141">
        <v>8672</v>
      </c>
      <c r="CC11" s="141">
        <v>4887</v>
      </c>
      <c r="CD11" s="142">
        <v>1227</v>
      </c>
      <c r="CE11" s="143">
        <v>14699.13</v>
      </c>
      <c r="CF11" s="141">
        <v>8571.5300000000007</v>
      </c>
      <c r="CG11" s="141">
        <v>3240.14</v>
      </c>
      <c r="CH11" s="141">
        <v>2672.61</v>
      </c>
      <c r="CI11" s="144">
        <v>214.85</v>
      </c>
      <c r="CJ11" s="83">
        <v>4946558</v>
      </c>
      <c r="CK11" s="84">
        <v>25529</v>
      </c>
      <c r="CL11" s="127">
        <v>18907</v>
      </c>
      <c r="CM11" s="127">
        <v>19277</v>
      </c>
      <c r="CN11" s="127">
        <v>163</v>
      </c>
      <c r="CO11" s="127">
        <v>18383</v>
      </c>
      <c r="CP11" s="128">
        <v>0.66</v>
      </c>
    </row>
    <row r="12" spans="1:94" s="6" customFormat="1" x14ac:dyDescent="0.55000000000000004">
      <c r="A12" s="34" t="s">
        <v>769</v>
      </c>
      <c r="B12" s="34" t="s">
        <v>205</v>
      </c>
      <c r="C12" s="34">
        <v>1876</v>
      </c>
      <c r="D12" s="34" t="s">
        <v>206</v>
      </c>
      <c r="E12" s="34" t="s">
        <v>207</v>
      </c>
      <c r="F12" s="34" t="s">
        <v>180</v>
      </c>
      <c r="G12" s="106">
        <v>10316</v>
      </c>
      <c r="H12" s="106" t="s">
        <v>464</v>
      </c>
      <c r="I12" s="106" t="s">
        <v>669</v>
      </c>
      <c r="J12" s="106" t="s">
        <v>465</v>
      </c>
      <c r="K12" s="106" t="s">
        <v>466</v>
      </c>
      <c r="L12" s="107" t="s">
        <v>467</v>
      </c>
      <c r="M12" s="129">
        <v>23694</v>
      </c>
      <c r="N12" s="42">
        <v>3.7815480712416645E-2</v>
      </c>
      <c r="O12" s="42">
        <v>0.24575841985312738</v>
      </c>
      <c r="P12" s="42">
        <v>0.48818266227736978</v>
      </c>
      <c r="Q12" s="42">
        <v>0.1873048029036887</v>
      </c>
      <c r="R12" s="60">
        <v>4.0938634253397485E-2</v>
      </c>
      <c r="S12" s="129">
        <v>51389</v>
      </c>
      <c r="T12" s="114">
        <v>3.3840000000000002E-2</v>
      </c>
      <c r="U12" s="114">
        <v>0.24237</v>
      </c>
      <c r="V12" s="114">
        <v>0.59999000000000002</v>
      </c>
      <c r="W12" s="114">
        <v>0.10895000000000001</v>
      </c>
      <c r="X12" s="130">
        <v>1.4848E-2</v>
      </c>
      <c r="Y12" s="129">
        <v>11820</v>
      </c>
      <c r="Z12" s="114">
        <v>3.3930000000000002E-2</v>
      </c>
      <c r="AA12" s="114">
        <v>0.21310999999999999</v>
      </c>
      <c r="AB12" s="114">
        <v>0.64771999999999996</v>
      </c>
      <c r="AC12" s="114">
        <v>9.0270000000000003E-2</v>
      </c>
      <c r="AD12" s="130">
        <v>1.4970000000000001E-2</v>
      </c>
      <c r="AE12" s="277" t="s">
        <v>587</v>
      </c>
      <c r="AF12" s="112" t="s">
        <v>588</v>
      </c>
      <c r="AG12" s="112" t="s">
        <v>632</v>
      </c>
      <c r="AH12" s="112" t="s">
        <v>633</v>
      </c>
      <c r="AI12" s="131">
        <v>35566</v>
      </c>
      <c r="AJ12" s="114">
        <v>0.66620000000000001</v>
      </c>
      <c r="AK12" s="42">
        <v>0.56535000000000002</v>
      </c>
      <c r="AL12" s="132">
        <v>63694</v>
      </c>
      <c r="AM12" s="114">
        <v>0.19683</v>
      </c>
      <c r="AN12" s="114">
        <v>0.11855</v>
      </c>
      <c r="AO12" s="114">
        <v>0.88144999999999996</v>
      </c>
      <c r="AP12" s="130">
        <v>0.21707000000000001</v>
      </c>
      <c r="AQ12" s="133">
        <v>63694</v>
      </c>
      <c r="AR12" s="114">
        <v>3.3849999999999998E-2</v>
      </c>
      <c r="AS12" s="114">
        <v>0.21592</v>
      </c>
      <c r="AT12" s="114">
        <v>0.56394999999999995</v>
      </c>
      <c r="AU12" s="114">
        <v>0.10332</v>
      </c>
      <c r="AV12" s="130">
        <v>8.2960000000000006E-2</v>
      </c>
      <c r="AW12" s="133">
        <v>15934</v>
      </c>
      <c r="AX12" s="132">
        <v>0</v>
      </c>
      <c r="AY12" s="132">
        <v>11820</v>
      </c>
      <c r="AZ12" s="132">
        <v>3134</v>
      </c>
      <c r="BA12" s="132">
        <v>716</v>
      </c>
      <c r="BB12" s="134">
        <v>264</v>
      </c>
      <c r="BC12" s="135">
        <v>3.3890000000000003E-2</v>
      </c>
      <c r="BD12" s="114">
        <v>0.18412999999999999</v>
      </c>
      <c r="BE12" s="114">
        <v>0.60399000000000003</v>
      </c>
      <c r="BF12" s="114">
        <v>8.6610000000000006E-2</v>
      </c>
      <c r="BG12" s="136">
        <v>9.1380000000000003E-2</v>
      </c>
      <c r="BH12" s="59">
        <v>0.58200000000000007</v>
      </c>
      <c r="BI12" s="42">
        <v>0.47700000000000004</v>
      </c>
      <c r="BJ12" s="42">
        <v>0.86299999999999999</v>
      </c>
      <c r="BK12" s="42">
        <v>0.84799999999999998</v>
      </c>
      <c r="BL12" s="42">
        <v>0.88900000000000001</v>
      </c>
      <c r="BM12" s="60">
        <v>0.84900000000000009</v>
      </c>
      <c r="BN12" s="137">
        <v>4.0999999999999996</v>
      </c>
      <c r="BO12" s="279">
        <v>130</v>
      </c>
      <c r="BP12" s="138">
        <v>0.37859560067681897</v>
      </c>
      <c r="BQ12" s="114">
        <v>0.689792008757526</v>
      </c>
      <c r="BR12" s="136">
        <v>0.25868000000000002</v>
      </c>
      <c r="BS12" s="135">
        <v>0.85589999999999999</v>
      </c>
      <c r="BT12" s="130">
        <v>0.34172999999999998</v>
      </c>
      <c r="BU12" s="139">
        <v>2518</v>
      </c>
      <c r="BV12" s="140">
        <v>1671</v>
      </c>
      <c r="BW12" s="42">
        <v>0.6636219221604448</v>
      </c>
      <c r="BX12" s="279" t="s">
        <v>701</v>
      </c>
      <c r="BY12" s="89">
        <v>55774.95</v>
      </c>
      <c r="BZ12" s="141">
        <v>31417</v>
      </c>
      <c r="CA12" s="141">
        <v>9941</v>
      </c>
      <c r="CB12" s="141">
        <v>10170</v>
      </c>
      <c r="CC12" s="141">
        <v>2632</v>
      </c>
      <c r="CD12" s="142">
        <v>8674</v>
      </c>
      <c r="CE12" s="143">
        <v>26518.21</v>
      </c>
      <c r="CF12" s="141">
        <v>18077.439999999999</v>
      </c>
      <c r="CG12" s="141">
        <v>3278.05</v>
      </c>
      <c r="CH12" s="141">
        <v>4141.57</v>
      </c>
      <c r="CI12" s="144">
        <v>1021.14</v>
      </c>
      <c r="CJ12" s="83">
        <v>776734896</v>
      </c>
      <c r="CK12" s="84">
        <v>272995</v>
      </c>
      <c r="CL12" s="127">
        <v>33710</v>
      </c>
      <c r="CM12" s="127">
        <v>32915</v>
      </c>
      <c r="CN12" s="127">
        <v>9592</v>
      </c>
      <c r="CO12" s="127">
        <v>34657</v>
      </c>
      <c r="CP12" s="128">
        <v>0.44400000000000001</v>
      </c>
    </row>
    <row r="13" spans="1:94" s="6" customFormat="1" x14ac:dyDescent="0.55000000000000004">
      <c r="A13" s="34" t="s">
        <v>749</v>
      </c>
      <c r="B13" s="34" t="s">
        <v>208</v>
      </c>
      <c r="C13" s="34">
        <v>2009</v>
      </c>
      <c r="D13" s="34" t="s">
        <v>393</v>
      </c>
      <c r="E13" s="34" t="s">
        <v>53</v>
      </c>
      <c r="F13" s="34" t="s">
        <v>180</v>
      </c>
      <c r="G13" s="106">
        <v>6549</v>
      </c>
      <c r="H13" s="106" t="s">
        <v>653</v>
      </c>
      <c r="I13" s="106" t="s">
        <v>544</v>
      </c>
      <c r="J13" s="106" t="s">
        <v>680</v>
      </c>
      <c r="K13" s="106" t="s">
        <v>545</v>
      </c>
      <c r="L13" s="107" t="s">
        <v>546</v>
      </c>
      <c r="M13" s="129" t="s">
        <v>43</v>
      </c>
      <c r="N13" s="131" t="s">
        <v>43</v>
      </c>
      <c r="O13" s="131" t="s">
        <v>43</v>
      </c>
      <c r="P13" s="131" t="s">
        <v>43</v>
      </c>
      <c r="Q13" s="131" t="s">
        <v>43</v>
      </c>
      <c r="R13" s="146" t="s">
        <v>43</v>
      </c>
      <c r="S13" s="129">
        <v>1913</v>
      </c>
      <c r="T13" s="114">
        <v>0.27182000000000001</v>
      </c>
      <c r="U13" s="114">
        <v>0.24307000000000001</v>
      </c>
      <c r="V13" s="114">
        <v>0.41034999999999999</v>
      </c>
      <c r="W13" s="114">
        <v>7.3709999999999998E-2</v>
      </c>
      <c r="X13" s="130">
        <v>1.0449999999999999E-3</v>
      </c>
      <c r="Y13" s="129">
        <v>624</v>
      </c>
      <c r="Z13" s="114">
        <v>0.27244000000000002</v>
      </c>
      <c r="AA13" s="114">
        <v>0.22756000000000001</v>
      </c>
      <c r="AB13" s="114">
        <v>0.40865000000000001</v>
      </c>
      <c r="AC13" s="114">
        <v>8.8139999999999996E-2</v>
      </c>
      <c r="AD13" s="130">
        <v>3.2100000000000002E-3</v>
      </c>
      <c r="AE13" s="277" t="s">
        <v>43</v>
      </c>
      <c r="AF13" s="112" t="s">
        <v>43</v>
      </c>
      <c r="AG13" s="112" t="s">
        <v>43</v>
      </c>
      <c r="AH13" s="112" t="s">
        <v>43</v>
      </c>
      <c r="AI13" s="112" t="s">
        <v>43</v>
      </c>
      <c r="AJ13" s="114" t="s">
        <v>43</v>
      </c>
      <c r="AK13" s="42" t="s">
        <v>43</v>
      </c>
      <c r="AL13" s="132">
        <v>2464</v>
      </c>
      <c r="AM13" s="114">
        <v>2.496E-2</v>
      </c>
      <c r="AN13" s="114">
        <v>0.64244999999999997</v>
      </c>
      <c r="AO13" s="114">
        <v>0.35754999999999998</v>
      </c>
      <c r="AP13" s="130">
        <v>0.52576999999999996</v>
      </c>
      <c r="AQ13" s="133">
        <v>2464</v>
      </c>
      <c r="AR13" s="114">
        <v>0.26705000000000001</v>
      </c>
      <c r="AS13" s="114">
        <v>0.22971</v>
      </c>
      <c r="AT13" s="114">
        <v>0.42004999999999998</v>
      </c>
      <c r="AU13" s="114">
        <v>8.1170000000000006E-2</v>
      </c>
      <c r="AV13" s="130">
        <v>2.0300000000000001E-3</v>
      </c>
      <c r="AW13" s="133">
        <v>827</v>
      </c>
      <c r="AX13" s="132">
        <v>0</v>
      </c>
      <c r="AY13" s="132">
        <v>624</v>
      </c>
      <c r="AZ13" s="132">
        <v>203</v>
      </c>
      <c r="BA13" s="132">
        <v>0</v>
      </c>
      <c r="BB13" s="134">
        <v>0</v>
      </c>
      <c r="BC13" s="135">
        <v>0.26118999999999998</v>
      </c>
      <c r="BD13" s="114">
        <v>0.21523999999999999</v>
      </c>
      <c r="BE13" s="114">
        <v>0.42563000000000001</v>
      </c>
      <c r="BF13" s="114">
        <v>9.0690000000000007E-2</v>
      </c>
      <c r="BG13" s="136">
        <v>7.26E-3</v>
      </c>
      <c r="BH13" s="59" t="s">
        <v>43</v>
      </c>
      <c r="BI13" s="42" t="s">
        <v>43</v>
      </c>
      <c r="BJ13" s="42" t="s">
        <v>43</v>
      </c>
      <c r="BK13" s="42" t="s">
        <v>43</v>
      </c>
      <c r="BL13" s="42" t="s">
        <v>43</v>
      </c>
      <c r="BM13" s="60" t="s">
        <v>43</v>
      </c>
      <c r="BN13" s="137">
        <v>6.2</v>
      </c>
      <c r="BO13" s="279">
        <v>143</v>
      </c>
      <c r="BP13" s="138">
        <v>0.73237179487179482</v>
      </c>
      <c r="BQ13" s="114">
        <v>0.64839572192513373</v>
      </c>
      <c r="BR13" s="136">
        <v>0.46749000000000002</v>
      </c>
      <c r="BS13" s="135">
        <v>0.61558999999999997</v>
      </c>
      <c r="BT13" s="130">
        <v>0.69628000000000001</v>
      </c>
      <c r="BU13" s="139">
        <v>163</v>
      </c>
      <c r="BV13" s="140">
        <v>70</v>
      </c>
      <c r="BW13" s="42">
        <v>0.42944785276073622</v>
      </c>
      <c r="BX13" s="279" t="s">
        <v>702</v>
      </c>
      <c r="BY13" s="89">
        <v>1684.09</v>
      </c>
      <c r="BZ13" s="141">
        <v>21303</v>
      </c>
      <c r="CA13" s="141">
        <v>6280</v>
      </c>
      <c r="CB13" s="141">
        <v>11059</v>
      </c>
      <c r="CC13" s="141">
        <v>3081</v>
      </c>
      <c r="CD13" s="142">
        <v>883</v>
      </c>
      <c r="CE13" s="143">
        <v>19770.849999999999</v>
      </c>
      <c r="CF13" s="141">
        <v>9931.8700000000008</v>
      </c>
      <c r="CG13" s="141">
        <v>5717.22</v>
      </c>
      <c r="CH13" s="141">
        <v>3660.92</v>
      </c>
      <c r="CI13" s="144">
        <v>460.85</v>
      </c>
      <c r="CJ13" s="83">
        <v>1078160</v>
      </c>
      <c r="CK13" s="84">
        <v>3931</v>
      </c>
      <c r="CL13" s="127">
        <v>27929</v>
      </c>
      <c r="CM13" s="127">
        <v>28196</v>
      </c>
      <c r="CN13" s="127">
        <v>329</v>
      </c>
      <c r="CO13" s="127">
        <v>27388</v>
      </c>
      <c r="CP13" s="128">
        <v>0.59599999999999997</v>
      </c>
    </row>
    <row r="14" spans="1:94" s="6" customFormat="1" x14ac:dyDescent="0.55000000000000004">
      <c r="A14" s="34" t="s">
        <v>750</v>
      </c>
      <c r="B14" s="34" t="s">
        <v>209</v>
      </c>
      <c r="C14" s="34">
        <v>1889</v>
      </c>
      <c r="D14" s="34" t="s">
        <v>210</v>
      </c>
      <c r="E14" s="34" t="s">
        <v>52</v>
      </c>
      <c r="F14" s="34" t="s">
        <v>180</v>
      </c>
      <c r="G14" s="106">
        <v>8747</v>
      </c>
      <c r="H14" s="106" t="s">
        <v>423</v>
      </c>
      <c r="I14" s="106" t="s">
        <v>670</v>
      </c>
      <c r="J14" s="106" t="s">
        <v>681</v>
      </c>
      <c r="K14" s="106" t="s">
        <v>424</v>
      </c>
      <c r="L14" s="107" t="s">
        <v>425</v>
      </c>
      <c r="M14" s="129">
        <v>2522</v>
      </c>
      <c r="N14" s="42">
        <v>0.31007137192704204</v>
      </c>
      <c r="O14" s="42">
        <v>0.32355273592386996</v>
      </c>
      <c r="P14" s="42">
        <v>0.2458366375892149</v>
      </c>
      <c r="Q14" s="42">
        <v>8.5249801744647108E-2</v>
      </c>
      <c r="R14" s="60">
        <v>3.5289452815226011E-2</v>
      </c>
      <c r="S14" s="129">
        <v>8133</v>
      </c>
      <c r="T14" s="114">
        <v>0.24001</v>
      </c>
      <c r="U14" s="114">
        <v>0.21751000000000001</v>
      </c>
      <c r="V14" s="114">
        <v>0.44473000000000001</v>
      </c>
      <c r="W14" s="114">
        <v>8.9139999999999997E-2</v>
      </c>
      <c r="X14" s="130">
        <v>8.6070000000000001E-3</v>
      </c>
      <c r="Y14" s="129">
        <v>1791</v>
      </c>
      <c r="Z14" s="114">
        <v>0.17308999999999999</v>
      </c>
      <c r="AA14" s="114">
        <v>0.18928</v>
      </c>
      <c r="AB14" s="114">
        <v>0.53546000000000005</v>
      </c>
      <c r="AC14" s="114">
        <v>7.7609999999999998E-2</v>
      </c>
      <c r="AD14" s="130">
        <v>2.4570000000000002E-2</v>
      </c>
      <c r="AE14" s="277" t="s">
        <v>568</v>
      </c>
      <c r="AF14" s="112" t="s">
        <v>571</v>
      </c>
      <c r="AG14" s="112" t="s">
        <v>617</v>
      </c>
      <c r="AH14" s="112" t="s">
        <v>619</v>
      </c>
      <c r="AI14" s="131">
        <v>4737</v>
      </c>
      <c r="AJ14" s="114">
        <v>0.53239999999999998</v>
      </c>
      <c r="AK14" s="42">
        <v>0.13047</v>
      </c>
      <c r="AL14" s="132">
        <v>12072</v>
      </c>
      <c r="AM14" s="114">
        <v>9.0709999999999999E-2</v>
      </c>
      <c r="AN14" s="114">
        <v>0.30714000000000002</v>
      </c>
      <c r="AO14" s="114">
        <v>0.69286000000000003</v>
      </c>
      <c r="AP14" s="130">
        <v>0.49121999999999999</v>
      </c>
      <c r="AQ14" s="133">
        <v>12072</v>
      </c>
      <c r="AR14" s="114">
        <v>0.22233</v>
      </c>
      <c r="AS14" s="114">
        <v>0.19450000000000001</v>
      </c>
      <c r="AT14" s="114">
        <v>0.45534999999999998</v>
      </c>
      <c r="AU14" s="114">
        <v>9.3689999999999996E-2</v>
      </c>
      <c r="AV14" s="130">
        <v>3.4130000000000001E-2</v>
      </c>
      <c r="AW14" s="133">
        <v>3373</v>
      </c>
      <c r="AX14" s="132">
        <v>0</v>
      </c>
      <c r="AY14" s="132">
        <v>1791</v>
      </c>
      <c r="AZ14" s="132">
        <v>1523</v>
      </c>
      <c r="BA14" s="132">
        <v>59</v>
      </c>
      <c r="BB14" s="134">
        <v>0</v>
      </c>
      <c r="BC14" s="135">
        <v>0.16425000000000001</v>
      </c>
      <c r="BD14" s="114">
        <v>0.15387000000000001</v>
      </c>
      <c r="BE14" s="114">
        <v>0.50607999999999997</v>
      </c>
      <c r="BF14" s="114">
        <v>7.9450000000000007E-2</v>
      </c>
      <c r="BG14" s="136">
        <v>9.6350000000000005E-2</v>
      </c>
      <c r="BH14" s="59">
        <v>0.314</v>
      </c>
      <c r="BI14" s="42">
        <v>0.05</v>
      </c>
      <c r="BJ14" s="42">
        <v>0.49</v>
      </c>
      <c r="BK14" s="42">
        <v>0.25</v>
      </c>
      <c r="BL14" s="42">
        <v>0.59499999999999997</v>
      </c>
      <c r="BM14" s="60">
        <v>0.36599999999999999</v>
      </c>
      <c r="BN14" s="137">
        <v>5.0999999999999996</v>
      </c>
      <c r="BO14" s="279">
        <v>137</v>
      </c>
      <c r="BP14" s="138">
        <v>0.70128419877163595</v>
      </c>
      <c r="BQ14" s="114">
        <v>0.80766731643924627</v>
      </c>
      <c r="BR14" s="136">
        <v>0.26817000000000002</v>
      </c>
      <c r="BS14" s="135">
        <v>0.59906999999999999</v>
      </c>
      <c r="BT14" s="130">
        <v>0.44803999999999999</v>
      </c>
      <c r="BU14" s="139">
        <v>570</v>
      </c>
      <c r="BV14" s="140">
        <v>276</v>
      </c>
      <c r="BW14" s="42">
        <v>0.48421052631578948</v>
      </c>
      <c r="BX14" s="279" t="s">
        <v>692</v>
      </c>
      <c r="BY14" s="89">
        <v>9471.51</v>
      </c>
      <c r="BZ14" s="141">
        <v>17191</v>
      </c>
      <c r="CA14" s="141">
        <v>6005</v>
      </c>
      <c r="CB14" s="141">
        <v>7346</v>
      </c>
      <c r="CC14" s="141">
        <v>2398</v>
      </c>
      <c r="CD14" s="142">
        <v>1442</v>
      </c>
      <c r="CE14" s="143">
        <v>14096.77</v>
      </c>
      <c r="CF14" s="141">
        <v>7928.5</v>
      </c>
      <c r="CG14" s="141">
        <v>2807.72</v>
      </c>
      <c r="CH14" s="141">
        <v>3155.56</v>
      </c>
      <c r="CI14" s="144">
        <v>204.99</v>
      </c>
      <c r="CJ14" s="83">
        <v>3094834</v>
      </c>
      <c r="CK14" s="84">
        <v>5709</v>
      </c>
      <c r="CL14" s="127">
        <v>29879</v>
      </c>
      <c r="CM14" s="127">
        <v>30776</v>
      </c>
      <c r="CN14" s="127">
        <v>2667</v>
      </c>
      <c r="CO14" s="127">
        <v>28587</v>
      </c>
      <c r="CP14" s="128">
        <v>0.65200000000000002</v>
      </c>
    </row>
    <row r="15" spans="1:94" s="6" customFormat="1" x14ac:dyDescent="0.55000000000000004">
      <c r="A15" s="34" t="s">
        <v>751</v>
      </c>
      <c r="B15" s="34" t="s">
        <v>211</v>
      </c>
      <c r="C15" s="34">
        <v>1971</v>
      </c>
      <c r="D15" s="34" t="s">
        <v>212</v>
      </c>
      <c r="E15" s="34" t="s">
        <v>52</v>
      </c>
      <c r="F15" s="34" t="s">
        <v>184</v>
      </c>
      <c r="G15" s="106">
        <v>9760</v>
      </c>
      <c r="H15" s="106" t="s">
        <v>521</v>
      </c>
      <c r="I15" s="106" t="s">
        <v>664</v>
      </c>
      <c r="J15" s="106" t="s">
        <v>522</v>
      </c>
      <c r="K15" s="106" t="s">
        <v>523</v>
      </c>
      <c r="L15" s="107" t="s">
        <v>524</v>
      </c>
      <c r="M15" s="129">
        <v>7952</v>
      </c>
      <c r="N15" s="42">
        <v>6.6272635814889333E-2</v>
      </c>
      <c r="O15" s="42">
        <v>0.61255030181086523</v>
      </c>
      <c r="P15" s="42">
        <v>0.24056841046277666</v>
      </c>
      <c r="Q15" s="42">
        <v>4.6026156941649903E-2</v>
      </c>
      <c r="R15" s="60">
        <v>3.4582494969818911E-2</v>
      </c>
      <c r="S15" s="129">
        <v>9512</v>
      </c>
      <c r="T15" s="114">
        <v>6.1400000000000003E-2</v>
      </c>
      <c r="U15" s="114">
        <v>0.51429999999999998</v>
      </c>
      <c r="V15" s="114">
        <v>0.35365999999999997</v>
      </c>
      <c r="W15" s="114">
        <v>5.015E-2</v>
      </c>
      <c r="X15" s="130">
        <v>2.0500000000000001E-2</v>
      </c>
      <c r="Y15" s="129">
        <v>1716</v>
      </c>
      <c r="Z15" s="114">
        <v>5.1279999999999999E-2</v>
      </c>
      <c r="AA15" s="114">
        <v>0.48309999999999997</v>
      </c>
      <c r="AB15" s="114">
        <v>0.39744000000000002</v>
      </c>
      <c r="AC15" s="114">
        <v>3.671E-2</v>
      </c>
      <c r="AD15" s="130">
        <v>3.1469999999999998E-2</v>
      </c>
      <c r="AE15" s="277" t="s">
        <v>593</v>
      </c>
      <c r="AF15" s="112" t="s">
        <v>609</v>
      </c>
      <c r="AG15" s="112" t="s">
        <v>617</v>
      </c>
      <c r="AH15" s="112" t="s">
        <v>622</v>
      </c>
      <c r="AI15" s="131">
        <v>9133</v>
      </c>
      <c r="AJ15" s="114">
        <v>0.87068999999999996</v>
      </c>
      <c r="AK15" s="42">
        <v>0.13447000000000001</v>
      </c>
      <c r="AL15" s="132">
        <v>11929</v>
      </c>
      <c r="AM15" s="114">
        <v>9.3100000000000002E-2</v>
      </c>
      <c r="AN15" s="114">
        <v>0.20405999999999999</v>
      </c>
      <c r="AO15" s="114">
        <v>0.79593999999999998</v>
      </c>
      <c r="AP15" s="130">
        <v>0.42174</v>
      </c>
      <c r="AQ15" s="133">
        <v>11929</v>
      </c>
      <c r="AR15" s="114">
        <v>6.2960000000000002E-2</v>
      </c>
      <c r="AS15" s="114">
        <v>0.48252</v>
      </c>
      <c r="AT15" s="114">
        <v>0.37019000000000002</v>
      </c>
      <c r="AU15" s="114">
        <v>5.3990000000000003E-2</v>
      </c>
      <c r="AV15" s="130">
        <v>3.0349999999999999E-2</v>
      </c>
      <c r="AW15" s="133">
        <v>2365</v>
      </c>
      <c r="AX15" s="132">
        <v>0</v>
      </c>
      <c r="AY15" s="132">
        <v>1716</v>
      </c>
      <c r="AZ15" s="132">
        <v>616</v>
      </c>
      <c r="BA15" s="132">
        <v>33</v>
      </c>
      <c r="BB15" s="134">
        <v>0</v>
      </c>
      <c r="BC15" s="135">
        <v>5.4550000000000001E-2</v>
      </c>
      <c r="BD15" s="114">
        <v>0.43636000000000003</v>
      </c>
      <c r="BE15" s="114">
        <v>0.4093</v>
      </c>
      <c r="BF15" s="114">
        <v>4.82E-2</v>
      </c>
      <c r="BG15" s="136">
        <v>5.1589999999999997E-2</v>
      </c>
      <c r="BH15" s="59">
        <v>0.26400000000000001</v>
      </c>
      <c r="BI15" s="42">
        <v>0.17899999999999999</v>
      </c>
      <c r="BJ15" s="42">
        <v>0.46799999999999997</v>
      </c>
      <c r="BK15" s="42">
        <v>0.26300000000000001</v>
      </c>
      <c r="BL15" s="42">
        <v>0.57499999999999996</v>
      </c>
      <c r="BM15" s="60">
        <v>0.48</v>
      </c>
      <c r="BN15" s="137">
        <v>4.8</v>
      </c>
      <c r="BO15" s="279">
        <v>137</v>
      </c>
      <c r="BP15" s="138">
        <v>0.73601398601398604</v>
      </c>
      <c r="BQ15" s="114">
        <v>0.77782627673505023</v>
      </c>
      <c r="BR15" s="136">
        <v>0.19334000000000001</v>
      </c>
      <c r="BS15" s="135">
        <v>0.52778000000000003</v>
      </c>
      <c r="BT15" s="130">
        <v>0.26905000000000001</v>
      </c>
      <c r="BU15" s="139">
        <v>420</v>
      </c>
      <c r="BV15" s="140">
        <v>107</v>
      </c>
      <c r="BW15" s="42">
        <v>0.25476190476190474</v>
      </c>
      <c r="BX15" s="279" t="s">
        <v>703</v>
      </c>
      <c r="BY15" s="89">
        <v>10078.209999999999</v>
      </c>
      <c r="BZ15" s="141">
        <v>20724</v>
      </c>
      <c r="CA15" s="141">
        <v>6499</v>
      </c>
      <c r="CB15" s="141">
        <v>7966</v>
      </c>
      <c r="CC15" s="141">
        <v>3890</v>
      </c>
      <c r="CD15" s="142">
        <v>2369</v>
      </c>
      <c r="CE15" s="143">
        <v>16521.36</v>
      </c>
      <c r="CF15" s="141">
        <v>10480.5</v>
      </c>
      <c r="CG15" s="141">
        <v>2783.22</v>
      </c>
      <c r="CH15" s="141">
        <v>2774.6</v>
      </c>
      <c r="CI15" s="144">
        <v>483.03</v>
      </c>
      <c r="CJ15" s="83">
        <v>28410677</v>
      </c>
      <c r="CK15" s="84">
        <v>202368</v>
      </c>
      <c r="CL15" s="127">
        <v>37454</v>
      </c>
      <c r="CM15" s="127">
        <v>38067</v>
      </c>
      <c r="CN15" s="127">
        <v>10219</v>
      </c>
      <c r="CO15" s="127">
        <v>35938</v>
      </c>
      <c r="CP15" s="128">
        <v>0.68799999999999994</v>
      </c>
    </row>
    <row r="16" spans="1:94" s="6" customFormat="1" x14ac:dyDescent="0.55000000000000004">
      <c r="A16" s="34" t="s">
        <v>29</v>
      </c>
      <c r="B16" s="34" t="s">
        <v>213</v>
      </c>
      <c r="C16" s="34">
        <v>1962</v>
      </c>
      <c r="D16" s="34" t="s">
        <v>214</v>
      </c>
      <c r="E16" s="34" t="s">
        <v>53</v>
      </c>
      <c r="F16" s="34" t="s">
        <v>41</v>
      </c>
      <c r="G16" s="106">
        <v>11606</v>
      </c>
      <c r="H16" s="106" t="s">
        <v>517</v>
      </c>
      <c r="I16" s="106" t="s">
        <v>518</v>
      </c>
      <c r="J16" s="106" t="s">
        <v>682</v>
      </c>
      <c r="K16" s="106" t="s">
        <v>519</v>
      </c>
      <c r="L16" s="107" t="s">
        <v>520</v>
      </c>
      <c r="M16" s="129">
        <v>809</v>
      </c>
      <c r="N16" s="42">
        <v>2.9666254635352288E-2</v>
      </c>
      <c r="O16" s="42">
        <v>0.25216316440049441</v>
      </c>
      <c r="P16" s="42">
        <v>0.64894932014833129</v>
      </c>
      <c r="Q16" s="42">
        <v>6.4276885043263288E-2</v>
      </c>
      <c r="R16" s="60">
        <v>4.944375772558714E-3</v>
      </c>
      <c r="S16" s="129">
        <v>1653</v>
      </c>
      <c r="T16" s="114">
        <v>2.1170000000000001E-2</v>
      </c>
      <c r="U16" s="114">
        <v>0.20327000000000001</v>
      </c>
      <c r="V16" s="114">
        <v>0.71384999999999998</v>
      </c>
      <c r="W16" s="114">
        <v>5.747E-2</v>
      </c>
      <c r="X16" s="130">
        <v>4.235E-3</v>
      </c>
      <c r="Y16" s="129">
        <v>462</v>
      </c>
      <c r="Z16" s="114">
        <v>1.515E-2</v>
      </c>
      <c r="AA16" s="114">
        <v>0.16017000000000001</v>
      </c>
      <c r="AB16" s="114">
        <v>0.75973999999999997</v>
      </c>
      <c r="AC16" s="114">
        <v>6.0609999999999997E-2</v>
      </c>
      <c r="AD16" s="130">
        <v>4.3299999999999996E-3</v>
      </c>
      <c r="AE16" s="277" t="s">
        <v>43</v>
      </c>
      <c r="AF16" s="112" t="s">
        <v>43</v>
      </c>
      <c r="AG16" s="112" t="s">
        <v>43</v>
      </c>
      <c r="AH16" s="112" t="s">
        <v>43</v>
      </c>
      <c r="AI16" s="131">
        <v>857</v>
      </c>
      <c r="AJ16" s="114">
        <v>0.94399</v>
      </c>
      <c r="AK16" s="42">
        <v>0.10682</v>
      </c>
      <c r="AL16" s="132">
        <v>1806</v>
      </c>
      <c r="AM16" s="114">
        <v>-0.16927</v>
      </c>
      <c r="AN16" s="114">
        <v>0.10042</v>
      </c>
      <c r="AO16" s="114">
        <v>0.89958000000000005</v>
      </c>
      <c r="AP16" s="130">
        <v>0.24188000000000001</v>
      </c>
      <c r="AQ16" s="133">
        <v>1806</v>
      </c>
      <c r="AR16" s="114">
        <v>2.1590000000000002E-2</v>
      </c>
      <c r="AS16" s="114">
        <v>0.19269</v>
      </c>
      <c r="AT16" s="114">
        <v>0.71704999999999997</v>
      </c>
      <c r="AU16" s="114">
        <v>6.0350000000000001E-2</v>
      </c>
      <c r="AV16" s="130">
        <v>8.3099999999999997E-3</v>
      </c>
      <c r="AW16" s="133">
        <v>526</v>
      </c>
      <c r="AX16" s="132">
        <v>0</v>
      </c>
      <c r="AY16" s="132">
        <v>462</v>
      </c>
      <c r="AZ16" s="132">
        <v>61</v>
      </c>
      <c r="BA16" s="132">
        <v>3</v>
      </c>
      <c r="BB16" s="134">
        <v>0</v>
      </c>
      <c r="BC16" s="135">
        <v>1.3310000000000001E-2</v>
      </c>
      <c r="BD16" s="114">
        <v>0.15970000000000001</v>
      </c>
      <c r="BE16" s="114">
        <v>0.75856000000000001</v>
      </c>
      <c r="BF16" s="114">
        <v>6.0839999999999998E-2</v>
      </c>
      <c r="BG16" s="136">
        <v>7.6E-3</v>
      </c>
      <c r="BH16" s="59">
        <v>0.44900000000000001</v>
      </c>
      <c r="BI16" s="58" t="s">
        <v>43</v>
      </c>
      <c r="BJ16" s="42">
        <v>0.69499999999999995</v>
      </c>
      <c r="BK16" s="58" t="s">
        <v>43</v>
      </c>
      <c r="BL16" s="42">
        <v>0.70700000000000007</v>
      </c>
      <c r="BM16" s="60">
        <v>0.44400000000000001</v>
      </c>
      <c r="BN16" s="137">
        <v>4.5999999999999996</v>
      </c>
      <c r="BO16" s="279">
        <v>143</v>
      </c>
      <c r="BP16" s="138">
        <v>0.53896103896103897</v>
      </c>
      <c r="BQ16" s="114">
        <v>0.547085201793722</v>
      </c>
      <c r="BR16" s="136">
        <v>0.26848</v>
      </c>
      <c r="BS16" s="135">
        <v>0.56566000000000005</v>
      </c>
      <c r="BT16" s="130">
        <v>0.25734000000000001</v>
      </c>
      <c r="BU16" s="139">
        <v>138</v>
      </c>
      <c r="BV16" s="140">
        <v>51</v>
      </c>
      <c r="BW16" s="42">
        <v>0.36956521739130432</v>
      </c>
      <c r="BX16" s="279" t="s">
        <v>700</v>
      </c>
      <c r="BY16" s="89">
        <v>2125.89</v>
      </c>
      <c r="BZ16" s="141">
        <v>33174</v>
      </c>
      <c r="CA16" s="141">
        <v>9967</v>
      </c>
      <c r="CB16" s="141">
        <v>12585</v>
      </c>
      <c r="CC16" s="141">
        <v>3145</v>
      </c>
      <c r="CD16" s="142">
        <v>7477</v>
      </c>
      <c r="CE16" s="143">
        <v>25940.23</v>
      </c>
      <c r="CF16" s="141">
        <v>16022.69</v>
      </c>
      <c r="CG16" s="141">
        <v>3115.66</v>
      </c>
      <c r="CH16" s="141">
        <v>6450.41</v>
      </c>
      <c r="CI16" s="144">
        <v>351.47</v>
      </c>
      <c r="CJ16" s="83">
        <v>9419427</v>
      </c>
      <c r="CK16" s="84">
        <v>113950</v>
      </c>
      <c r="CL16" s="127">
        <v>43104</v>
      </c>
      <c r="CM16" s="127">
        <v>44485</v>
      </c>
      <c r="CN16" s="127">
        <v>11392</v>
      </c>
      <c r="CO16" s="127">
        <v>39568</v>
      </c>
      <c r="CP16" s="128">
        <v>0.61199999999999999</v>
      </c>
    </row>
    <row r="17" spans="1:94" s="6" customFormat="1" x14ac:dyDescent="0.55000000000000004">
      <c r="A17" s="34" t="s">
        <v>759</v>
      </c>
      <c r="B17" s="34" t="s">
        <v>215</v>
      </c>
      <c r="C17" s="34">
        <v>1923</v>
      </c>
      <c r="D17" s="34" t="s">
        <v>216</v>
      </c>
      <c r="E17" s="34" t="s">
        <v>52</v>
      </c>
      <c r="F17" s="34" t="s">
        <v>184</v>
      </c>
      <c r="G17" s="106">
        <v>8462</v>
      </c>
      <c r="H17" s="106" t="s">
        <v>468</v>
      </c>
      <c r="I17" s="106" t="s">
        <v>671</v>
      </c>
      <c r="J17" s="106" t="s">
        <v>469</v>
      </c>
      <c r="K17" s="106" t="s">
        <v>470</v>
      </c>
      <c r="L17" s="107" t="s">
        <v>471</v>
      </c>
      <c r="M17" s="129">
        <v>5628</v>
      </c>
      <c r="N17" s="42">
        <v>6.5920398009950254E-2</v>
      </c>
      <c r="O17" s="42">
        <v>0.76119402985074625</v>
      </c>
      <c r="P17" s="42">
        <v>0.11869225302061123</v>
      </c>
      <c r="Q17" s="42">
        <v>2.6830135039090264E-2</v>
      </c>
      <c r="R17" s="60">
        <v>2.736318407960199E-2</v>
      </c>
      <c r="S17" s="129">
        <v>6971</v>
      </c>
      <c r="T17" s="114">
        <v>5.2220000000000003E-2</v>
      </c>
      <c r="U17" s="114">
        <v>0.74321999999999999</v>
      </c>
      <c r="V17" s="114">
        <v>0.14488999999999999</v>
      </c>
      <c r="W17" s="114">
        <v>1.9939999999999999E-2</v>
      </c>
      <c r="X17" s="130">
        <v>3.9736E-2</v>
      </c>
      <c r="Y17" s="129">
        <v>996</v>
      </c>
      <c r="Z17" s="114">
        <v>5.321E-2</v>
      </c>
      <c r="AA17" s="114">
        <v>0.68272999999999995</v>
      </c>
      <c r="AB17" s="114">
        <v>0.19076000000000001</v>
      </c>
      <c r="AC17" s="114">
        <v>1.3050000000000001E-2</v>
      </c>
      <c r="AD17" s="130">
        <v>6.0240000000000002E-2</v>
      </c>
      <c r="AE17" s="277" t="s">
        <v>569</v>
      </c>
      <c r="AF17" s="112" t="s">
        <v>573</v>
      </c>
      <c r="AG17" s="112" t="s">
        <v>622</v>
      </c>
      <c r="AH17" s="112" t="s">
        <v>634</v>
      </c>
      <c r="AI17" s="131">
        <v>7316</v>
      </c>
      <c r="AJ17" s="114">
        <v>0.76927000000000001</v>
      </c>
      <c r="AK17" s="42">
        <v>0.13306000000000001</v>
      </c>
      <c r="AL17" s="132">
        <v>8541</v>
      </c>
      <c r="AM17" s="114">
        <v>0.10492</v>
      </c>
      <c r="AN17" s="114">
        <v>0.25950000000000001</v>
      </c>
      <c r="AO17" s="114">
        <v>0.74050000000000005</v>
      </c>
      <c r="AP17" s="130">
        <v>0.46153</v>
      </c>
      <c r="AQ17" s="133">
        <v>8541</v>
      </c>
      <c r="AR17" s="114">
        <v>4.8710000000000003E-2</v>
      </c>
      <c r="AS17" s="114">
        <v>0.67147000000000001</v>
      </c>
      <c r="AT17" s="114">
        <v>0.1419</v>
      </c>
      <c r="AU17" s="114">
        <v>2.0959999999999999E-2</v>
      </c>
      <c r="AV17" s="130">
        <v>0.11697</v>
      </c>
      <c r="AW17" s="133">
        <v>1923</v>
      </c>
      <c r="AX17" s="132">
        <v>0</v>
      </c>
      <c r="AY17" s="132">
        <v>996</v>
      </c>
      <c r="AZ17" s="132">
        <v>903</v>
      </c>
      <c r="BA17" s="132">
        <v>24</v>
      </c>
      <c r="BB17" s="134">
        <v>0</v>
      </c>
      <c r="BC17" s="135">
        <v>3.6400000000000002E-2</v>
      </c>
      <c r="BD17" s="114">
        <v>0.47373999999999999</v>
      </c>
      <c r="BE17" s="114">
        <v>0.14613000000000001</v>
      </c>
      <c r="BF17" s="114">
        <v>1.6119999999999999E-2</v>
      </c>
      <c r="BG17" s="136">
        <v>0.32761000000000001</v>
      </c>
      <c r="BH17" s="59">
        <v>0.24199999999999999</v>
      </c>
      <c r="BI17" s="42">
        <v>4.4999999999999998E-2</v>
      </c>
      <c r="BJ17" s="42">
        <v>0.44799999999999995</v>
      </c>
      <c r="BK17" s="42">
        <v>0.182</v>
      </c>
      <c r="BL17" s="42">
        <v>0.49099999999999999</v>
      </c>
      <c r="BM17" s="60">
        <v>0.30399999999999999</v>
      </c>
      <c r="BN17" s="137">
        <v>4.8</v>
      </c>
      <c r="BO17" s="279">
        <v>139</v>
      </c>
      <c r="BP17" s="138">
        <v>0.80321285140562249</v>
      </c>
      <c r="BQ17" s="114">
        <v>0.72562205783456624</v>
      </c>
      <c r="BR17" s="136">
        <v>0.18989</v>
      </c>
      <c r="BS17" s="135">
        <v>0.57277999999999996</v>
      </c>
      <c r="BT17" s="130">
        <v>0.28081</v>
      </c>
      <c r="BU17" s="139">
        <v>478</v>
      </c>
      <c r="BV17" s="140">
        <v>286</v>
      </c>
      <c r="BW17" s="42">
        <v>0.59832635983263593</v>
      </c>
      <c r="BX17" s="279" t="s">
        <v>694</v>
      </c>
      <c r="BY17" s="89">
        <v>6831</v>
      </c>
      <c r="BZ17" s="141">
        <v>21772</v>
      </c>
      <c r="CA17" s="141">
        <v>5596</v>
      </c>
      <c r="CB17" s="141">
        <v>9377</v>
      </c>
      <c r="CC17" s="141">
        <v>3971</v>
      </c>
      <c r="CD17" s="142">
        <v>2828</v>
      </c>
      <c r="CE17" s="143">
        <v>18749.560000000001</v>
      </c>
      <c r="CF17" s="141">
        <v>11232.38</v>
      </c>
      <c r="CG17" s="141">
        <v>3939.53</v>
      </c>
      <c r="CH17" s="141">
        <v>3256.72</v>
      </c>
      <c r="CI17" s="144">
        <v>320.92</v>
      </c>
      <c r="CJ17" s="83">
        <v>19529268</v>
      </c>
      <c r="CK17" s="84">
        <v>48600</v>
      </c>
      <c r="CL17" s="127">
        <v>29367</v>
      </c>
      <c r="CM17" s="127">
        <v>30523</v>
      </c>
      <c r="CN17" s="127">
        <v>3737</v>
      </c>
      <c r="CO17" s="127">
        <v>27262</v>
      </c>
      <c r="CP17" s="128">
        <v>0.69799999999999995</v>
      </c>
    </row>
    <row r="18" spans="1:94" s="6" customFormat="1" x14ac:dyDescent="0.55000000000000004">
      <c r="A18" s="34" t="s">
        <v>752</v>
      </c>
      <c r="B18" s="34" t="s">
        <v>217</v>
      </c>
      <c r="C18" s="34">
        <v>2009</v>
      </c>
      <c r="D18" s="34" t="s">
        <v>392</v>
      </c>
      <c r="E18" s="34" t="s">
        <v>53</v>
      </c>
      <c r="F18" s="34" t="s">
        <v>184</v>
      </c>
      <c r="G18" s="106">
        <v>8245</v>
      </c>
      <c r="H18" s="106" t="s">
        <v>551</v>
      </c>
      <c r="I18" s="106" t="s">
        <v>672</v>
      </c>
      <c r="J18" s="106" t="s">
        <v>552</v>
      </c>
      <c r="K18" s="106" t="s">
        <v>553</v>
      </c>
      <c r="L18" s="107" t="s">
        <v>554</v>
      </c>
      <c r="M18" s="129">
        <v>2232</v>
      </c>
      <c r="N18" s="42">
        <v>7.1684587813620068E-2</v>
      </c>
      <c r="O18" s="42">
        <v>0.76657706093189959</v>
      </c>
      <c r="P18" s="42">
        <v>9.2741935483870969E-2</v>
      </c>
      <c r="Q18" s="42">
        <v>2.5537634408602152E-2</v>
      </c>
      <c r="R18" s="60">
        <v>4.3458781362007169E-2</v>
      </c>
      <c r="S18" s="129">
        <v>5664</v>
      </c>
      <c r="T18" s="114">
        <v>6.9029999999999994E-2</v>
      </c>
      <c r="U18" s="114">
        <v>0.72299000000000002</v>
      </c>
      <c r="V18" s="114">
        <v>0.15995999999999999</v>
      </c>
      <c r="W18" s="114">
        <v>2.6839999999999999E-2</v>
      </c>
      <c r="X18" s="130">
        <v>2.1186E-2</v>
      </c>
      <c r="Y18" s="129">
        <v>1179</v>
      </c>
      <c r="Z18" s="114">
        <v>5.7680000000000002E-2</v>
      </c>
      <c r="AA18" s="114">
        <v>0.67939000000000005</v>
      </c>
      <c r="AB18" s="114">
        <v>0.21374000000000001</v>
      </c>
      <c r="AC18" s="114">
        <v>2.9690000000000001E-2</v>
      </c>
      <c r="AD18" s="130">
        <v>1.951E-2</v>
      </c>
      <c r="AE18" s="277" t="s">
        <v>43</v>
      </c>
      <c r="AF18" s="112" t="s">
        <v>43</v>
      </c>
      <c r="AG18" s="112" t="s">
        <v>43</v>
      </c>
      <c r="AH18" s="112" t="s">
        <v>43</v>
      </c>
      <c r="AI18" s="131">
        <v>3450</v>
      </c>
      <c r="AJ18" s="114">
        <v>0.64695999999999998</v>
      </c>
      <c r="AK18" s="42">
        <v>9.4409999999999994E-2</v>
      </c>
      <c r="AL18" s="132">
        <v>6616</v>
      </c>
      <c r="AM18" s="114">
        <v>0.46631</v>
      </c>
      <c r="AN18" s="114">
        <v>0.45304</v>
      </c>
      <c r="AO18" s="114">
        <v>0.54696</v>
      </c>
      <c r="AP18" s="130">
        <v>0.53054999999999997</v>
      </c>
      <c r="AQ18" s="133">
        <v>6616</v>
      </c>
      <c r="AR18" s="114">
        <v>7.1190000000000003E-2</v>
      </c>
      <c r="AS18" s="114">
        <v>0.69769999999999999</v>
      </c>
      <c r="AT18" s="114">
        <v>0.17774999999999999</v>
      </c>
      <c r="AU18" s="114">
        <v>3.2500000000000001E-2</v>
      </c>
      <c r="AV18" s="130">
        <v>2.086E-2</v>
      </c>
      <c r="AW18" s="133">
        <v>1476</v>
      </c>
      <c r="AX18" s="132">
        <v>0</v>
      </c>
      <c r="AY18" s="132">
        <v>1179</v>
      </c>
      <c r="AZ18" s="132">
        <v>297</v>
      </c>
      <c r="BA18" s="132">
        <v>0</v>
      </c>
      <c r="BB18" s="134">
        <v>0</v>
      </c>
      <c r="BC18" s="135">
        <v>6.1650000000000003E-2</v>
      </c>
      <c r="BD18" s="114">
        <v>0.66801999999999995</v>
      </c>
      <c r="BE18" s="114">
        <v>0.21409</v>
      </c>
      <c r="BF18" s="114">
        <v>3.32E-2</v>
      </c>
      <c r="BG18" s="136">
        <v>2.3040000000000001E-2</v>
      </c>
      <c r="BH18" s="59" t="s">
        <v>43</v>
      </c>
      <c r="BI18" s="42" t="s">
        <v>43</v>
      </c>
      <c r="BJ18" s="42" t="s">
        <v>43</v>
      </c>
      <c r="BK18" s="42" t="s">
        <v>43</v>
      </c>
      <c r="BL18" s="42" t="s">
        <v>43</v>
      </c>
      <c r="BM18" s="60" t="s">
        <v>43</v>
      </c>
      <c r="BN18" s="137">
        <v>6.4</v>
      </c>
      <c r="BO18" s="279">
        <v>146</v>
      </c>
      <c r="BP18" s="138">
        <v>0.80491942324003396</v>
      </c>
      <c r="BQ18" s="114">
        <v>0.85032537960954446</v>
      </c>
      <c r="BR18" s="136">
        <v>0.27856999999999998</v>
      </c>
      <c r="BS18" s="135">
        <v>0.60048000000000001</v>
      </c>
      <c r="BT18" s="130">
        <v>0.70374000000000003</v>
      </c>
      <c r="BU18" s="139">
        <v>301</v>
      </c>
      <c r="BV18" s="140">
        <v>105</v>
      </c>
      <c r="BW18" s="42">
        <v>0.34883720930232559</v>
      </c>
      <c r="BX18" s="279" t="s">
        <v>693</v>
      </c>
      <c r="BY18" s="89">
        <v>4829.76</v>
      </c>
      <c r="BZ18" s="141">
        <v>17425</v>
      </c>
      <c r="CA18" s="141">
        <v>6605</v>
      </c>
      <c r="CB18" s="141">
        <v>6971</v>
      </c>
      <c r="CC18" s="141">
        <v>2989</v>
      </c>
      <c r="CD18" s="142">
        <v>860</v>
      </c>
      <c r="CE18" s="143">
        <v>14128.82</v>
      </c>
      <c r="CF18" s="141">
        <v>6572.38</v>
      </c>
      <c r="CG18" s="141">
        <v>4426.84</v>
      </c>
      <c r="CH18" s="141">
        <v>3027.06</v>
      </c>
      <c r="CI18" s="144">
        <v>102.54</v>
      </c>
      <c r="CJ18" s="83">
        <v>125108</v>
      </c>
      <c r="CK18" s="84">
        <v>1353</v>
      </c>
      <c r="CL18" s="127">
        <v>25389</v>
      </c>
      <c r="CM18" s="127">
        <v>27163</v>
      </c>
      <c r="CN18" s="127">
        <v>47</v>
      </c>
      <c r="CO18" s="127">
        <v>23646</v>
      </c>
      <c r="CP18" s="128">
        <v>0.68200000000000005</v>
      </c>
    </row>
    <row r="19" spans="1:94" s="6" customFormat="1" x14ac:dyDescent="0.55000000000000004">
      <c r="A19" s="34" t="s">
        <v>753</v>
      </c>
      <c r="B19" s="34" t="s">
        <v>218</v>
      </c>
      <c r="C19" s="34">
        <v>1971</v>
      </c>
      <c r="D19" s="34" t="s">
        <v>219</v>
      </c>
      <c r="E19" s="34" t="s">
        <v>53</v>
      </c>
      <c r="F19" s="34" t="s">
        <v>180</v>
      </c>
      <c r="G19" s="106">
        <v>8070</v>
      </c>
      <c r="H19" s="106" t="s">
        <v>541</v>
      </c>
      <c r="I19" s="106" t="s">
        <v>673</v>
      </c>
      <c r="J19" s="106" t="s">
        <v>542</v>
      </c>
      <c r="K19" s="106" t="s">
        <v>688</v>
      </c>
      <c r="L19" s="107" t="s">
        <v>543</v>
      </c>
      <c r="M19" s="129">
        <v>2272</v>
      </c>
      <c r="N19" s="42">
        <v>0.23943661971830985</v>
      </c>
      <c r="O19" s="42">
        <v>0.30149647887323944</v>
      </c>
      <c r="P19" s="42">
        <v>0.304137323943662</v>
      </c>
      <c r="Q19" s="42">
        <v>9.375E-2</v>
      </c>
      <c r="R19" s="60">
        <v>6.1179577464788734E-2</v>
      </c>
      <c r="S19" s="129">
        <v>1647</v>
      </c>
      <c r="T19" s="114">
        <v>0.15908</v>
      </c>
      <c r="U19" s="114">
        <v>0.16575999999999999</v>
      </c>
      <c r="V19" s="114">
        <v>0.54766000000000004</v>
      </c>
      <c r="W19" s="114">
        <v>9.2899999999999996E-2</v>
      </c>
      <c r="X19" s="130">
        <v>3.4608E-2</v>
      </c>
      <c r="Y19" s="129">
        <v>373</v>
      </c>
      <c r="Z19" s="114">
        <v>0.16086</v>
      </c>
      <c r="AA19" s="114">
        <v>0.10724</v>
      </c>
      <c r="AB19" s="114">
        <v>0.67291999999999996</v>
      </c>
      <c r="AC19" s="114">
        <v>4.5580000000000002E-2</v>
      </c>
      <c r="AD19" s="130">
        <v>1.34E-2</v>
      </c>
      <c r="AE19" s="277" t="s">
        <v>615</v>
      </c>
      <c r="AF19" s="112" t="s">
        <v>616</v>
      </c>
      <c r="AG19" s="112" t="s">
        <v>617</v>
      </c>
      <c r="AH19" s="112" t="s">
        <v>617</v>
      </c>
      <c r="AI19" s="131">
        <v>3662</v>
      </c>
      <c r="AJ19" s="114">
        <v>0.62043000000000004</v>
      </c>
      <c r="AK19" s="42">
        <v>5.4190000000000002E-2</v>
      </c>
      <c r="AL19" s="132">
        <v>2067</v>
      </c>
      <c r="AM19" s="114">
        <v>0.14515</v>
      </c>
      <c r="AN19" s="114">
        <v>0.29871999999999999</v>
      </c>
      <c r="AO19" s="114">
        <v>0.70128000000000001</v>
      </c>
      <c r="AP19" s="130">
        <v>0.51407000000000003</v>
      </c>
      <c r="AQ19" s="133">
        <v>2067</v>
      </c>
      <c r="AR19" s="114">
        <v>0.16352</v>
      </c>
      <c r="AS19" s="114">
        <v>0.14465</v>
      </c>
      <c r="AT19" s="114">
        <v>0.57088000000000005</v>
      </c>
      <c r="AU19" s="114">
        <v>8.9020000000000002E-2</v>
      </c>
      <c r="AV19" s="130">
        <v>3.193E-2</v>
      </c>
      <c r="AW19" s="133">
        <v>498</v>
      </c>
      <c r="AX19" s="132">
        <v>0</v>
      </c>
      <c r="AY19" s="132">
        <v>373</v>
      </c>
      <c r="AZ19" s="132">
        <v>121</v>
      </c>
      <c r="BA19" s="132">
        <v>4</v>
      </c>
      <c r="BB19" s="134">
        <v>0</v>
      </c>
      <c r="BC19" s="135">
        <v>0.17269000000000001</v>
      </c>
      <c r="BD19" s="114">
        <v>0.10241</v>
      </c>
      <c r="BE19" s="114">
        <v>0.67269000000000001</v>
      </c>
      <c r="BF19" s="114">
        <v>4.2169999999999999E-2</v>
      </c>
      <c r="BG19" s="136">
        <v>1.004E-2</v>
      </c>
      <c r="BH19" s="59">
        <v>0.28499999999999998</v>
      </c>
      <c r="BI19" s="58" t="s">
        <v>43</v>
      </c>
      <c r="BJ19" s="42">
        <v>0.29399999999999998</v>
      </c>
      <c r="BK19" s="58" t="s">
        <v>43</v>
      </c>
      <c r="BL19" s="58" t="s">
        <v>43</v>
      </c>
      <c r="BM19" s="58" t="s">
        <v>43</v>
      </c>
      <c r="BN19" s="137">
        <v>5.0999999999999996</v>
      </c>
      <c r="BO19" s="279">
        <v>128</v>
      </c>
      <c r="BP19" s="138">
        <v>0.71581769436997322</v>
      </c>
      <c r="BQ19" s="114">
        <v>0.70370370370370372</v>
      </c>
      <c r="BR19" s="136">
        <v>0.27356999999999998</v>
      </c>
      <c r="BS19" s="135">
        <v>0.65868000000000004</v>
      </c>
      <c r="BT19" s="130">
        <v>0.48257</v>
      </c>
      <c r="BU19" s="139">
        <v>141</v>
      </c>
      <c r="BV19" s="140">
        <v>61</v>
      </c>
      <c r="BW19" s="42">
        <v>0.43262411347517732</v>
      </c>
      <c r="BX19" s="279" t="s">
        <v>702</v>
      </c>
      <c r="BY19" s="89">
        <v>1632.53</v>
      </c>
      <c r="BZ19" s="141">
        <v>27021</v>
      </c>
      <c r="CA19" s="141">
        <v>5982</v>
      </c>
      <c r="CB19" s="141">
        <v>15819</v>
      </c>
      <c r="CC19" s="141">
        <v>3025</v>
      </c>
      <c r="CD19" s="142">
        <v>2195</v>
      </c>
      <c r="CE19" s="143">
        <v>27310.11</v>
      </c>
      <c r="CF19" s="141">
        <v>10939.98</v>
      </c>
      <c r="CG19" s="141">
        <v>4204.09</v>
      </c>
      <c r="CH19" s="141">
        <v>4070.66</v>
      </c>
      <c r="CI19" s="144">
        <v>8095.38</v>
      </c>
      <c r="CJ19" s="83">
        <v>34519</v>
      </c>
      <c r="CK19" s="84">
        <v>0</v>
      </c>
      <c r="CL19" s="127">
        <v>21897</v>
      </c>
      <c r="CM19" s="127">
        <v>21714</v>
      </c>
      <c r="CN19" s="127">
        <v>887</v>
      </c>
      <c r="CO19" s="127">
        <v>22189</v>
      </c>
      <c r="CP19" s="128">
        <v>0.67600000000000005</v>
      </c>
    </row>
    <row r="20" spans="1:94" s="6" customFormat="1" x14ac:dyDescent="0.55000000000000004">
      <c r="A20" s="34" t="s">
        <v>33</v>
      </c>
      <c r="B20" s="34" t="s">
        <v>220</v>
      </c>
      <c r="C20" s="34">
        <v>1947</v>
      </c>
      <c r="D20" s="34" t="s">
        <v>221</v>
      </c>
      <c r="E20" s="34" t="s">
        <v>52</v>
      </c>
      <c r="F20" s="34" t="s">
        <v>192</v>
      </c>
      <c r="G20" s="106">
        <v>9176</v>
      </c>
      <c r="H20" s="106" t="s">
        <v>654</v>
      </c>
      <c r="I20" s="106" t="s">
        <v>472</v>
      </c>
      <c r="J20" s="106" t="s">
        <v>473</v>
      </c>
      <c r="K20" s="106" t="s">
        <v>474</v>
      </c>
      <c r="L20" s="107" t="s">
        <v>475</v>
      </c>
      <c r="M20" s="129">
        <v>8171</v>
      </c>
      <c r="N20" s="42">
        <v>0.72182107453188105</v>
      </c>
      <c r="O20" s="42">
        <v>0.18027169257128869</v>
      </c>
      <c r="P20" s="42">
        <v>3.9652429323216255E-2</v>
      </c>
      <c r="Q20" s="42">
        <v>4.9320768571778237E-2</v>
      </c>
      <c r="R20" s="60">
        <v>8.9340350018357606E-3</v>
      </c>
      <c r="S20" s="129">
        <v>7604</v>
      </c>
      <c r="T20" s="114">
        <v>0.81535999999999997</v>
      </c>
      <c r="U20" s="114">
        <v>8.3510000000000001E-2</v>
      </c>
      <c r="V20" s="114">
        <v>1.052E-2</v>
      </c>
      <c r="W20" s="114">
        <v>1.9859999999999999E-2</v>
      </c>
      <c r="X20" s="130">
        <v>7.0751999999999995E-2</v>
      </c>
      <c r="Y20" s="129">
        <v>992</v>
      </c>
      <c r="Z20" s="114">
        <v>0.69757999999999998</v>
      </c>
      <c r="AA20" s="114">
        <v>6.1490000000000003E-2</v>
      </c>
      <c r="AB20" s="114">
        <v>2.1170000000000001E-2</v>
      </c>
      <c r="AC20" s="114">
        <v>2.9229999999999999E-2</v>
      </c>
      <c r="AD20" s="130">
        <v>0.19051999999999999</v>
      </c>
      <c r="AE20" s="277" t="s">
        <v>589</v>
      </c>
      <c r="AF20" s="112" t="s">
        <v>590</v>
      </c>
      <c r="AG20" s="112" t="s">
        <v>635</v>
      </c>
      <c r="AH20" s="112" t="s">
        <v>636</v>
      </c>
      <c r="AI20" s="131">
        <v>14115</v>
      </c>
      <c r="AJ20" s="114">
        <v>0.57889000000000002</v>
      </c>
      <c r="AK20" s="42">
        <v>2.4E-2</v>
      </c>
      <c r="AL20" s="132">
        <v>9732</v>
      </c>
      <c r="AM20" s="114">
        <v>0.11824</v>
      </c>
      <c r="AN20" s="114">
        <v>0.14479</v>
      </c>
      <c r="AO20" s="114">
        <v>0.85521000000000003</v>
      </c>
      <c r="AP20" s="130">
        <v>0.63436999999999999</v>
      </c>
      <c r="AQ20" s="133">
        <v>9732</v>
      </c>
      <c r="AR20" s="114">
        <v>0.78566000000000003</v>
      </c>
      <c r="AS20" s="114">
        <v>8.9499999999999996E-2</v>
      </c>
      <c r="AT20" s="114">
        <v>2.0760000000000001E-2</v>
      </c>
      <c r="AU20" s="114">
        <v>3.8120000000000001E-2</v>
      </c>
      <c r="AV20" s="130">
        <v>6.5970000000000001E-2</v>
      </c>
      <c r="AW20" s="133">
        <v>1664</v>
      </c>
      <c r="AX20" s="132">
        <v>0</v>
      </c>
      <c r="AY20" s="132">
        <v>992</v>
      </c>
      <c r="AZ20" s="132">
        <v>353</v>
      </c>
      <c r="BA20" s="132">
        <v>28</v>
      </c>
      <c r="BB20" s="134">
        <v>291</v>
      </c>
      <c r="BC20" s="135">
        <v>0.69171000000000005</v>
      </c>
      <c r="BD20" s="114">
        <v>7.9930000000000001E-2</v>
      </c>
      <c r="BE20" s="114">
        <v>3.4860000000000002E-2</v>
      </c>
      <c r="BF20" s="114">
        <v>5.4690000000000003E-2</v>
      </c>
      <c r="BG20" s="136">
        <v>0.13882</v>
      </c>
      <c r="BH20" s="59">
        <v>7.4999999999999997E-2</v>
      </c>
      <c r="BI20" s="42">
        <v>0.02</v>
      </c>
      <c r="BJ20" s="42">
        <v>0.23800000000000002</v>
      </c>
      <c r="BK20" s="42">
        <v>0.11199999999999999</v>
      </c>
      <c r="BL20" s="42">
        <v>0.25600000000000001</v>
      </c>
      <c r="BM20" s="60">
        <v>0.114</v>
      </c>
      <c r="BN20" s="137">
        <v>5.7</v>
      </c>
      <c r="BO20" s="279">
        <v>154</v>
      </c>
      <c r="BP20" s="138">
        <v>0.71068548387096775</v>
      </c>
      <c r="BQ20" s="114">
        <v>0.74426229508196717</v>
      </c>
      <c r="BR20" s="136">
        <v>0.14279</v>
      </c>
      <c r="BS20" s="135">
        <v>0.29912</v>
      </c>
      <c r="BT20" s="130">
        <v>0.19656999999999999</v>
      </c>
      <c r="BU20" s="139">
        <v>588</v>
      </c>
      <c r="BV20" s="140">
        <v>244</v>
      </c>
      <c r="BW20" s="42">
        <v>0.41496598639455784</v>
      </c>
      <c r="BX20" s="279" t="s">
        <v>700</v>
      </c>
      <c r="BY20" s="89">
        <v>9157.81</v>
      </c>
      <c r="BZ20" s="141">
        <v>24282</v>
      </c>
      <c r="CA20" s="141">
        <v>7958</v>
      </c>
      <c r="CB20" s="141">
        <v>9557</v>
      </c>
      <c r="CC20" s="141">
        <v>4992</v>
      </c>
      <c r="CD20" s="142">
        <v>1775</v>
      </c>
      <c r="CE20" s="143">
        <v>18539.84</v>
      </c>
      <c r="CF20" s="141">
        <v>10547.82</v>
      </c>
      <c r="CG20" s="141">
        <v>3012.31</v>
      </c>
      <c r="CH20" s="141">
        <v>4438.2299999999996</v>
      </c>
      <c r="CI20" s="144">
        <v>541.48</v>
      </c>
      <c r="CJ20" s="83">
        <v>3740280</v>
      </c>
      <c r="CK20" s="84">
        <v>13100</v>
      </c>
      <c r="CL20" s="127">
        <v>42699</v>
      </c>
      <c r="CM20" s="127">
        <v>42632</v>
      </c>
      <c r="CN20" s="127">
        <v>6543</v>
      </c>
      <c r="CO20" s="127">
        <v>42847</v>
      </c>
      <c r="CP20" s="128">
        <v>0.67400000000000004</v>
      </c>
    </row>
    <row r="21" spans="1:94" s="6" customFormat="1" x14ac:dyDescent="0.55000000000000004">
      <c r="A21" s="34" t="s">
        <v>45</v>
      </c>
      <c r="B21" s="34" t="s">
        <v>222</v>
      </c>
      <c r="C21" s="34">
        <v>1899</v>
      </c>
      <c r="D21" s="34" t="s">
        <v>223</v>
      </c>
      <c r="E21" s="34" t="s">
        <v>224</v>
      </c>
      <c r="F21" s="34" t="s">
        <v>184</v>
      </c>
      <c r="G21" s="106">
        <v>10920</v>
      </c>
      <c r="H21" s="106" t="s">
        <v>655</v>
      </c>
      <c r="I21" s="106" t="s">
        <v>444</v>
      </c>
      <c r="J21" s="106" t="s">
        <v>445</v>
      </c>
      <c r="K21" s="106" t="s">
        <v>446</v>
      </c>
      <c r="L21" s="107" t="s">
        <v>447</v>
      </c>
      <c r="M21" s="129">
        <v>19733</v>
      </c>
      <c r="N21" s="42">
        <v>0.11787361272994476</v>
      </c>
      <c r="O21" s="42">
        <v>0.44088582577408403</v>
      </c>
      <c r="P21" s="42">
        <v>0.37941519282420311</v>
      </c>
      <c r="Q21" s="42">
        <v>5.8024628794405314E-2</v>
      </c>
      <c r="R21" s="60">
        <v>3.8007398773627931E-3</v>
      </c>
      <c r="S21" s="129">
        <v>34187</v>
      </c>
      <c r="T21" s="114">
        <v>0.11557000000000001</v>
      </c>
      <c r="U21" s="114">
        <v>0.38468000000000002</v>
      </c>
      <c r="V21" s="114">
        <v>0.44419999999999998</v>
      </c>
      <c r="W21" s="114">
        <v>5.0169999999999999E-2</v>
      </c>
      <c r="X21" s="130">
        <v>5.3819999999999996E-3</v>
      </c>
      <c r="Y21" s="129">
        <v>7175</v>
      </c>
      <c r="Z21" s="114">
        <v>9.3100000000000002E-2</v>
      </c>
      <c r="AA21" s="114">
        <v>0.34438999999999997</v>
      </c>
      <c r="AB21" s="114">
        <v>0.51093999999999995</v>
      </c>
      <c r="AC21" s="114">
        <v>4.7390000000000002E-2</v>
      </c>
      <c r="AD21" s="130">
        <v>4.1799999999999997E-3</v>
      </c>
      <c r="AE21" s="277" t="s">
        <v>579</v>
      </c>
      <c r="AF21" s="112" t="s">
        <v>580</v>
      </c>
      <c r="AG21" s="112" t="s">
        <v>629</v>
      </c>
      <c r="AH21" s="112" t="s">
        <v>629</v>
      </c>
      <c r="AI21" s="131">
        <v>24923</v>
      </c>
      <c r="AJ21" s="114">
        <v>0.79176000000000002</v>
      </c>
      <c r="AK21" s="42">
        <v>0.12452000000000001</v>
      </c>
      <c r="AL21" s="132">
        <v>38644</v>
      </c>
      <c r="AM21" s="114">
        <v>8.7150000000000005E-2</v>
      </c>
      <c r="AN21" s="114">
        <v>0.17974999999999999</v>
      </c>
      <c r="AO21" s="114">
        <v>0.82025000000000003</v>
      </c>
      <c r="AP21" s="130">
        <v>0.36779000000000001</v>
      </c>
      <c r="AQ21" s="133">
        <v>38644</v>
      </c>
      <c r="AR21" s="114">
        <v>0.11182</v>
      </c>
      <c r="AS21" s="114">
        <v>0.37064000000000002</v>
      </c>
      <c r="AT21" s="114">
        <v>0.45306000000000002</v>
      </c>
      <c r="AU21" s="114">
        <v>5.0590000000000003E-2</v>
      </c>
      <c r="AV21" s="130">
        <v>1.3899999999999999E-2</v>
      </c>
      <c r="AW21" s="133">
        <v>8552</v>
      </c>
      <c r="AX21" s="132">
        <v>0</v>
      </c>
      <c r="AY21" s="132">
        <v>7175</v>
      </c>
      <c r="AZ21" s="132">
        <v>1295</v>
      </c>
      <c r="BA21" s="132">
        <v>40</v>
      </c>
      <c r="BB21" s="134">
        <v>42</v>
      </c>
      <c r="BC21" s="135">
        <v>9.1090000000000004E-2</v>
      </c>
      <c r="BD21" s="114">
        <v>0.32541999999999999</v>
      </c>
      <c r="BE21" s="114">
        <v>0.51695999999999998</v>
      </c>
      <c r="BF21" s="114">
        <v>5.0630000000000001E-2</v>
      </c>
      <c r="BG21" s="136">
        <v>1.5900000000000001E-2</v>
      </c>
      <c r="BH21" s="59">
        <v>0.34299999999999997</v>
      </c>
      <c r="BI21" s="42">
        <v>0.105</v>
      </c>
      <c r="BJ21" s="42">
        <v>0.64200000000000002</v>
      </c>
      <c r="BK21" s="42">
        <v>0.36099999999999999</v>
      </c>
      <c r="BL21" s="42">
        <v>0.72499999999999998</v>
      </c>
      <c r="BM21" s="60">
        <v>0.45799999999999996</v>
      </c>
      <c r="BN21" s="137">
        <v>4.8</v>
      </c>
      <c r="BO21" s="279">
        <v>134</v>
      </c>
      <c r="BP21" s="138">
        <v>0.68961672473867597</v>
      </c>
      <c r="BQ21" s="114">
        <v>0.79789374038575311</v>
      </c>
      <c r="BR21" s="136">
        <v>0.24204999999999999</v>
      </c>
      <c r="BS21" s="135">
        <v>0.60980999999999996</v>
      </c>
      <c r="BT21" s="130">
        <v>0.32131999999999999</v>
      </c>
      <c r="BU21" s="139">
        <v>1788</v>
      </c>
      <c r="BV21" s="140">
        <v>762</v>
      </c>
      <c r="BW21" s="42">
        <v>0.4261744966442953</v>
      </c>
      <c r="BX21" s="279" t="s">
        <v>704</v>
      </c>
      <c r="BY21" s="89">
        <v>32323.56</v>
      </c>
      <c r="BZ21" s="141">
        <v>18044</v>
      </c>
      <c r="CA21" s="141">
        <v>7244</v>
      </c>
      <c r="CB21" s="141">
        <v>6470</v>
      </c>
      <c r="CC21" s="141">
        <v>3004</v>
      </c>
      <c r="CD21" s="142">
        <v>1326</v>
      </c>
      <c r="CE21" s="143">
        <v>14909.68</v>
      </c>
      <c r="CF21" s="141">
        <v>9784.81</v>
      </c>
      <c r="CG21" s="141">
        <v>2284.41</v>
      </c>
      <c r="CH21" s="141">
        <v>2468.54</v>
      </c>
      <c r="CI21" s="144">
        <v>371.92</v>
      </c>
      <c r="CJ21" s="83">
        <v>64406716</v>
      </c>
      <c r="CK21" s="84">
        <v>74053</v>
      </c>
      <c r="CL21" s="127">
        <v>34543</v>
      </c>
      <c r="CM21" s="127">
        <v>34921</v>
      </c>
      <c r="CN21" s="127">
        <v>8919</v>
      </c>
      <c r="CO21" s="127">
        <v>33924</v>
      </c>
      <c r="CP21" s="128">
        <v>0.67600000000000005</v>
      </c>
    </row>
    <row r="22" spans="1:94" s="6" customFormat="1" x14ac:dyDescent="0.55000000000000004">
      <c r="A22" s="34" t="s">
        <v>34</v>
      </c>
      <c r="B22" s="34" t="s">
        <v>225</v>
      </c>
      <c r="C22" s="34">
        <v>1923</v>
      </c>
      <c r="D22" s="34" t="s">
        <v>226</v>
      </c>
      <c r="E22" s="34" t="s">
        <v>224</v>
      </c>
      <c r="F22" s="34" t="s">
        <v>184</v>
      </c>
      <c r="G22" s="106">
        <v>11046</v>
      </c>
      <c r="H22" s="106" t="s">
        <v>656</v>
      </c>
      <c r="I22" s="106" t="s">
        <v>476</v>
      </c>
      <c r="J22" s="106" t="s">
        <v>477</v>
      </c>
      <c r="K22" s="106" t="s">
        <v>478</v>
      </c>
      <c r="L22" s="107" t="s">
        <v>479</v>
      </c>
      <c r="M22" s="129">
        <v>15611</v>
      </c>
      <c r="N22" s="42">
        <v>6.6043174684517328E-2</v>
      </c>
      <c r="O22" s="42">
        <v>0.38978925116904745</v>
      </c>
      <c r="P22" s="42">
        <v>0.44327717635000963</v>
      </c>
      <c r="Q22" s="42">
        <v>6.9822561014669146E-2</v>
      </c>
      <c r="R22" s="60">
        <v>3.1067836781756453E-2</v>
      </c>
      <c r="S22" s="129">
        <v>31896</v>
      </c>
      <c r="T22" s="114">
        <v>7.2739999999999999E-2</v>
      </c>
      <c r="U22" s="114">
        <v>0.29486000000000001</v>
      </c>
      <c r="V22" s="114">
        <v>0.54449000000000003</v>
      </c>
      <c r="W22" s="114">
        <v>6.0979999999999999E-2</v>
      </c>
      <c r="X22" s="130">
        <v>2.6931E-2</v>
      </c>
      <c r="Y22" s="129">
        <v>6302</v>
      </c>
      <c r="Z22" s="114">
        <v>6.6960000000000006E-2</v>
      </c>
      <c r="AA22" s="114">
        <v>0.23896999999999999</v>
      </c>
      <c r="AB22" s="114">
        <v>0.60773999999999995</v>
      </c>
      <c r="AC22" s="114">
        <v>6.0299999999999999E-2</v>
      </c>
      <c r="AD22" s="130">
        <v>2.6020000000000001E-2</v>
      </c>
      <c r="AE22" s="277" t="s">
        <v>591</v>
      </c>
      <c r="AF22" s="112" t="s">
        <v>592</v>
      </c>
      <c r="AG22" s="112" t="s">
        <v>637</v>
      </c>
      <c r="AH22" s="112" t="s">
        <v>637</v>
      </c>
      <c r="AI22" s="131">
        <v>24227</v>
      </c>
      <c r="AJ22" s="114">
        <v>0.64436000000000004</v>
      </c>
      <c r="AK22" s="42">
        <v>0.17297999999999999</v>
      </c>
      <c r="AL22" s="132">
        <v>37845</v>
      </c>
      <c r="AM22" s="114">
        <v>0.15392</v>
      </c>
      <c r="AN22" s="114">
        <v>0.13472000000000001</v>
      </c>
      <c r="AO22" s="114">
        <v>0.86528000000000005</v>
      </c>
      <c r="AP22" s="130">
        <v>0.28150999999999998</v>
      </c>
      <c r="AQ22" s="133">
        <v>37845</v>
      </c>
      <c r="AR22" s="114">
        <v>6.9919999999999996E-2</v>
      </c>
      <c r="AS22" s="114">
        <v>0.27171000000000001</v>
      </c>
      <c r="AT22" s="114">
        <v>0.53793000000000002</v>
      </c>
      <c r="AU22" s="114">
        <v>6.3549999999999995E-2</v>
      </c>
      <c r="AV22" s="130">
        <v>5.6890000000000003E-2</v>
      </c>
      <c r="AW22" s="133">
        <v>8435</v>
      </c>
      <c r="AX22" s="132">
        <v>0</v>
      </c>
      <c r="AY22" s="132">
        <v>6302</v>
      </c>
      <c r="AZ22" s="132">
        <v>1629</v>
      </c>
      <c r="BA22" s="132">
        <v>349</v>
      </c>
      <c r="BB22" s="134">
        <v>155</v>
      </c>
      <c r="BC22" s="135">
        <v>6.2480000000000001E-2</v>
      </c>
      <c r="BD22" s="114">
        <v>0.21565000000000001</v>
      </c>
      <c r="BE22" s="114">
        <v>0.58779000000000003</v>
      </c>
      <c r="BF22" s="114">
        <v>6.3310000000000005E-2</v>
      </c>
      <c r="BG22" s="136">
        <v>7.0779999999999996E-2</v>
      </c>
      <c r="BH22" s="59">
        <v>0.43099999999999999</v>
      </c>
      <c r="BI22" s="42">
        <v>0.13600000000000001</v>
      </c>
      <c r="BJ22" s="42">
        <v>0.71599999999999997</v>
      </c>
      <c r="BK22" s="42">
        <v>0.439</v>
      </c>
      <c r="BL22" s="42">
        <v>0.77300000000000002</v>
      </c>
      <c r="BM22" s="60">
        <v>0.51100000000000001</v>
      </c>
      <c r="BN22" s="137">
        <v>4.5</v>
      </c>
      <c r="BO22" s="279">
        <v>139</v>
      </c>
      <c r="BP22" s="138">
        <v>0.55537924468422728</v>
      </c>
      <c r="BQ22" s="114">
        <v>0.74175016700066798</v>
      </c>
      <c r="BR22" s="136">
        <v>0.21862999999999999</v>
      </c>
      <c r="BS22" s="135">
        <v>0.56810000000000005</v>
      </c>
      <c r="BT22" s="130">
        <v>0.27021000000000001</v>
      </c>
      <c r="BU22" s="139">
        <v>1564</v>
      </c>
      <c r="BV22" s="140">
        <v>1017</v>
      </c>
      <c r="BW22" s="42">
        <v>0.65025575447570327</v>
      </c>
      <c r="BX22" s="279" t="s">
        <v>696</v>
      </c>
      <c r="BY22" s="89">
        <v>32737.5</v>
      </c>
      <c r="BZ22" s="141">
        <v>21571</v>
      </c>
      <c r="CA22" s="141">
        <v>9400</v>
      </c>
      <c r="CB22" s="141">
        <v>7904</v>
      </c>
      <c r="CC22" s="141">
        <v>2436</v>
      </c>
      <c r="CD22" s="142">
        <v>1831</v>
      </c>
      <c r="CE22" s="143">
        <v>19567.150000000001</v>
      </c>
      <c r="CF22" s="141">
        <v>13172.51</v>
      </c>
      <c r="CG22" s="141">
        <v>2735.1</v>
      </c>
      <c r="CH22" s="141">
        <v>2806.54</v>
      </c>
      <c r="CI22" s="144">
        <v>853</v>
      </c>
      <c r="CJ22" s="83">
        <v>180071218</v>
      </c>
      <c r="CK22" s="84">
        <v>63462</v>
      </c>
      <c r="CL22" s="127">
        <v>36778</v>
      </c>
      <c r="CM22" s="127">
        <v>37655</v>
      </c>
      <c r="CN22" s="127">
        <v>5511</v>
      </c>
      <c r="CO22" s="127">
        <v>35352</v>
      </c>
      <c r="CP22" s="128">
        <v>0.58399999999999996</v>
      </c>
    </row>
    <row r="23" spans="1:94" s="6" customFormat="1" x14ac:dyDescent="0.55000000000000004">
      <c r="A23" s="34" t="s">
        <v>35</v>
      </c>
      <c r="B23" s="34" t="s">
        <v>227</v>
      </c>
      <c r="C23" s="34">
        <v>1901</v>
      </c>
      <c r="D23" s="34" t="s">
        <v>228</v>
      </c>
      <c r="E23" s="34" t="s">
        <v>52</v>
      </c>
      <c r="F23" s="34" t="s">
        <v>184</v>
      </c>
      <c r="G23" s="106">
        <v>9360</v>
      </c>
      <c r="H23" s="106" t="s">
        <v>480</v>
      </c>
      <c r="I23" s="106" t="s">
        <v>674</v>
      </c>
      <c r="J23" s="106" t="s">
        <v>683</v>
      </c>
      <c r="K23" s="106" t="s">
        <v>481</v>
      </c>
      <c r="L23" s="107" t="s">
        <v>482</v>
      </c>
      <c r="M23" s="129">
        <v>5010</v>
      </c>
      <c r="N23" s="42">
        <v>0.16427145708582835</v>
      </c>
      <c r="O23" s="42">
        <v>0.53333333333333333</v>
      </c>
      <c r="P23" s="42">
        <v>0.17005988023952096</v>
      </c>
      <c r="Q23" s="42">
        <v>0.12075848303393213</v>
      </c>
      <c r="R23" s="60">
        <v>1.157684630738523E-2</v>
      </c>
      <c r="S23" s="129">
        <v>9713</v>
      </c>
      <c r="T23" s="114">
        <v>0.18376999999999999</v>
      </c>
      <c r="U23" s="114">
        <v>0.30897000000000002</v>
      </c>
      <c r="V23" s="114">
        <v>0.37990000000000002</v>
      </c>
      <c r="W23" s="114">
        <v>0.11819</v>
      </c>
      <c r="X23" s="130">
        <v>9.1629999999999993E-3</v>
      </c>
      <c r="Y23" s="129">
        <v>2182</v>
      </c>
      <c r="Z23" s="114">
        <v>0.16911000000000001</v>
      </c>
      <c r="AA23" s="114">
        <v>0.25802000000000003</v>
      </c>
      <c r="AB23" s="114">
        <v>0.41566999999999998</v>
      </c>
      <c r="AC23" s="114">
        <v>0.14665</v>
      </c>
      <c r="AD23" s="130">
        <v>1.0540000000000001E-2</v>
      </c>
      <c r="AE23" s="277" t="s">
        <v>593</v>
      </c>
      <c r="AF23" s="112" t="s">
        <v>572</v>
      </c>
      <c r="AG23" s="112" t="s">
        <v>617</v>
      </c>
      <c r="AH23" s="112" t="s">
        <v>638</v>
      </c>
      <c r="AI23" s="131">
        <v>5899</v>
      </c>
      <c r="AJ23" s="114">
        <v>0.84930000000000005</v>
      </c>
      <c r="AK23" s="42">
        <v>0.17101</v>
      </c>
      <c r="AL23" s="132">
        <v>15364</v>
      </c>
      <c r="AM23" s="114">
        <v>3.1210000000000002E-2</v>
      </c>
      <c r="AN23" s="114">
        <v>0.33028000000000002</v>
      </c>
      <c r="AO23" s="114">
        <v>0.66971999999999998</v>
      </c>
      <c r="AP23" s="130">
        <v>0.44211</v>
      </c>
      <c r="AQ23" s="133">
        <v>15364</v>
      </c>
      <c r="AR23" s="114">
        <v>0.18062</v>
      </c>
      <c r="AS23" s="114">
        <v>0.26315</v>
      </c>
      <c r="AT23" s="114">
        <v>0.41577999999999998</v>
      </c>
      <c r="AU23" s="114">
        <v>0.12393</v>
      </c>
      <c r="AV23" s="130">
        <v>1.653E-2</v>
      </c>
      <c r="AW23" s="133">
        <v>3817</v>
      </c>
      <c r="AX23" s="132">
        <v>0</v>
      </c>
      <c r="AY23" s="132">
        <v>2182</v>
      </c>
      <c r="AZ23" s="132">
        <v>1414</v>
      </c>
      <c r="BA23" s="132">
        <v>120</v>
      </c>
      <c r="BB23" s="134">
        <v>101</v>
      </c>
      <c r="BC23" s="135">
        <v>0.18129000000000001</v>
      </c>
      <c r="BD23" s="114">
        <v>0.20460999999999999</v>
      </c>
      <c r="BE23" s="114">
        <v>0.44275999999999999</v>
      </c>
      <c r="BF23" s="114">
        <v>0.14854999999999999</v>
      </c>
      <c r="BG23" s="136">
        <v>2.2790000000000001E-2</v>
      </c>
      <c r="BH23" s="59">
        <v>0.28100000000000003</v>
      </c>
      <c r="BI23" s="42">
        <v>0.125</v>
      </c>
      <c r="BJ23" s="42">
        <v>0.48799999999999999</v>
      </c>
      <c r="BK23" s="42">
        <v>0.3</v>
      </c>
      <c r="BL23" s="42">
        <v>0.61299999999999999</v>
      </c>
      <c r="BM23" s="60">
        <v>0.222</v>
      </c>
      <c r="BN23" s="137">
        <v>5.2</v>
      </c>
      <c r="BO23" s="279">
        <v>142</v>
      </c>
      <c r="BP23" s="138">
        <v>0.66544454628780936</v>
      </c>
      <c r="BQ23" s="114">
        <v>0.82476390346274919</v>
      </c>
      <c r="BR23" s="136">
        <v>0.29387999999999997</v>
      </c>
      <c r="BS23" s="135">
        <v>0.60884000000000005</v>
      </c>
      <c r="BT23" s="130">
        <v>0.42479</v>
      </c>
      <c r="BU23" s="139">
        <v>928</v>
      </c>
      <c r="BV23" s="140">
        <v>328</v>
      </c>
      <c r="BW23" s="42">
        <v>0.35344827586206895</v>
      </c>
      <c r="BX23" s="279" t="s">
        <v>699</v>
      </c>
      <c r="BY23" s="89">
        <v>12138.89</v>
      </c>
      <c r="BZ23" s="141">
        <v>17255</v>
      </c>
      <c r="CA23" s="141">
        <v>6512</v>
      </c>
      <c r="CB23" s="141">
        <v>7567</v>
      </c>
      <c r="CC23" s="141">
        <v>1824</v>
      </c>
      <c r="CD23" s="142">
        <v>1352</v>
      </c>
      <c r="CE23" s="143">
        <v>13025.59</v>
      </c>
      <c r="CF23" s="141">
        <v>8018.65</v>
      </c>
      <c r="CG23" s="141">
        <v>2100.98</v>
      </c>
      <c r="CH23" s="141">
        <v>2849.48</v>
      </c>
      <c r="CI23" s="144">
        <v>56.49</v>
      </c>
      <c r="CJ23" s="83">
        <v>4821988</v>
      </c>
      <c r="CK23" s="84">
        <v>7608</v>
      </c>
      <c r="CL23" s="127">
        <v>28830</v>
      </c>
      <c r="CM23" s="127">
        <v>28968</v>
      </c>
      <c r="CN23" s="127">
        <v>831</v>
      </c>
      <c r="CO23" s="127">
        <v>28632</v>
      </c>
      <c r="CP23" s="128">
        <v>0.66500000000000004</v>
      </c>
    </row>
    <row r="24" spans="1:94" s="6" customFormat="1" x14ac:dyDescent="0.55000000000000004">
      <c r="A24" s="34" t="s">
        <v>8</v>
      </c>
      <c r="B24" s="34" t="s">
        <v>229</v>
      </c>
      <c r="C24" s="34">
        <v>1895</v>
      </c>
      <c r="D24" s="34" t="s">
        <v>230</v>
      </c>
      <c r="E24" s="34" t="s">
        <v>224</v>
      </c>
      <c r="F24" s="34" t="s">
        <v>184</v>
      </c>
      <c r="G24" s="106">
        <v>10250</v>
      </c>
      <c r="H24" s="106" t="s">
        <v>487</v>
      </c>
      <c r="I24" s="106" t="s">
        <v>675</v>
      </c>
      <c r="J24" s="106" t="s">
        <v>488</v>
      </c>
      <c r="K24" s="106" t="s">
        <v>489</v>
      </c>
      <c r="L24" s="107" t="s">
        <v>689</v>
      </c>
      <c r="M24" s="129">
        <v>9809</v>
      </c>
      <c r="N24" s="42">
        <v>0.13008461616882455</v>
      </c>
      <c r="O24" s="42">
        <v>0.39535120807421753</v>
      </c>
      <c r="P24" s="42">
        <v>0.23519217045570395</v>
      </c>
      <c r="Q24" s="42">
        <v>0.16454276684677338</v>
      </c>
      <c r="R24" s="60">
        <v>7.4829238454480584E-2</v>
      </c>
      <c r="S24" s="129">
        <v>28329</v>
      </c>
      <c r="T24" s="114">
        <v>0.15214</v>
      </c>
      <c r="U24" s="114">
        <v>0.32634000000000002</v>
      </c>
      <c r="V24" s="114">
        <v>0.32045000000000001</v>
      </c>
      <c r="W24" s="114">
        <v>0.15295</v>
      </c>
      <c r="X24" s="130">
        <v>4.8113000000000003E-2</v>
      </c>
      <c r="Y24" s="129">
        <v>8619</v>
      </c>
      <c r="Z24" s="114">
        <v>0.14282</v>
      </c>
      <c r="AA24" s="114">
        <v>0.26835999999999999</v>
      </c>
      <c r="AB24" s="114">
        <v>0.41559000000000001</v>
      </c>
      <c r="AC24" s="114">
        <v>0.14329</v>
      </c>
      <c r="AD24" s="130">
        <v>2.9929999999999998E-2</v>
      </c>
      <c r="AE24" s="277" t="s">
        <v>596</v>
      </c>
      <c r="AF24" s="112" t="s">
        <v>597</v>
      </c>
      <c r="AG24" s="112" t="s">
        <v>623</v>
      </c>
      <c r="AH24" s="112" t="s">
        <v>623</v>
      </c>
      <c r="AI24" s="131">
        <v>12335</v>
      </c>
      <c r="AJ24" s="114">
        <v>0.79522000000000004</v>
      </c>
      <c r="AK24" s="42">
        <v>0.23250999999999999</v>
      </c>
      <c r="AL24" s="132">
        <v>42496</v>
      </c>
      <c r="AM24" s="114">
        <v>0.27505000000000002</v>
      </c>
      <c r="AN24" s="114">
        <v>0.38123000000000001</v>
      </c>
      <c r="AO24" s="114">
        <v>0.61877000000000004</v>
      </c>
      <c r="AP24" s="130">
        <v>0.41643000000000002</v>
      </c>
      <c r="AQ24" s="133">
        <v>42496</v>
      </c>
      <c r="AR24" s="114">
        <v>0.15193999999999999</v>
      </c>
      <c r="AS24" s="114">
        <v>0.27332000000000001</v>
      </c>
      <c r="AT24" s="114">
        <v>0.33488000000000001</v>
      </c>
      <c r="AU24" s="114">
        <v>0.13474</v>
      </c>
      <c r="AV24" s="130">
        <v>0.10512000000000001</v>
      </c>
      <c r="AW24" s="133">
        <v>13728</v>
      </c>
      <c r="AX24" s="132">
        <v>0</v>
      </c>
      <c r="AY24" s="132">
        <v>8619</v>
      </c>
      <c r="AZ24" s="132">
        <v>4895</v>
      </c>
      <c r="BA24" s="132">
        <v>214</v>
      </c>
      <c r="BB24" s="134">
        <v>0</v>
      </c>
      <c r="BC24" s="135">
        <v>0.1368</v>
      </c>
      <c r="BD24" s="114">
        <v>0.21779999999999999</v>
      </c>
      <c r="BE24" s="114">
        <v>0.38752999999999999</v>
      </c>
      <c r="BF24" s="114">
        <v>0.11837</v>
      </c>
      <c r="BG24" s="136">
        <v>0.13950000000000001</v>
      </c>
      <c r="BH24" s="59">
        <v>0.32600000000000001</v>
      </c>
      <c r="BI24" s="42">
        <v>7.6999999999999999E-2</v>
      </c>
      <c r="BJ24" s="42">
        <v>0.61499999999999999</v>
      </c>
      <c r="BK24" s="42">
        <v>0.28800000000000003</v>
      </c>
      <c r="BL24" s="42">
        <v>0.64400000000000002</v>
      </c>
      <c r="BM24" s="60">
        <v>0.38400000000000001</v>
      </c>
      <c r="BN24" s="137">
        <v>5.5</v>
      </c>
      <c r="BO24" s="279">
        <v>143</v>
      </c>
      <c r="BP24" s="138">
        <v>0.56978767838496347</v>
      </c>
      <c r="BQ24" s="114">
        <v>0.72373574723648704</v>
      </c>
      <c r="BR24" s="136">
        <v>0.36719000000000002</v>
      </c>
      <c r="BS24" s="135">
        <v>0.51683999999999997</v>
      </c>
      <c r="BT24" s="130">
        <v>0.36126999999999998</v>
      </c>
      <c r="BU24" s="139">
        <v>1318</v>
      </c>
      <c r="BV24" s="140">
        <v>532</v>
      </c>
      <c r="BW24" s="42">
        <v>0.40364188163884673</v>
      </c>
      <c r="BX24" s="279" t="s">
        <v>705</v>
      </c>
      <c r="BY24" s="89">
        <v>33211.300000000003</v>
      </c>
      <c r="BZ24" s="141">
        <v>18703</v>
      </c>
      <c r="CA24" s="141">
        <v>9084</v>
      </c>
      <c r="CB24" s="141">
        <v>4482</v>
      </c>
      <c r="CC24" s="141">
        <v>3229</v>
      </c>
      <c r="CD24" s="142">
        <v>1908</v>
      </c>
      <c r="CE24" s="143">
        <v>15722.38</v>
      </c>
      <c r="CF24" s="141">
        <v>9353.48</v>
      </c>
      <c r="CG24" s="141">
        <v>3645.58</v>
      </c>
      <c r="CH24" s="141">
        <v>2401.96</v>
      </c>
      <c r="CI24" s="144">
        <v>321.36</v>
      </c>
      <c r="CJ24" s="83">
        <v>99487457</v>
      </c>
      <c r="CK24" s="84">
        <v>101196</v>
      </c>
      <c r="CL24" s="127">
        <v>26354</v>
      </c>
      <c r="CM24" s="127">
        <v>26017</v>
      </c>
      <c r="CN24" s="127">
        <v>751</v>
      </c>
      <c r="CO24" s="127">
        <v>27089</v>
      </c>
      <c r="CP24" s="128">
        <v>0.58399999999999996</v>
      </c>
    </row>
    <row r="25" spans="1:94" s="6" customFormat="1" x14ac:dyDescent="0.55000000000000004">
      <c r="A25" s="34" t="s">
        <v>9</v>
      </c>
      <c r="B25" s="34" t="s">
        <v>231</v>
      </c>
      <c r="C25" s="34">
        <v>1881</v>
      </c>
      <c r="D25" s="34" t="s">
        <v>232</v>
      </c>
      <c r="E25" s="34" t="s">
        <v>207</v>
      </c>
      <c r="F25" s="34" t="s">
        <v>180</v>
      </c>
      <c r="G25" s="106">
        <v>10398</v>
      </c>
      <c r="H25" s="106" t="s">
        <v>490</v>
      </c>
      <c r="I25" s="106" t="s">
        <v>676</v>
      </c>
      <c r="J25" s="106" t="s">
        <v>491</v>
      </c>
      <c r="K25" s="106" t="s">
        <v>492</v>
      </c>
      <c r="L25" s="107" t="s">
        <v>493</v>
      </c>
      <c r="M25" s="129">
        <v>19050</v>
      </c>
      <c r="N25" s="42">
        <v>5.63254593175853E-2</v>
      </c>
      <c r="O25" s="42">
        <v>0.27448818897637794</v>
      </c>
      <c r="P25" s="42">
        <v>0.35805774278215224</v>
      </c>
      <c r="Q25" s="42">
        <v>0.26666666666666666</v>
      </c>
      <c r="R25" s="60">
        <v>4.4461942257217849E-2</v>
      </c>
      <c r="S25" s="129">
        <v>40804</v>
      </c>
      <c r="T25" s="114">
        <v>5.0709999999999998E-2</v>
      </c>
      <c r="U25" s="114">
        <v>0.24542</v>
      </c>
      <c r="V25" s="114">
        <v>0.40148</v>
      </c>
      <c r="W25" s="114">
        <v>0.27015</v>
      </c>
      <c r="X25" s="130">
        <v>3.2252000000000003E-2</v>
      </c>
      <c r="Y25" s="129">
        <v>9882</v>
      </c>
      <c r="Z25" s="114">
        <v>4.0579999999999998E-2</v>
      </c>
      <c r="AA25" s="114">
        <v>0.21868000000000001</v>
      </c>
      <c r="AB25" s="114">
        <v>0.45254</v>
      </c>
      <c r="AC25" s="114">
        <v>0.26290000000000002</v>
      </c>
      <c r="AD25" s="130">
        <v>2.53E-2</v>
      </c>
      <c r="AE25" s="277" t="s">
        <v>598</v>
      </c>
      <c r="AF25" s="112" t="s">
        <v>599</v>
      </c>
      <c r="AG25" s="112" t="s">
        <v>640</v>
      </c>
      <c r="AH25" s="112" t="s">
        <v>641</v>
      </c>
      <c r="AI25" s="131">
        <v>45241</v>
      </c>
      <c r="AJ25" s="114">
        <v>0.42108000000000001</v>
      </c>
      <c r="AK25" s="42">
        <v>0.72277000000000002</v>
      </c>
      <c r="AL25" s="132">
        <v>51684</v>
      </c>
      <c r="AM25" s="114">
        <v>-7.1999999999999998E-3</v>
      </c>
      <c r="AN25" s="114">
        <v>6.6339999999999996E-2</v>
      </c>
      <c r="AO25" s="114">
        <v>0.93366000000000005</v>
      </c>
      <c r="AP25" s="130">
        <v>0.22989999999999999</v>
      </c>
      <c r="AQ25" s="133">
        <v>51684</v>
      </c>
      <c r="AR25" s="114">
        <v>4.8059999999999999E-2</v>
      </c>
      <c r="AS25" s="114">
        <v>0.21856</v>
      </c>
      <c r="AT25" s="114">
        <v>0.41109000000000001</v>
      </c>
      <c r="AU25" s="114">
        <v>0.24024999999999999</v>
      </c>
      <c r="AV25" s="130">
        <v>8.2040000000000002E-2</v>
      </c>
      <c r="AW25" s="133">
        <v>14247</v>
      </c>
      <c r="AX25" s="132">
        <v>0</v>
      </c>
      <c r="AY25" s="132">
        <v>9882</v>
      </c>
      <c r="AZ25" s="132">
        <v>3087</v>
      </c>
      <c r="BA25" s="132">
        <v>879</v>
      </c>
      <c r="BB25" s="134">
        <v>399</v>
      </c>
      <c r="BC25" s="135">
        <v>4.0289999999999999E-2</v>
      </c>
      <c r="BD25" s="114">
        <v>0.18593000000000001</v>
      </c>
      <c r="BE25" s="114">
        <v>0.45862000000000003</v>
      </c>
      <c r="BF25" s="114">
        <v>0.22398000000000001</v>
      </c>
      <c r="BG25" s="136">
        <v>9.1179999999999997E-2</v>
      </c>
      <c r="BH25" s="59">
        <v>0.70599999999999996</v>
      </c>
      <c r="BI25" s="42">
        <v>0.61</v>
      </c>
      <c r="BJ25" s="42">
        <v>0.85799999999999998</v>
      </c>
      <c r="BK25" s="42">
        <v>0.65500000000000003</v>
      </c>
      <c r="BL25" s="42">
        <v>0.89400000000000002</v>
      </c>
      <c r="BM25" s="60">
        <v>0.68599999999999994</v>
      </c>
      <c r="BN25" s="137">
        <v>4.0999999999999996</v>
      </c>
      <c r="BO25" s="279">
        <v>124</v>
      </c>
      <c r="BP25" s="138">
        <v>0.34082169601295287</v>
      </c>
      <c r="BQ25" s="114">
        <v>0.63699785341919657</v>
      </c>
      <c r="BR25" s="136">
        <v>0.26821</v>
      </c>
      <c r="BS25" s="135">
        <v>0.77849000000000002</v>
      </c>
      <c r="BT25" s="130">
        <v>0.16728999999999999</v>
      </c>
      <c r="BU25" s="139">
        <v>2798</v>
      </c>
      <c r="BV25" s="140">
        <v>1673</v>
      </c>
      <c r="BW25" s="42">
        <v>0.59792709077912798</v>
      </c>
      <c r="BX25" s="279" t="s">
        <v>700</v>
      </c>
      <c r="BY25" s="89">
        <v>47243.11</v>
      </c>
      <c r="BZ25" s="141">
        <v>54880</v>
      </c>
      <c r="CA25" s="141">
        <v>9987</v>
      </c>
      <c r="CB25" s="141">
        <v>15745</v>
      </c>
      <c r="CC25" s="141">
        <v>10581</v>
      </c>
      <c r="CD25" s="142">
        <v>18567</v>
      </c>
      <c r="CE25" s="143">
        <v>43809.04</v>
      </c>
      <c r="CF25" s="141">
        <v>29886.95</v>
      </c>
      <c r="CG25" s="141">
        <v>3542.68</v>
      </c>
      <c r="CH25" s="141">
        <v>7379.22</v>
      </c>
      <c r="CI25" s="144">
        <v>3000.19</v>
      </c>
      <c r="CJ25" s="83">
        <v>617595669</v>
      </c>
      <c r="CK25" s="84">
        <v>327359</v>
      </c>
      <c r="CL25" s="127">
        <v>38344</v>
      </c>
      <c r="CM25" s="127">
        <v>39085</v>
      </c>
      <c r="CN25" s="127">
        <v>14424</v>
      </c>
      <c r="CO25" s="127">
        <v>36507</v>
      </c>
      <c r="CP25" s="128">
        <v>0.44</v>
      </c>
    </row>
    <row r="26" spans="1:94" s="6" customFormat="1" x14ac:dyDescent="0.55000000000000004">
      <c r="A26" s="34" t="s">
        <v>10</v>
      </c>
      <c r="B26" s="34" t="s">
        <v>234</v>
      </c>
      <c r="C26" s="34">
        <v>1969</v>
      </c>
      <c r="D26" s="34" t="s">
        <v>235</v>
      </c>
      <c r="E26" s="34" t="s">
        <v>224</v>
      </c>
      <c r="F26" s="34" t="s">
        <v>180</v>
      </c>
      <c r="G26" s="106">
        <v>13034</v>
      </c>
      <c r="H26" s="106" t="s">
        <v>657</v>
      </c>
      <c r="I26" s="106" t="s">
        <v>505</v>
      </c>
      <c r="J26" s="106" t="s">
        <v>506</v>
      </c>
      <c r="K26" s="106" t="s">
        <v>507</v>
      </c>
      <c r="L26" s="107" t="s">
        <v>508</v>
      </c>
      <c r="M26" s="129">
        <v>10604</v>
      </c>
      <c r="N26" s="42">
        <v>5.6771029800075444E-2</v>
      </c>
      <c r="O26" s="42">
        <v>0.18587325537533006</v>
      </c>
      <c r="P26" s="42">
        <v>0.26159939645416824</v>
      </c>
      <c r="Q26" s="42">
        <v>0.4427574500188608</v>
      </c>
      <c r="R26" s="60">
        <v>5.2998868351565448E-2</v>
      </c>
      <c r="S26" s="129">
        <v>19596</v>
      </c>
      <c r="T26" s="114">
        <v>6.3839999999999994E-2</v>
      </c>
      <c r="U26" s="114">
        <v>0.18386</v>
      </c>
      <c r="V26" s="114">
        <v>0.32174999999999998</v>
      </c>
      <c r="W26" s="114">
        <v>0.38783000000000001</v>
      </c>
      <c r="X26" s="130">
        <v>4.2713000000000001E-2</v>
      </c>
      <c r="Y26" s="129">
        <v>3924</v>
      </c>
      <c r="Z26" s="114">
        <v>6.9059999999999996E-2</v>
      </c>
      <c r="AA26" s="114">
        <v>0.18526999999999999</v>
      </c>
      <c r="AB26" s="114">
        <v>0.35932999999999998</v>
      </c>
      <c r="AC26" s="114">
        <v>0.34837000000000001</v>
      </c>
      <c r="AD26" s="130">
        <v>3.7969999999999997E-2</v>
      </c>
      <c r="AE26" s="277" t="s">
        <v>603</v>
      </c>
      <c r="AF26" s="112" t="s">
        <v>604</v>
      </c>
      <c r="AG26" s="112" t="s">
        <v>640</v>
      </c>
      <c r="AH26" s="112" t="s">
        <v>641</v>
      </c>
      <c r="AI26" s="131">
        <v>13116</v>
      </c>
      <c r="AJ26" s="114">
        <v>0.80847999999999998</v>
      </c>
      <c r="AK26" s="42">
        <v>0.30869000000000002</v>
      </c>
      <c r="AL26" s="132">
        <v>28755</v>
      </c>
      <c r="AM26" s="114">
        <v>0.35682000000000003</v>
      </c>
      <c r="AN26" s="114">
        <v>0.15645999999999999</v>
      </c>
      <c r="AO26" s="114">
        <v>0.84353999999999996</v>
      </c>
      <c r="AP26" s="130">
        <v>0.32507999999999998</v>
      </c>
      <c r="AQ26" s="133">
        <v>28755</v>
      </c>
      <c r="AR26" s="114">
        <v>5.4219999999999997E-2</v>
      </c>
      <c r="AS26" s="114">
        <v>0.14369999999999999</v>
      </c>
      <c r="AT26" s="114">
        <v>0.28971999999999998</v>
      </c>
      <c r="AU26" s="114">
        <v>0.30804999999999999</v>
      </c>
      <c r="AV26" s="130">
        <v>0.20430999999999999</v>
      </c>
      <c r="AW26" s="133">
        <v>7824</v>
      </c>
      <c r="AX26" s="132">
        <v>0</v>
      </c>
      <c r="AY26" s="132">
        <v>3924</v>
      </c>
      <c r="AZ26" s="132">
        <v>3649</v>
      </c>
      <c r="BA26" s="132">
        <v>243</v>
      </c>
      <c r="BB26" s="134">
        <v>8</v>
      </c>
      <c r="BC26" s="135">
        <v>4.895E-2</v>
      </c>
      <c r="BD26" s="114">
        <v>0.11107</v>
      </c>
      <c r="BE26" s="114">
        <v>0.27657999999999999</v>
      </c>
      <c r="BF26" s="114">
        <v>0.22686999999999999</v>
      </c>
      <c r="BG26" s="136">
        <v>0.33653</v>
      </c>
      <c r="BH26" s="59">
        <v>0.54700000000000004</v>
      </c>
      <c r="BI26" s="42">
        <v>0.3</v>
      </c>
      <c r="BJ26" s="42">
        <v>0.77400000000000002</v>
      </c>
      <c r="BK26" s="42">
        <v>0.34799999999999998</v>
      </c>
      <c r="BL26" s="42">
        <v>0.81299999999999994</v>
      </c>
      <c r="BM26" s="60">
        <v>0.69200000000000006</v>
      </c>
      <c r="BN26" s="137">
        <v>4.5999999999999996</v>
      </c>
      <c r="BO26" s="279">
        <v>137</v>
      </c>
      <c r="BP26" s="138">
        <v>0.50178389398572887</v>
      </c>
      <c r="BQ26" s="114">
        <v>0.69811990067399787</v>
      </c>
      <c r="BR26" s="136">
        <v>0.23982999999999999</v>
      </c>
      <c r="BS26" s="135">
        <v>0.64429999999999998</v>
      </c>
      <c r="BT26" s="130">
        <v>0.38238</v>
      </c>
      <c r="BU26" s="139">
        <v>1229</v>
      </c>
      <c r="BV26" s="140">
        <v>513</v>
      </c>
      <c r="BW26" s="42">
        <v>0.4174125305126119</v>
      </c>
      <c r="BX26" s="279" t="s">
        <v>695</v>
      </c>
      <c r="BY26" s="89">
        <v>23103.119999999999</v>
      </c>
      <c r="BZ26" s="141">
        <v>25818</v>
      </c>
      <c r="CA26" s="141">
        <v>12487</v>
      </c>
      <c r="CB26" s="141">
        <v>5231</v>
      </c>
      <c r="CC26" s="141">
        <v>3075</v>
      </c>
      <c r="CD26" s="142">
        <v>5025</v>
      </c>
      <c r="CE26" s="143">
        <v>22162.62</v>
      </c>
      <c r="CF26" s="141">
        <v>15407.17</v>
      </c>
      <c r="CG26" s="141">
        <v>2738.11</v>
      </c>
      <c r="CH26" s="141">
        <v>3588.85</v>
      </c>
      <c r="CI26" s="144">
        <v>428.49</v>
      </c>
      <c r="CJ26" s="83">
        <v>113315433</v>
      </c>
      <c r="CK26" s="84">
        <v>134249</v>
      </c>
      <c r="CL26" s="127">
        <v>24538</v>
      </c>
      <c r="CM26" s="127">
        <v>23921</v>
      </c>
      <c r="CN26" s="127">
        <v>878</v>
      </c>
      <c r="CO26" s="127">
        <v>25348</v>
      </c>
      <c r="CP26" s="128">
        <v>0.46600000000000003</v>
      </c>
    </row>
    <row r="27" spans="1:94" s="6" customFormat="1" x14ac:dyDescent="0.55000000000000004">
      <c r="A27" s="34" t="s">
        <v>11</v>
      </c>
      <c r="B27" s="34" t="s">
        <v>236</v>
      </c>
      <c r="C27" s="34">
        <v>1914</v>
      </c>
      <c r="D27" s="34" t="s">
        <v>237</v>
      </c>
      <c r="E27" s="34" t="s">
        <v>224</v>
      </c>
      <c r="F27" s="34" t="s">
        <v>184</v>
      </c>
      <c r="G27" s="106">
        <v>8067</v>
      </c>
      <c r="H27" s="106" t="s">
        <v>658</v>
      </c>
      <c r="I27" s="106" t="s">
        <v>494</v>
      </c>
      <c r="J27" s="106" t="s">
        <v>495</v>
      </c>
      <c r="K27" s="106" t="s">
        <v>496</v>
      </c>
      <c r="L27" s="107" t="s">
        <v>497</v>
      </c>
      <c r="M27" s="129">
        <v>10455</v>
      </c>
      <c r="N27" s="42">
        <v>3.4050693448110951E-2</v>
      </c>
      <c r="O27" s="42">
        <v>0.86628407460545198</v>
      </c>
      <c r="P27" s="42">
        <v>4.7537063605930178E-2</v>
      </c>
      <c r="Q27" s="42">
        <v>2.2381635581061692E-2</v>
      </c>
      <c r="R27" s="60">
        <v>2.9746532759445242E-2</v>
      </c>
      <c r="S27" s="129">
        <v>21456</v>
      </c>
      <c r="T27" s="114">
        <v>2.894E-2</v>
      </c>
      <c r="U27" s="114">
        <v>0.83328999999999998</v>
      </c>
      <c r="V27" s="114">
        <v>5.8590000000000003E-2</v>
      </c>
      <c r="W27" s="114">
        <v>1.9900000000000001E-2</v>
      </c>
      <c r="X27" s="130">
        <v>5.9284000000000003E-2</v>
      </c>
      <c r="Y27" s="129">
        <v>3538</v>
      </c>
      <c r="Z27" s="114">
        <v>2.7699999999999999E-2</v>
      </c>
      <c r="AA27" s="114">
        <v>0.82674000000000003</v>
      </c>
      <c r="AB27" s="114">
        <v>6.5290000000000001E-2</v>
      </c>
      <c r="AC27" s="114">
        <v>2.0070000000000001E-2</v>
      </c>
      <c r="AD27" s="130">
        <v>6.0199999999999997E-2</v>
      </c>
      <c r="AE27" s="277" t="s">
        <v>600</v>
      </c>
      <c r="AF27" s="112" t="s">
        <v>601</v>
      </c>
      <c r="AG27" s="112" t="s">
        <v>622</v>
      </c>
      <c r="AH27" s="112" t="s">
        <v>634</v>
      </c>
      <c r="AI27" s="131">
        <v>10456</v>
      </c>
      <c r="AJ27" s="114">
        <v>0.99990000000000001</v>
      </c>
      <c r="AK27" s="42">
        <v>0.17713999999999999</v>
      </c>
      <c r="AL27" s="132">
        <v>25063</v>
      </c>
      <c r="AM27" s="114">
        <v>9.3210000000000001E-2</v>
      </c>
      <c r="AN27" s="114">
        <v>0.34544999999999998</v>
      </c>
      <c r="AO27" s="114">
        <v>0.65454999999999997</v>
      </c>
      <c r="AP27" s="130">
        <v>0.57113000000000003</v>
      </c>
      <c r="AQ27" s="133">
        <v>25063</v>
      </c>
      <c r="AR27" s="114">
        <v>3.0519999999999999E-2</v>
      </c>
      <c r="AS27" s="114">
        <v>0.80210000000000004</v>
      </c>
      <c r="AT27" s="114">
        <v>7.1540000000000006E-2</v>
      </c>
      <c r="AU27" s="114">
        <v>2.4539999999999999E-2</v>
      </c>
      <c r="AV27" s="130">
        <v>7.1300000000000002E-2</v>
      </c>
      <c r="AW27" s="133">
        <v>4842</v>
      </c>
      <c r="AX27" s="132">
        <v>0</v>
      </c>
      <c r="AY27" s="132">
        <v>3538</v>
      </c>
      <c r="AZ27" s="132">
        <v>1172</v>
      </c>
      <c r="BA27" s="132">
        <v>100</v>
      </c>
      <c r="BB27" s="134">
        <v>32</v>
      </c>
      <c r="BC27" s="135">
        <v>3.4079999999999999E-2</v>
      </c>
      <c r="BD27" s="114">
        <v>0.76022000000000001</v>
      </c>
      <c r="BE27" s="114">
        <v>9.5210000000000003E-2</v>
      </c>
      <c r="BF27" s="114">
        <v>2.4580000000000001E-2</v>
      </c>
      <c r="BG27" s="136">
        <v>8.591E-2</v>
      </c>
      <c r="BH27" s="59">
        <v>0.191</v>
      </c>
      <c r="BI27" s="42">
        <v>0.106</v>
      </c>
      <c r="BJ27" s="42">
        <v>0.43099999999999999</v>
      </c>
      <c r="BK27" s="42">
        <v>0.21899999999999997</v>
      </c>
      <c r="BL27" s="42">
        <v>0.53700000000000003</v>
      </c>
      <c r="BM27" s="60">
        <v>0.29899999999999999</v>
      </c>
      <c r="BN27" s="137">
        <v>5.3</v>
      </c>
      <c r="BO27" s="279">
        <v>140</v>
      </c>
      <c r="BP27" s="138">
        <v>0.82391181458451102</v>
      </c>
      <c r="BQ27" s="114">
        <v>0.70580142169227245</v>
      </c>
      <c r="BR27" s="136">
        <v>0.20033999999999999</v>
      </c>
      <c r="BS27" s="135">
        <v>0.49457000000000001</v>
      </c>
      <c r="BT27" s="130">
        <v>0.32615</v>
      </c>
      <c r="BU27" s="139">
        <v>1046</v>
      </c>
      <c r="BV27" s="140">
        <v>492</v>
      </c>
      <c r="BW27" s="42">
        <v>0.47036328871892924</v>
      </c>
      <c r="BX27" s="279" t="s">
        <v>695</v>
      </c>
      <c r="BY27" s="89">
        <v>19980.330000000002</v>
      </c>
      <c r="BZ27" s="141">
        <v>20408</v>
      </c>
      <c r="CA27" s="141">
        <v>6023</v>
      </c>
      <c r="CB27" s="141">
        <v>6548</v>
      </c>
      <c r="CC27" s="141">
        <v>5879</v>
      </c>
      <c r="CD27" s="142">
        <v>1958</v>
      </c>
      <c r="CE27" s="143">
        <v>17842.560000000001</v>
      </c>
      <c r="CF27" s="141">
        <v>10883.69</v>
      </c>
      <c r="CG27" s="141">
        <v>3609.67</v>
      </c>
      <c r="CH27" s="141">
        <v>3005.56</v>
      </c>
      <c r="CI27" s="144">
        <v>343.65</v>
      </c>
      <c r="CJ27" s="83">
        <v>83837775</v>
      </c>
      <c r="CK27" s="84">
        <v>120444</v>
      </c>
      <c r="CL27" s="127">
        <v>23563</v>
      </c>
      <c r="CM27" s="127">
        <v>24218</v>
      </c>
      <c r="CN27" s="127">
        <v>1142</v>
      </c>
      <c r="CO27" s="127">
        <v>22235</v>
      </c>
      <c r="CP27" s="128">
        <v>0.64</v>
      </c>
    </row>
    <row r="28" spans="1:94" s="6" customFormat="1" ht="12.75" customHeight="1" x14ac:dyDescent="0.55000000000000004">
      <c r="A28" s="34" t="s">
        <v>414</v>
      </c>
      <c r="B28" s="34" t="s">
        <v>238</v>
      </c>
      <c r="C28" s="34">
        <v>1969</v>
      </c>
      <c r="D28" s="34" t="s">
        <v>239</v>
      </c>
      <c r="E28" s="34" t="s">
        <v>53</v>
      </c>
      <c r="F28" s="34" t="s">
        <v>184</v>
      </c>
      <c r="G28" s="106">
        <v>7844</v>
      </c>
      <c r="H28" s="106" t="s">
        <v>659</v>
      </c>
      <c r="I28" s="106" t="s">
        <v>509</v>
      </c>
      <c r="J28" s="106" t="s">
        <v>510</v>
      </c>
      <c r="K28" s="106" t="s">
        <v>511</v>
      </c>
      <c r="L28" s="107" t="s">
        <v>512</v>
      </c>
      <c r="M28" s="129">
        <v>698</v>
      </c>
      <c r="N28" s="42">
        <v>0.10171919770773639</v>
      </c>
      <c r="O28" s="42">
        <v>0.53151862464183386</v>
      </c>
      <c r="P28" s="42">
        <v>0.26647564469914042</v>
      </c>
      <c r="Q28" s="42">
        <v>7.0200573065902577E-2</v>
      </c>
      <c r="R28" s="60">
        <v>3.0085959885386818E-2</v>
      </c>
      <c r="S28" s="129">
        <v>4744</v>
      </c>
      <c r="T28" s="114">
        <v>7.0190000000000002E-2</v>
      </c>
      <c r="U28" s="114">
        <v>0.50190000000000001</v>
      </c>
      <c r="V28" s="114">
        <v>0.35265999999999997</v>
      </c>
      <c r="W28" s="114">
        <v>5.5019999999999999E-2</v>
      </c>
      <c r="X28" s="130">
        <v>2.0236000000000001E-2</v>
      </c>
      <c r="Y28" s="129">
        <v>869</v>
      </c>
      <c r="Z28" s="114">
        <v>6.2140000000000001E-2</v>
      </c>
      <c r="AA28" s="114">
        <v>0.48792000000000002</v>
      </c>
      <c r="AB28" s="114">
        <v>0.37284</v>
      </c>
      <c r="AC28" s="114">
        <v>5.178E-2</v>
      </c>
      <c r="AD28" s="130">
        <v>2.5319999999999999E-2</v>
      </c>
      <c r="AE28" s="277" t="s">
        <v>605</v>
      </c>
      <c r="AF28" s="112" t="s">
        <v>606</v>
      </c>
      <c r="AG28" s="112" t="s">
        <v>617</v>
      </c>
      <c r="AH28" s="112" t="s">
        <v>618</v>
      </c>
      <c r="AI28" s="131">
        <v>846</v>
      </c>
      <c r="AJ28" s="114">
        <v>0.82506000000000002</v>
      </c>
      <c r="AK28" s="42">
        <v>0.24590000000000001</v>
      </c>
      <c r="AL28" s="132">
        <v>5834</v>
      </c>
      <c r="AM28" s="114">
        <v>0.13700999999999999</v>
      </c>
      <c r="AN28" s="114">
        <v>0.57545999999999997</v>
      </c>
      <c r="AO28" s="114">
        <v>0.42453999999999997</v>
      </c>
      <c r="AP28" s="130">
        <v>0.25738</v>
      </c>
      <c r="AQ28" s="133">
        <v>5834</v>
      </c>
      <c r="AR28" s="114">
        <v>7.1819999999999995E-2</v>
      </c>
      <c r="AS28" s="114">
        <v>0.47343000000000002</v>
      </c>
      <c r="AT28" s="114">
        <v>0.37846999999999997</v>
      </c>
      <c r="AU28" s="114">
        <v>5.5539999999999999E-2</v>
      </c>
      <c r="AV28" s="130">
        <v>2.0740000000000001E-2</v>
      </c>
      <c r="AW28" s="133">
        <v>1138</v>
      </c>
      <c r="AX28" s="132">
        <v>0</v>
      </c>
      <c r="AY28" s="132">
        <v>869</v>
      </c>
      <c r="AZ28" s="132">
        <v>269</v>
      </c>
      <c r="BA28" s="132">
        <v>0</v>
      </c>
      <c r="BB28" s="134">
        <v>0</v>
      </c>
      <c r="BC28" s="135">
        <v>6.4149999999999999E-2</v>
      </c>
      <c r="BD28" s="114">
        <v>0.45782</v>
      </c>
      <c r="BE28" s="114">
        <v>0.39543</v>
      </c>
      <c r="BF28" s="114">
        <v>5.3600000000000002E-2</v>
      </c>
      <c r="BG28" s="136">
        <v>2.9000000000000001E-2</v>
      </c>
      <c r="BH28" s="59">
        <v>0.251</v>
      </c>
      <c r="BI28" s="42">
        <v>0.16699999999999998</v>
      </c>
      <c r="BJ28" s="42">
        <v>0.501</v>
      </c>
      <c r="BK28" s="42">
        <v>0.33299999999999996</v>
      </c>
      <c r="BL28" s="42">
        <v>0.50600000000000001</v>
      </c>
      <c r="BM28" s="60">
        <v>0.55600000000000005</v>
      </c>
      <c r="BN28" s="137">
        <v>5.3</v>
      </c>
      <c r="BO28" s="279">
        <v>139</v>
      </c>
      <c r="BP28" s="138">
        <v>0.70310701956271582</v>
      </c>
      <c r="BQ28" s="114">
        <v>0.82686567164179103</v>
      </c>
      <c r="BR28" s="136">
        <v>0.26007999999999998</v>
      </c>
      <c r="BS28" s="135">
        <v>0.53581000000000001</v>
      </c>
      <c r="BT28" s="130">
        <v>0.39677000000000001</v>
      </c>
      <c r="BU28" s="139">
        <v>280</v>
      </c>
      <c r="BV28" s="140">
        <v>93</v>
      </c>
      <c r="BW28" s="42">
        <v>0.33214285714285713</v>
      </c>
      <c r="BX28" s="279" t="s">
        <v>695</v>
      </c>
      <c r="BY28" s="89">
        <v>4610.13</v>
      </c>
      <c r="BZ28" s="141">
        <v>22769</v>
      </c>
      <c r="CA28" s="141">
        <v>6474</v>
      </c>
      <c r="CB28" s="141">
        <v>9179</v>
      </c>
      <c r="CC28" s="141">
        <v>2215</v>
      </c>
      <c r="CD28" s="142">
        <v>4901</v>
      </c>
      <c r="CE28" s="143">
        <v>14036.87</v>
      </c>
      <c r="CF28" s="141">
        <v>7723.17</v>
      </c>
      <c r="CG28" s="141">
        <v>1368.79</v>
      </c>
      <c r="CH28" s="141">
        <v>4708.03</v>
      </c>
      <c r="CI28" s="144">
        <v>236.88</v>
      </c>
      <c r="CJ28" s="83">
        <v>1587757</v>
      </c>
      <c r="CK28" s="84">
        <v>7371</v>
      </c>
      <c r="CL28" s="127">
        <v>22706</v>
      </c>
      <c r="CM28" s="127">
        <v>23309</v>
      </c>
      <c r="CN28" s="127">
        <v>1333</v>
      </c>
      <c r="CO28" s="127">
        <v>21793</v>
      </c>
      <c r="CP28" s="128">
        <v>0.57599999999999996</v>
      </c>
    </row>
    <row r="29" spans="1:94" s="6" customFormat="1" x14ac:dyDescent="0.55000000000000004">
      <c r="A29" s="34" t="s">
        <v>179</v>
      </c>
      <c r="B29" s="34" t="s">
        <v>380</v>
      </c>
      <c r="C29" s="34">
        <v>1927</v>
      </c>
      <c r="D29" s="34" t="s">
        <v>374</v>
      </c>
      <c r="E29" s="34" t="s">
        <v>52</v>
      </c>
      <c r="F29" s="34" t="s">
        <v>184</v>
      </c>
      <c r="G29" s="106">
        <v>7813</v>
      </c>
      <c r="H29" s="106" t="s">
        <v>660</v>
      </c>
      <c r="I29" s="106" t="s">
        <v>436</v>
      </c>
      <c r="J29" s="106" t="s">
        <v>437</v>
      </c>
      <c r="K29" s="106" t="s">
        <v>438</v>
      </c>
      <c r="L29" s="107" t="s">
        <v>439</v>
      </c>
      <c r="M29" s="129">
        <v>9069</v>
      </c>
      <c r="N29" s="42">
        <v>8.1596647921490795E-3</v>
      </c>
      <c r="O29" s="42">
        <v>0.92843753445804389</v>
      </c>
      <c r="P29" s="42">
        <v>2.4920057338185028E-2</v>
      </c>
      <c r="Q29" s="42">
        <v>2.922042121512846E-2</v>
      </c>
      <c r="R29" s="60">
        <v>9.2623221964935488E-3</v>
      </c>
      <c r="S29" s="129">
        <v>24678</v>
      </c>
      <c r="T29" s="114">
        <v>5.3499999999999997E-3</v>
      </c>
      <c r="U29" s="114">
        <v>0.90286999999999995</v>
      </c>
      <c r="V29" s="114">
        <v>2.4879999999999999E-2</v>
      </c>
      <c r="W29" s="114">
        <v>4.4170000000000001E-2</v>
      </c>
      <c r="X29" s="130">
        <v>2.2733E-2</v>
      </c>
      <c r="Y29" s="129">
        <v>4092</v>
      </c>
      <c r="Z29" s="114">
        <v>6.6E-3</v>
      </c>
      <c r="AA29" s="114">
        <v>0.89100999999999997</v>
      </c>
      <c r="AB29" s="114">
        <v>2.9569999999999999E-2</v>
      </c>
      <c r="AC29" s="114">
        <v>3.739E-2</v>
      </c>
      <c r="AD29" s="130">
        <v>3.5430000000000003E-2</v>
      </c>
      <c r="AE29" s="277" t="s">
        <v>576</v>
      </c>
      <c r="AF29" s="112" t="s">
        <v>568</v>
      </c>
      <c r="AG29" s="112" t="s">
        <v>625</v>
      </c>
      <c r="AH29" s="112" t="s">
        <v>626</v>
      </c>
      <c r="AI29" s="131">
        <v>11191</v>
      </c>
      <c r="AJ29" s="114">
        <v>0.81037999999999999</v>
      </c>
      <c r="AK29" s="42">
        <v>0.18428</v>
      </c>
      <c r="AL29" s="132">
        <v>28489</v>
      </c>
      <c r="AM29" s="114" t="s">
        <v>43</v>
      </c>
      <c r="AN29" s="114">
        <v>0.22489999999999999</v>
      </c>
      <c r="AO29" s="114">
        <v>0.77510000000000001</v>
      </c>
      <c r="AP29" s="130">
        <v>0.63195999999999997</v>
      </c>
      <c r="AQ29" s="133">
        <v>28489</v>
      </c>
      <c r="AR29" s="114">
        <v>8.2799999999999992E-3</v>
      </c>
      <c r="AS29" s="114">
        <v>0.88212999999999997</v>
      </c>
      <c r="AT29" s="114">
        <v>3.1309999999999998E-2</v>
      </c>
      <c r="AU29" s="114">
        <v>5.0930000000000003E-2</v>
      </c>
      <c r="AV29" s="130">
        <v>2.734E-2</v>
      </c>
      <c r="AW29" s="133">
        <v>5310</v>
      </c>
      <c r="AX29" s="132">
        <v>0</v>
      </c>
      <c r="AY29" s="132">
        <v>4092</v>
      </c>
      <c r="AZ29" s="132">
        <v>1189</v>
      </c>
      <c r="BA29" s="132">
        <v>29</v>
      </c>
      <c r="BB29" s="134">
        <v>0</v>
      </c>
      <c r="BC29" s="135">
        <v>9.5999999999999992E-3</v>
      </c>
      <c r="BD29" s="114">
        <v>0.85367000000000004</v>
      </c>
      <c r="BE29" s="114">
        <v>4.1239999999999999E-2</v>
      </c>
      <c r="BF29" s="114">
        <v>5.5370000000000003E-2</v>
      </c>
      <c r="BG29" s="136">
        <v>4.011E-2</v>
      </c>
      <c r="BH29" s="59" t="s">
        <v>43</v>
      </c>
      <c r="BI29" s="42" t="s">
        <v>43</v>
      </c>
      <c r="BJ29" s="42" t="s">
        <v>43</v>
      </c>
      <c r="BK29" s="42" t="s">
        <v>43</v>
      </c>
      <c r="BL29" s="42" t="s">
        <v>43</v>
      </c>
      <c r="BM29" s="60" t="s">
        <v>43</v>
      </c>
      <c r="BN29" s="137">
        <v>5</v>
      </c>
      <c r="BO29" s="279">
        <v>140</v>
      </c>
      <c r="BP29" s="145" t="s">
        <v>43</v>
      </c>
      <c r="BQ29" s="114">
        <v>0.7819877008530054</v>
      </c>
      <c r="BR29" s="136">
        <v>0.19006000000000001</v>
      </c>
      <c r="BS29" s="135">
        <v>0.54774999999999996</v>
      </c>
      <c r="BT29" s="130">
        <v>0.25355</v>
      </c>
      <c r="BU29" s="139">
        <v>1271</v>
      </c>
      <c r="BV29" s="140">
        <v>638</v>
      </c>
      <c r="BW29" s="42">
        <v>0.50196695515342249</v>
      </c>
      <c r="BX29" s="279" t="s">
        <v>705</v>
      </c>
      <c r="BY29" s="89">
        <v>24192.44</v>
      </c>
      <c r="BZ29" s="141">
        <v>15595</v>
      </c>
      <c r="CA29" s="141">
        <v>3383</v>
      </c>
      <c r="CB29" s="141">
        <v>6489</v>
      </c>
      <c r="CC29" s="141">
        <v>4781</v>
      </c>
      <c r="CD29" s="142">
        <v>942</v>
      </c>
      <c r="CE29" s="143">
        <v>13591.39</v>
      </c>
      <c r="CF29" s="141">
        <v>7878.06</v>
      </c>
      <c r="CG29" s="141">
        <v>2822.13</v>
      </c>
      <c r="CH29" s="141">
        <v>2543.08</v>
      </c>
      <c r="CI29" s="144">
        <v>348.12</v>
      </c>
      <c r="CJ29" s="83">
        <v>15257321</v>
      </c>
      <c r="CK29" s="84">
        <v>29852</v>
      </c>
      <c r="CL29" s="127">
        <v>18100</v>
      </c>
      <c r="CM29" s="127">
        <v>17969</v>
      </c>
      <c r="CN29" s="127">
        <v>129</v>
      </c>
      <c r="CO29" s="127">
        <v>18293</v>
      </c>
      <c r="CP29" s="128">
        <v>0.61299999999999999</v>
      </c>
    </row>
    <row r="30" spans="1:94" s="6" customFormat="1" ht="12.75" customHeight="1" x14ac:dyDescent="0.55000000000000004">
      <c r="A30" s="34" t="s">
        <v>17</v>
      </c>
      <c r="B30" s="34" t="s">
        <v>217</v>
      </c>
      <c r="C30" s="34">
        <v>1969</v>
      </c>
      <c r="D30" s="34" t="s">
        <v>240</v>
      </c>
      <c r="E30" s="34" t="s">
        <v>224</v>
      </c>
      <c r="F30" s="34" t="s">
        <v>184</v>
      </c>
      <c r="G30" s="106">
        <v>9978</v>
      </c>
      <c r="H30" s="106" t="s">
        <v>661</v>
      </c>
      <c r="I30" s="106" t="s">
        <v>513</v>
      </c>
      <c r="J30" s="106" t="s">
        <v>514</v>
      </c>
      <c r="K30" s="106" t="s">
        <v>515</v>
      </c>
      <c r="L30" s="107" t="s">
        <v>516</v>
      </c>
      <c r="M30" s="129">
        <v>13391</v>
      </c>
      <c r="N30" s="42">
        <v>0.10200881188858188</v>
      </c>
      <c r="O30" s="42">
        <v>0.56859084459711751</v>
      </c>
      <c r="P30" s="42">
        <v>0.20543648719289076</v>
      </c>
      <c r="Q30" s="42">
        <v>0.10895377492345605</v>
      </c>
      <c r="R30" s="60">
        <v>1.501008139795385E-2</v>
      </c>
      <c r="S30" s="129">
        <v>27443</v>
      </c>
      <c r="T30" s="114">
        <v>0.10425</v>
      </c>
      <c r="U30" s="114">
        <v>0.56840999999999997</v>
      </c>
      <c r="V30" s="114">
        <v>0.22283</v>
      </c>
      <c r="W30" s="114">
        <v>8.702E-2</v>
      </c>
      <c r="X30" s="130">
        <v>1.7491E-2</v>
      </c>
      <c r="Y30" s="129">
        <v>4938</v>
      </c>
      <c r="Z30" s="114">
        <v>9.3160000000000007E-2</v>
      </c>
      <c r="AA30" s="114">
        <v>0.53422000000000003</v>
      </c>
      <c r="AB30" s="114">
        <v>0.26245000000000002</v>
      </c>
      <c r="AC30" s="114">
        <v>8.6069999999999994E-2</v>
      </c>
      <c r="AD30" s="130">
        <v>2.41E-2</v>
      </c>
      <c r="AE30" s="277" t="s">
        <v>607</v>
      </c>
      <c r="AF30" s="112" t="s">
        <v>608</v>
      </c>
      <c r="AG30" s="112" t="s">
        <v>642</v>
      </c>
      <c r="AH30" s="112" t="s">
        <v>643</v>
      </c>
      <c r="AI30" s="131">
        <v>16943</v>
      </c>
      <c r="AJ30" s="114">
        <v>0.79035999999999995</v>
      </c>
      <c r="AK30" s="42">
        <v>0.16463</v>
      </c>
      <c r="AL30" s="132">
        <v>32101</v>
      </c>
      <c r="AM30" s="114">
        <v>0.12151000000000001</v>
      </c>
      <c r="AN30" s="114">
        <v>0.18576999999999999</v>
      </c>
      <c r="AO30" s="114">
        <v>0.81423000000000001</v>
      </c>
      <c r="AP30" s="130">
        <v>0.44523000000000001</v>
      </c>
      <c r="AQ30" s="133">
        <v>32101</v>
      </c>
      <c r="AR30" s="114">
        <v>9.9970000000000003E-2</v>
      </c>
      <c r="AS30" s="114">
        <v>0.54605999999999999</v>
      </c>
      <c r="AT30" s="114">
        <v>0.23363999999999999</v>
      </c>
      <c r="AU30" s="114">
        <v>9.0740000000000001E-2</v>
      </c>
      <c r="AV30" s="130">
        <v>2.9590000000000002E-2</v>
      </c>
      <c r="AW30" s="133">
        <v>6307</v>
      </c>
      <c r="AX30" s="132">
        <v>0</v>
      </c>
      <c r="AY30" s="132">
        <v>4938</v>
      </c>
      <c r="AZ30" s="132">
        <v>1226</v>
      </c>
      <c r="BA30" s="132">
        <v>143</v>
      </c>
      <c r="BB30" s="134">
        <v>0</v>
      </c>
      <c r="BC30" s="135">
        <v>8.8160000000000002E-2</v>
      </c>
      <c r="BD30" s="114">
        <v>0.49880999999999998</v>
      </c>
      <c r="BE30" s="114">
        <v>0.27318999999999999</v>
      </c>
      <c r="BF30" s="114">
        <v>9.418E-2</v>
      </c>
      <c r="BG30" s="136">
        <v>4.5659999999999999E-2</v>
      </c>
      <c r="BH30" s="59">
        <v>0.32</v>
      </c>
      <c r="BI30" s="42">
        <v>0.114</v>
      </c>
      <c r="BJ30" s="42">
        <v>0.59499999999999997</v>
      </c>
      <c r="BK30" s="42">
        <v>0.188</v>
      </c>
      <c r="BL30" s="42">
        <v>0.64599999999999991</v>
      </c>
      <c r="BM30" s="60">
        <v>0.313</v>
      </c>
      <c r="BN30" s="137">
        <v>4.8</v>
      </c>
      <c r="BO30" s="279">
        <v>135</v>
      </c>
      <c r="BP30" s="138">
        <v>0.7148643175374646</v>
      </c>
      <c r="BQ30" s="114">
        <v>0.76953392734749826</v>
      </c>
      <c r="BR30" s="136">
        <v>0.21490999999999999</v>
      </c>
      <c r="BS30" s="135">
        <v>0.62509000000000003</v>
      </c>
      <c r="BT30" s="130">
        <v>0.31835000000000002</v>
      </c>
      <c r="BU30" s="139">
        <v>1255</v>
      </c>
      <c r="BV30" s="140">
        <v>593</v>
      </c>
      <c r="BW30" s="42">
        <v>0.47250996015936253</v>
      </c>
      <c r="BX30" s="279" t="s">
        <v>701</v>
      </c>
      <c r="BY30" s="89">
        <v>25582.05</v>
      </c>
      <c r="BZ30" s="141">
        <v>19504</v>
      </c>
      <c r="CA30" s="141">
        <v>7053</v>
      </c>
      <c r="CB30" s="141">
        <v>6068</v>
      </c>
      <c r="CC30" s="141">
        <v>3999</v>
      </c>
      <c r="CD30" s="142">
        <v>2384</v>
      </c>
      <c r="CE30" s="143">
        <v>16621.439999999999</v>
      </c>
      <c r="CF30" s="141">
        <v>9932.89</v>
      </c>
      <c r="CG30" s="141">
        <v>2993.55</v>
      </c>
      <c r="CH30" s="141">
        <v>3288.92</v>
      </c>
      <c r="CI30" s="144">
        <v>406.09</v>
      </c>
      <c r="CJ30" s="83">
        <v>68508516</v>
      </c>
      <c r="CK30" s="84">
        <v>67419</v>
      </c>
      <c r="CL30" s="127">
        <v>28204</v>
      </c>
      <c r="CM30" s="127">
        <v>29386</v>
      </c>
      <c r="CN30" s="127">
        <v>3760</v>
      </c>
      <c r="CO30" s="127">
        <v>26100</v>
      </c>
      <c r="CP30" s="128">
        <v>0.63900000000000001</v>
      </c>
    </row>
    <row r="31" spans="1:94" s="6" customFormat="1" x14ac:dyDescent="0.55000000000000004">
      <c r="A31" s="34" t="s">
        <v>18</v>
      </c>
      <c r="B31" s="34" t="s">
        <v>241</v>
      </c>
      <c r="C31" s="34">
        <v>1971</v>
      </c>
      <c r="D31" s="34" t="s">
        <v>242</v>
      </c>
      <c r="E31" s="34" t="s">
        <v>53</v>
      </c>
      <c r="F31" s="34" t="s">
        <v>180</v>
      </c>
      <c r="G31" s="106">
        <v>8292</v>
      </c>
      <c r="H31" s="106" t="s">
        <v>525</v>
      </c>
      <c r="I31" s="106" t="s">
        <v>677</v>
      </c>
      <c r="J31" s="106" t="s">
        <v>526</v>
      </c>
      <c r="K31" s="106" t="s">
        <v>527</v>
      </c>
      <c r="L31" s="107" t="s">
        <v>528</v>
      </c>
      <c r="M31" s="129">
        <v>2323</v>
      </c>
      <c r="N31" s="42">
        <v>9.4705122686181656E-2</v>
      </c>
      <c r="O31" s="42">
        <v>0.29143349117520445</v>
      </c>
      <c r="P31" s="42">
        <v>0.4498493327593629</v>
      </c>
      <c r="Q31" s="42">
        <v>9.4705122686181656E-2</v>
      </c>
      <c r="R31" s="60">
        <v>6.9306930693069313E-2</v>
      </c>
      <c r="S31" s="129">
        <v>7329</v>
      </c>
      <c r="T31" s="114">
        <v>0.10179000000000001</v>
      </c>
      <c r="U31" s="114">
        <v>0.20180000000000001</v>
      </c>
      <c r="V31" s="114">
        <v>0.57962000000000002</v>
      </c>
      <c r="W31" s="114">
        <v>9.0050000000000005E-2</v>
      </c>
      <c r="X31" s="130">
        <v>2.6742999999999999E-2</v>
      </c>
      <c r="Y31" s="129">
        <v>1742</v>
      </c>
      <c r="Z31" s="114">
        <v>0.10792</v>
      </c>
      <c r="AA31" s="114">
        <v>0.17566000000000001</v>
      </c>
      <c r="AB31" s="114">
        <v>0.60045999999999999</v>
      </c>
      <c r="AC31" s="114">
        <v>8.8980000000000004E-2</v>
      </c>
      <c r="AD31" s="130">
        <v>2.6980000000000001E-2</v>
      </c>
      <c r="AE31" s="277" t="s">
        <v>610</v>
      </c>
      <c r="AF31" s="112" t="s">
        <v>611</v>
      </c>
      <c r="AG31" s="112" t="s">
        <v>628</v>
      </c>
      <c r="AH31" s="112" t="s">
        <v>644</v>
      </c>
      <c r="AI31" s="131">
        <v>3086</v>
      </c>
      <c r="AJ31" s="114">
        <v>0.75275000000000003</v>
      </c>
      <c r="AK31" s="42">
        <v>0.20473</v>
      </c>
      <c r="AL31" s="132">
        <v>9716</v>
      </c>
      <c r="AM31" s="114">
        <v>0.29963000000000001</v>
      </c>
      <c r="AN31" s="114">
        <v>0.35761999999999999</v>
      </c>
      <c r="AO31" s="114">
        <v>0.64237999999999995</v>
      </c>
      <c r="AP31" s="130">
        <v>0.33656000000000003</v>
      </c>
      <c r="AQ31" s="133">
        <v>9716</v>
      </c>
      <c r="AR31" s="114">
        <v>0.10775999999999999</v>
      </c>
      <c r="AS31" s="114">
        <v>0.18722</v>
      </c>
      <c r="AT31" s="114">
        <v>0.58821000000000001</v>
      </c>
      <c r="AU31" s="114">
        <v>8.7379999999999999E-2</v>
      </c>
      <c r="AV31" s="130">
        <v>2.9440000000000001E-2</v>
      </c>
      <c r="AW31" s="133">
        <v>2791</v>
      </c>
      <c r="AX31" s="132">
        <v>0</v>
      </c>
      <c r="AY31" s="132">
        <v>1742</v>
      </c>
      <c r="AZ31" s="132">
        <v>1019</v>
      </c>
      <c r="BA31" s="132">
        <v>30</v>
      </c>
      <c r="BB31" s="134">
        <v>0</v>
      </c>
      <c r="BC31" s="135">
        <v>0.12397</v>
      </c>
      <c r="BD31" s="114">
        <v>0.15837000000000001</v>
      </c>
      <c r="BE31" s="114">
        <v>0.58545000000000003</v>
      </c>
      <c r="BF31" s="114">
        <v>8.9569999999999997E-2</v>
      </c>
      <c r="BG31" s="136">
        <v>4.2639999999999997E-2</v>
      </c>
      <c r="BH31" s="59">
        <v>0.35499999999999998</v>
      </c>
      <c r="BI31" s="42">
        <v>0.214</v>
      </c>
      <c r="BJ31" s="42">
        <v>0.58399999999999996</v>
      </c>
      <c r="BK31" s="42">
        <v>0.71400000000000008</v>
      </c>
      <c r="BL31" s="42">
        <v>0.64700000000000002</v>
      </c>
      <c r="BM31" s="60">
        <v>1</v>
      </c>
      <c r="BN31" s="137">
        <v>5.0999999999999996</v>
      </c>
      <c r="BO31" s="279">
        <v>138</v>
      </c>
      <c r="BP31" s="138">
        <v>0.65212399540757748</v>
      </c>
      <c r="BQ31" s="114">
        <v>0.81308411214953269</v>
      </c>
      <c r="BR31" s="136">
        <v>0.31098999999999999</v>
      </c>
      <c r="BS31" s="135">
        <v>0.58823999999999999</v>
      </c>
      <c r="BT31" s="130">
        <v>0.51036999999999999</v>
      </c>
      <c r="BU31" s="139">
        <v>460</v>
      </c>
      <c r="BV31" s="140">
        <v>223</v>
      </c>
      <c r="BW31" s="42">
        <v>0.48478260869565215</v>
      </c>
      <c r="BX31" s="279" t="s">
        <v>700</v>
      </c>
      <c r="BY31" s="89">
        <v>7532.73</v>
      </c>
      <c r="BZ31" s="141">
        <v>17790</v>
      </c>
      <c r="CA31" s="141">
        <v>6157</v>
      </c>
      <c r="CB31" s="141">
        <v>6856</v>
      </c>
      <c r="CC31" s="141">
        <v>2038</v>
      </c>
      <c r="CD31" s="142">
        <v>2739</v>
      </c>
      <c r="CE31" s="143">
        <v>15507.71</v>
      </c>
      <c r="CF31" s="141">
        <v>10070.4</v>
      </c>
      <c r="CG31" s="141">
        <v>2264.73</v>
      </c>
      <c r="CH31" s="141">
        <v>3128.6</v>
      </c>
      <c r="CI31" s="144">
        <v>43.98</v>
      </c>
      <c r="CJ31" s="83">
        <v>2052696</v>
      </c>
      <c r="CK31" s="84">
        <v>6708</v>
      </c>
      <c r="CL31" s="127">
        <v>28985</v>
      </c>
      <c r="CM31" s="127">
        <v>29588</v>
      </c>
      <c r="CN31" s="127">
        <v>4108</v>
      </c>
      <c r="CO31" s="127">
        <v>28304</v>
      </c>
      <c r="CP31" s="128">
        <v>0.57199999999999995</v>
      </c>
    </row>
    <row r="32" spans="1:94" s="6" customFormat="1" x14ac:dyDescent="0.55000000000000004">
      <c r="A32" s="34" t="s">
        <v>19</v>
      </c>
      <c r="B32" s="34" t="s">
        <v>220</v>
      </c>
      <c r="C32" s="34">
        <v>1927</v>
      </c>
      <c r="D32" s="34" t="s">
        <v>243</v>
      </c>
      <c r="E32" s="34" t="s">
        <v>224</v>
      </c>
      <c r="F32" s="34" t="s">
        <v>184</v>
      </c>
      <c r="G32" s="106">
        <v>10890</v>
      </c>
      <c r="H32" s="106" t="s">
        <v>662</v>
      </c>
      <c r="I32" s="106" t="s">
        <v>483</v>
      </c>
      <c r="J32" s="106" t="s">
        <v>484</v>
      </c>
      <c r="K32" s="106" t="s">
        <v>485</v>
      </c>
      <c r="L32" s="107" t="s">
        <v>486</v>
      </c>
      <c r="M32" s="129">
        <v>14417</v>
      </c>
      <c r="N32" s="42">
        <v>0.12492196712214747</v>
      </c>
      <c r="O32" s="42">
        <v>0.34313657487688148</v>
      </c>
      <c r="P32" s="42">
        <v>0.21856142054518971</v>
      </c>
      <c r="Q32" s="42">
        <v>0.26767011167371851</v>
      </c>
      <c r="R32" s="60">
        <v>4.5709925782062844E-2</v>
      </c>
      <c r="S32" s="129">
        <v>37369</v>
      </c>
      <c r="T32" s="114">
        <v>0.11151</v>
      </c>
      <c r="U32" s="114">
        <v>0.35730000000000001</v>
      </c>
      <c r="V32" s="114">
        <v>0.22719</v>
      </c>
      <c r="W32" s="114">
        <v>0.26435999999999998</v>
      </c>
      <c r="X32" s="130">
        <v>3.9632000000000001E-2</v>
      </c>
      <c r="Y32" s="129">
        <v>7415</v>
      </c>
      <c r="Z32" s="114">
        <v>9.8180000000000003E-2</v>
      </c>
      <c r="AA32" s="114">
        <v>0.32730999999999999</v>
      </c>
      <c r="AB32" s="114">
        <v>0.26014999999999999</v>
      </c>
      <c r="AC32" s="114">
        <v>0.26351999999999998</v>
      </c>
      <c r="AD32" s="130">
        <v>5.0840000000000003E-2</v>
      </c>
      <c r="AE32" s="277" t="s">
        <v>594</v>
      </c>
      <c r="AF32" s="112" t="s">
        <v>595</v>
      </c>
      <c r="AG32" s="112" t="s">
        <v>639</v>
      </c>
      <c r="AH32" s="112" t="s">
        <v>624</v>
      </c>
      <c r="AI32" s="131">
        <v>22958</v>
      </c>
      <c r="AJ32" s="114">
        <v>0.62797000000000003</v>
      </c>
      <c r="AK32" s="42">
        <v>0.29609999999999997</v>
      </c>
      <c r="AL32" s="132">
        <v>46324</v>
      </c>
      <c r="AM32" s="114">
        <v>0.17157</v>
      </c>
      <c r="AN32" s="114">
        <v>0.25866</v>
      </c>
      <c r="AO32" s="114">
        <v>0.74134</v>
      </c>
      <c r="AP32" s="130">
        <v>0.40845999999999999</v>
      </c>
      <c r="AQ32" s="133">
        <v>46324</v>
      </c>
      <c r="AR32" s="114">
        <v>0.10847999999999999</v>
      </c>
      <c r="AS32" s="114">
        <v>0.31786999999999999</v>
      </c>
      <c r="AT32" s="114">
        <v>0.24646000000000001</v>
      </c>
      <c r="AU32" s="114">
        <v>0.24786</v>
      </c>
      <c r="AV32" s="130">
        <v>7.9329999999999998E-2</v>
      </c>
      <c r="AW32" s="133">
        <v>10283</v>
      </c>
      <c r="AX32" s="132">
        <v>0</v>
      </c>
      <c r="AY32" s="132">
        <v>7415</v>
      </c>
      <c r="AZ32" s="132">
        <v>2038</v>
      </c>
      <c r="BA32" s="132">
        <v>381</v>
      </c>
      <c r="BB32" s="134">
        <v>449</v>
      </c>
      <c r="BC32" s="135">
        <v>9.5299999999999996E-2</v>
      </c>
      <c r="BD32" s="114">
        <v>0.27228999999999998</v>
      </c>
      <c r="BE32" s="114">
        <v>0.28027000000000002</v>
      </c>
      <c r="BF32" s="114">
        <v>0.23466000000000001</v>
      </c>
      <c r="BG32" s="136">
        <v>0.11748</v>
      </c>
      <c r="BH32" s="59">
        <v>0.38799999999999996</v>
      </c>
      <c r="BI32" s="42">
        <v>9.1999999999999998E-2</v>
      </c>
      <c r="BJ32" s="42">
        <v>0.66200000000000003</v>
      </c>
      <c r="BK32" s="42">
        <v>0.55000000000000004</v>
      </c>
      <c r="BL32" s="42">
        <v>0.67</v>
      </c>
      <c r="BM32" s="60">
        <v>0.53799999999999992</v>
      </c>
      <c r="BN32" s="137">
        <v>5.0999999999999996</v>
      </c>
      <c r="BO32" s="279">
        <v>141</v>
      </c>
      <c r="BP32" s="138">
        <v>0.64531355360755227</v>
      </c>
      <c r="BQ32" s="114">
        <v>0.70825294748124334</v>
      </c>
      <c r="BR32" s="136">
        <v>0.23869000000000001</v>
      </c>
      <c r="BS32" s="135">
        <v>0.50888999999999995</v>
      </c>
      <c r="BT32" s="130">
        <v>0.37452000000000002</v>
      </c>
      <c r="BU32" s="139">
        <v>2092</v>
      </c>
      <c r="BV32" s="140">
        <v>955</v>
      </c>
      <c r="BW32" s="42">
        <v>0.45650095602294455</v>
      </c>
      <c r="BX32" s="279" t="s">
        <v>696</v>
      </c>
      <c r="BY32" s="89">
        <v>38787.96</v>
      </c>
      <c r="BZ32" s="141">
        <v>28519</v>
      </c>
      <c r="CA32" s="141">
        <v>9190</v>
      </c>
      <c r="CB32" s="141">
        <v>7399</v>
      </c>
      <c r="CC32" s="141">
        <v>3544</v>
      </c>
      <c r="CD32" s="142">
        <v>8386</v>
      </c>
      <c r="CE32" s="143">
        <v>25187.48</v>
      </c>
      <c r="CF32" s="141">
        <v>14509.2</v>
      </c>
      <c r="CG32" s="141">
        <v>2383.12</v>
      </c>
      <c r="CH32" s="141">
        <v>3185.48</v>
      </c>
      <c r="CI32" s="144">
        <v>5109.6899999999996</v>
      </c>
      <c r="CJ32" s="83">
        <v>151834097</v>
      </c>
      <c r="CK32" s="84">
        <v>83958</v>
      </c>
      <c r="CL32" s="127">
        <v>28070</v>
      </c>
      <c r="CM32" s="127">
        <v>28441</v>
      </c>
      <c r="CN32" s="127">
        <v>2318</v>
      </c>
      <c r="CO32" s="127">
        <v>27661</v>
      </c>
      <c r="CP32" s="128">
        <v>0.54600000000000004</v>
      </c>
    </row>
    <row r="33" spans="1:94" s="6" customFormat="1" x14ac:dyDescent="0.55000000000000004">
      <c r="A33" s="34" t="s">
        <v>754</v>
      </c>
      <c r="B33" s="34" t="s">
        <v>220</v>
      </c>
      <c r="C33" s="34">
        <v>1971</v>
      </c>
      <c r="D33" s="34" t="s">
        <v>244</v>
      </c>
      <c r="E33" s="34" t="s">
        <v>53</v>
      </c>
      <c r="F33" s="34" t="s">
        <v>184</v>
      </c>
      <c r="G33" s="106">
        <v>8500</v>
      </c>
      <c r="H33" s="106" t="s">
        <v>663</v>
      </c>
      <c r="I33" s="106" t="s">
        <v>529</v>
      </c>
      <c r="J33" s="106" t="s">
        <v>530</v>
      </c>
      <c r="K33" s="106" t="s">
        <v>531</v>
      </c>
      <c r="L33" s="107" t="s">
        <v>532</v>
      </c>
      <c r="M33" s="129">
        <v>831</v>
      </c>
      <c r="N33" s="42">
        <v>6.8592057761732855E-2</v>
      </c>
      <c r="O33" s="42">
        <v>0.51143200962695545</v>
      </c>
      <c r="P33" s="42">
        <v>0.23826714801444043</v>
      </c>
      <c r="Q33" s="42">
        <v>0.15282791817087846</v>
      </c>
      <c r="R33" s="60">
        <v>2.8880866425992781E-2</v>
      </c>
      <c r="S33" s="129">
        <v>6212</v>
      </c>
      <c r="T33" s="114">
        <v>8.7889999999999996E-2</v>
      </c>
      <c r="U33" s="114">
        <v>0.40727999999999998</v>
      </c>
      <c r="V33" s="114">
        <v>0.39213999999999999</v>
      </c>
      <c r="W33" s="114">
        <v>0.10045</v>
      </c>
      <c r="X33" s="130">
        <v>1.2234E-2</v>
      </c>
      <c r="Y33" s="129">
        <v>1420</v>
      </c>
      <c r="Z33" s="114">
        <v>9.4369999999999996E-2</v>
      </c>
      <c r="AA33" s="114">
        <v>0.35704000000000002</v>
      </c>
      <c r="AB33" s="114">
        <v>0.43873000000000001</v>
      </c>
      <c r="AC33" s="114">
        <v>9.4369999999999996E-2</v>
      </c>
      <c r="AD33" s="130">
        <v>1.549E-2</v>
      </c>
      <c r="AE33" s="277" t="s">
        <v>579</v>
      </c>
      <c r="AF33" s="112" t="s">
        <v>612</v>
      </c>
      <c r="AG33" s="112" t="s">
        <v>629</v>
      </c>
      <c r="AH33" s="112" t="s">
        <v>645</v>
      </c>
      <c r="AI33" s="131">
        <v>1197</v>
      </c>
      <c r="AJ33" s="114">
        <v>0.69423999999999997</v>
      </c>
      <c r="AK33" s="42">
        <v>0.12914</v>
      </c>
      <c r="AL33" s="132">
        <v>8961</v>
      </c>
      <c r="AM33" s="114">
        <v>9.7619999999999998E-2</v>
      </c>
      <c r="AN33" s="114">
        <v>0.50112999999999996</v>
      </c>
      <c r="AO33" s="114">
        <v>0.49886999999999998</v>
      </c>
      <c r="AP33" s="130">
        <v>0.42272999999999999</v>
      </c>
      <c r="AQ33" s="133">
        <v>8961</v>
      </c>
      <c r="AR33" s="114">
        <v>0.10133</v>
      </c>
      <c r="AS33" s="114">
        <v>0.34950999999999999</v>
      </c>
      <c r="AT33" s="114">
        <v>0.37919999999999998</v>
      </c>
      <c r="AU33" s="114">
        <v>0.10981</v>
      </c>
      <c r="AV33" s="130">
        <v>6.0150000000000002E-2</v>
      </c>
      <c r="AW33" s="133">
        <v>2458</v>
      </c>
      <c r="AX33" s="132">
        <v>0</v>
      </c>
      <c r="AY33" s="132">
        <v>1420</v>
      </c>
      <c r="AZ33" s="132">
        <v>1014</v>
      </c>
      <c r="BA33" s="132">
        <v>24</v>
      </c>
      <c r="BB33" s="134">
        <v>0</v>
      </c>
      <c r="BC33" s="135">
        <v>8.9099999999999999E-2</v>
      </c>
      <c r="BD33" s="114">
        <v>0.25508999999999998</v>
      </c>
      <c r="BE33" s="114">
        <v>0.35760999999999998</v>
      </c>
      <c r="BF33" s="114">
        <v>9.1939999999999994E-2</v>
      </c>
      <c r="BG33" s="136">
        <v>0.20627000000000001</v>
      </c>
      <c r="BH33" s="59">
        <v>0.36099999999999999</v>
      </c>
      <c r="BI33" s="42">
        <v>0.25</v>
      </c>
      <c r="BJ33" s="42" t="s">
        <v>43</v>
      </c>
      <c r="BK33" s="42" t="s">
        <v>43</v>
      </c>
      <c r="BL33" s="42" t="s">
        <v>43</v>
      </c>
      <c r="BM33" s="60" t="s">
        <v>43</v>
      </c>
      <c r="BN33" s="137">
        <v>6</v>
      </c>
      <c r="BO33" s="279">
        <v>148</v>
      </c>
      <c r="BP33" s="138">
        <v>0.6619718309859155</v>
      </c>
      <c r="BQ33" s="114">
        <v>0.62818003913894327</v>
      </c>
      <c r="BR33" s="136">
        <v>0.32425999999999999</v>
      </c>
      <c r="BS33" s="135">
        <v>0.57630000000000003</v>
      </c>
      <c r="BT33" s="130">
        <v>0.62534999999999996</v>
      </c>
      <c r="BU33" s="139">
        <v>514</v>
      </c>
      <c r="BV33" s="140">
        <v>251</v>
      </c>
      <c r="BW33" s="42">
        <v>0.48832684824902722</v>
      </c>
      <c r="BX33" s="279" t="s">
        <v>702</v>
      </c>
      <c r="BY33" s="89">
        <v>6140.96</v>
      </c>
      <c r="BZ33" s="141">
        <v>20387</v>
      </c>
      <c r="CA33" s="141">
        <v>8368</v>
      </c>
      <c r="CB33" s="141">
        <v>7321</v>
      </c>
      <c r="CC33" s="141">
        <v>2458</v>
      </c>
      <c r="CD33" s="142">
        <v>2240</v>
      </c>
      <c r="CE33" s="143">
        <v>18446.02</v>
      </c>
      <c r="CF33" s="141">
        <v>10902.86</v>
      </c>
      <c r="CG33" s="141">
        <v>2670.07</v>
      </c>
      <c r="CH33" s="141">
        <v>3812.93</v>
      </c>
      <c r="CI33" s="144">
        <v>1060.1600000000001</v>
      </c>
      <c r="CJ33" s="83">
        <v>1491368</v>
      </c>
      <c r="CK33" s="84">
        <v>4046</v>
      </c>
      <c r="CL33" s="127">
        <v>25434</v>
      </c>
      <c r="CM33" s="127">
        <v>27534</v>
      </c>
      <c r="CN33" s="127">
        <v>459</v>
      </c>
      <c r="CO33" s="127">
        <v>23013</v>
      </c>
      <c r="CP33" s="128">
        <v>0.53800000000000003</v>
      </c>
    </row>
    <row r="34" spans="1:94" s="6" customFormat="1" x14ac:dyDescent="0.55000000000000004">
      <c r="A34" s="34" t="s">
        <v>755</v>
      </c>
      <c r="B34" s="34" t="s">
        <v>220</v>
      </c>
      <c r="C34" s="34">
        <v>1974</v>
      </c>
      <c r="D34" s="34" t="s">
        <v>245</v>
      </c>
      <c r="E34" s="34" t="s">
        <v>53</v>
      </c>
      <c r="F34" s="34" t="s">
        <v>184</v>
      </c>
      <c r="G34" s="106">
        <v>7772</v>
      </c>
      <c r="H34" s="106" t="s">
        <v>533</v>
      </c>
      <c r="I34" s="106" t="s">
        <v>678</v>
      </c>
      <c r="J34" s="106" t="s">
        <v>534</v>
      </c>
      <c r="K34" s="106" t="s">
        <v>535</v>
      </c>
      <c r="L34" s="107" t="s">
        <v>536</v>
      </c>
      <c r="M34" s="129">
        <v>3673</v>
      </c>
      <c r="N34" s="42">
        <v>0.12006534168254833</v>
      </c>
      <c r="O34" s="42">
        <v>0.71603593792540154</v>
      </c>
      <c r="P34" s="42">
        <v>6.2891369452763413E-2</v>
      </c>
      <c r="Q34" s="42">
        <v>9.5834467737544241E-2</v>
      </c>
      <c r="R34" s="60">
        <v>5.1728832017424444E-3</v>
      </c>
      <c r="S34" s="129">
        <v>12350</v>
      </c>
      <c r="T34" s="114">
        <v>0.19603000000000001</v>
      </c>
      <c r="U34" s="114">
        <v>0.53278999999999999</v>
      </c>
      <c r="V34" s="114">
        <v>0.14793999999999999</v>
      </c>
      <c r="W34" s="114">
        <v>0.10381</v>
      </c>
      <c r="X34" s="130">
        <v>1.9432999999999999E-2</v>
      </c>
      <c r="Y34" s="129">
        <v>2782</v>
      </c>
      <c r="Z34" s="114">
        <v>0.23041</v>
      </c>
      <c r="AA34" s="114">
        <v>0.43206</v>
      </c>
      <c r="AB34" s="114">
        <v>0.19769999999999999</v>
      </c>
      <c r="AC34" s="114">
        <v>0.11754000000000001</v>
      </c>
      <c r="AD34" s="130">
        <v>2.2290000000000001E-2</v>
      </c>
      <c r="AE34" s="277" t="s">
        <v>613</v>
      </c>
      <c r="AF34" s="112" t="s">
        <v>614</v>
      </c>
      <c r="AG34" s="112" t="s">
        <v>646</v>
      </c>
      <c r="AH34" s="112" t="s">
        <v>647</v>
      </c>
      <c r="AI34" s="131">
        <v>4416</v>
      </c>
      <c r="AJ34" s="114">
        <v>0.83174999999999999</v>
      </c>
      <c r="AK34" s="42">
        <v>3.0249999999999999E-2</v>
      </c>
      <c r="AL34" s="132">
        <v>14261</v>
      </c>
      <c r="AM34" s="114">
        <v>3.6859999999999997E-2</v>
      </c>
      <c r="AN34" s="114">
        <v>0.50388999999999995</v>
      </c>
      <c r="AO34" s="114">
        <v>0.49611</v>
      </c>
      <c r="AP34" s="130">
        <v>0.49358000000000002</v>
      </c>
      <c r="AQ34" s="133">
        <v>14261</v>
      </c>
      <c r="AR34" s="114">
        <v>0.21471000000000001</v>
      </c>
      <c r="AS34" s="114">
        <v>0.49940000000000001</v>
      </c>
      <c r="AT34" s="114">
        <v>0.15398999999999999</v>
      </c>
      <c r="AU34" s="114">
        <v>0.11022999999999999</v>
      </c>
      <c r="AV34" s="130">
        <v>2.1669999999999998E-2</v>
      </c>
      <c r="AW34" s="133">
        <v>3311</v>
      </c>
      <c r="AX34" s="132">
        <v>0</v>
      </c>
      <c r="AY34" s="132">
        <v>2782</v>
      </c>
      <c r="AZ34" s="132">
        <v>529</v>
      </c>
      <c r="BA34" s="132">
        <v>0</v>
      </c>
      <c r="BB34" s="134">
        <v>0</v>
      </c>
      <c r="BC34" s="135">
        <v>0.24010999999999999</v>
      </c>
      <c r="BD34" s="114">
        <v>0.40500999999999998</v>
      </c>
      <c r="BE34" s="114">
        <v>0.20236000000000001</v>
      </c>
      <c r="BF34" s="114">
        <v>0.12383</v>
      </c>
      <c r="BG34" s="136">
        <v>2.869E-2</v>
      </c>
      <c r="BH34" s="59">
        <v>0.106</v>
      </c>
      <c r="BI34" s="42">
        <v>6.3E-2</v>
      </c>
      <c r="BJ34" s="42">
        <v>0.317</v>
      </c>
      <c r="BK34" s="42">
        <v>0.13300000000000001</v>
      </c>
      <c r="BL34" s="42">
        <v>0.38200000000000001</v>
      </c>
      <c r="BM34" s="60">
        <v>0.23300000000000001</v>
      </c>
      <c r="BN34" s="137">
        <v>6.4</v>
      </c>
      <c r="BO34" s="279">
        <v>149</v>
      </c>
      <c r="BP34" s="138">
        <v>0.76419841840402591</v>
      </c>
      <c r="BQ34" s="114">
        <v>0.81087166291412027</v>
      </c>
      <c r="BR34" s="136">
        <v>0.30419000000000002</v>
      </c>
      <c r="BS34" s="135">
        <v>0.50836000000000003</v>
      </c>
      <c r="BT34" s="130">
        <v>0.43542999999999998</v>
      </c>
      <c r="BU34" s="139">
        <v>724</v>
      </c>
      <c r="BV34" s="140">
        <v>239</v>
      </c>
      <c r="BW34" s="42">
        <v>0.33011049723756908</v>
      </c>
      <c r="BX34" s="279" t="s">
        <v>697</v>
      </c>
      <c r="BY34" s="89">
        <v>9693.66</v>
      </c>
      <c r="BZ34" s="141">
        <v>16130</v>
      </c>
      <c r="CA34" s="141">
        <v>6924</v>
      </c>
      <c r="CB34" s="141">
        <v>5119</v>
      </c>
      <c r="CC34" s="141">
        <v>3227</v>
      </c>
      <c r="CD34" s="142">
        <v>860</v>
      </c>
      <c r="CE34" s="143">
        <v>15517.87</v>
      </c>
      <c r="CF34" s="141">
        <v>8197.16</v>
      </c>
      <c r="CG34" s="141">
        <v>3040.34</v>
      </c>
      <c r="CH34" s="141">
        <v>3553.73</v>
      </c>
      <c r="CI34" s="144">
        <v>726.65</v>
      </c>
      <c r="CJ34" s="83">
        <v>2572717</v>
      </c>
      <c r="CK34" s="84">
        <v>8900</v>
      </c>
      <c r="CL34" s="127">
        <v>27829</v>
      </c>
      <c r="CM34" s="127">
        <v>28752</v>
      </c>
      <c r="CN34" s="127">
        <v>316</v>
      </c>
      <c r="CO34" s="127">
        <v>26594</v>
      </c>
      <c r="CP34" s="128">
        <v>0.60399999999999998</v>
      </c>
    </row>
    <row r="35" spans="1:94" s="6" customFormat="1" x14ac:dyDescent="0.55000000000000004">
      <c r="A35" s="34" t="s">
        <v>756</v>
      </c>
      <c r="B35" s="34" t="s">
        <v>246</v>
      </c>
      <c r="C35" s="34">
        <v>1971</v>
      </c>
      <c r="D35" s="34" t="s">
        <v>247</v>
      </c>
      <c r="E35" s="34" t="s">
        <v>53</v>
      </c>
      <c r="F35" s="34" t="s">
        <v>184</v>
      </c>
      <c r="G35" s="106">
        <v>7970</v>
      </c>
      <c r="H35" s="106" t="s">
        <v>664</v>
      </c>
      <c r="I35" s="106" t="s">
        <v>537</v>
      </c>
      <c r="J35" s="106" t="s">
        <v>538</v>
      </c>
      <c r="K35" s="106" t="s">
        <v>539</v>
      </c>
      <c r="L35" s="107" t="s">
        <v>540</v>
      </c>
      <c r="M35" s="129">
        <v>3054</v>
      </c>
      <c r="N35" s="45">
        <v>0.13555992141453832</v>
      </c>
      <c r="O35" s="45">
        <v>0.69842829076620827</v>
      </c>
      <c r="P35" s="45">
        <v>0.1031434184675835</v>
      </c>
      <c r="Q35" s="45">
        <v>4.5841519318926001E-2</v>
      </c>
      <c r="R35" s="62">
        <v>1.7026850032743943E-2</v>
      </c>
      <c r="S35" s="129">
        <v>3203</v>
      </c>
      <c r="T35" s="114">
        <v>0.16109999999999999</v>
      </c>
      <c r="U35" s="114">
        <v>0.42366999999999999</v>
      </c>
      <c r="V35" s="114">
        <v>0.31002000000000002</v>
      </c>
      <c r="W35" s="114">
        <v>8.3669999999999994E-2</v>
      </c>
      <c r="X35" s="130">
        <v>2.1541999999999999E-2</v>
      </c>
      <c r="Y35" s="129">
        <v>681</v>
      </c>
      <c r="Z35" s="114">
        <v>0.12922</v>
      </c>
      <c r="AA35" s="114">
        <v>0.33185999999999999</v>
      </c>
      <c r="AB35" s="114">
        <v>0.42584</v>
      </c>
      <c r="AC35" s="114">
        <v>0.10131999999999999</v>
      </c>
      <c r="AD35" s="130">
        <v>1.175E-2</v>
      </c>
      <c r="AE35" s="277" t="s">
        <v>43</v>
      </c>
      <c r="AF35" s="112" t="s">
        <v>43</v>
      </c>
      <c r="AG35" s="112" t="s">
        <v>43</v>
      </c>
      <c r="AH35" s="112" t="s">
        <v>43</v>
      </c>
      <c r="AI35" s="131">
        <v>3735</v>
      </c>
      <c r="AJ35" s="114">
        <v>0.81767000000000001</v>
      </c>
      <c r="AK35" s="42">
        <v>7.4069999999999997E-2</v>
      </c>
      <c r="AL35" s="132">
        <v>4381</v>
      </c>
      <c r="AM35" s="114">
        <v>-2.4490000000000001E-2</v>
      </c>
      <c r="AN35" s="114">
        <v>0.45582</v>
      </c>
      <c r="AO35" s="114">
        <v>0.54418</v>
      </c>
      <c r="AP35" s="130">
        <v>0.50436000000000003</v>
      </c>
      <c r="AQ35" s="133">
        <v>4381</v>
      </c>
      <c r="AR35" s="114">
        <v>0.18146999999999999</v>
      </c>
      <c r="AS35" s="114">
        <v>0.37548999999999999</v>
      </c>
      <c r="AT35" s="114">
        <v>0.31568000000000002</v>
      </c>
      <c r="AU35" s="114">
        <v>9.6329999999999999E-2</v>
      </c>
      <c r="AV35" s="130">
        <v>3.1040000000000002E-2</v>
      </c>
      <c r="AW35" s="133">
        <v>1030</v>
      </c>
      <c r="AX35" s="132">
        <v>0</v>
      </c>
      <c r="AY35" s="132">
        <v>681</v>
      </c>
      <c r="AZ35" s="132">
        <v>349</v>
      </c>
      <c r="BA35" s="132">
        <v>0</v>
      </c>
      <c r="BB35" s="134">
        <v>0</v>
      </c>
      <c r="BC35" s="135">
        <v>0.14951</v>
      </c>
      <c r="BD35" s="114">
        <v>0.28155000000000002</v>
      </c>
      <c r="BE35" s="114">
        <v>0.40194000000000002</v>
      </c>
      <c r="BF35" s="114">
        <v>0.13203999999999999</v>
      </c>
      <c r="BG35" s="136">
        <v>3.4950000000000002E-2</v>
      </c>
      <c r="BH35" s="59">
        <v>0.15</v>
      </c>
      <c r="BI35" s="58" t="s">
        <v>43</v>
      </c>
      <c r="BJ35" s="42">
        <v>0.33899999999999997</v>
      </c>
      <c r="BK35" s="42">
        <v>0.66700000000000004</v>
      </c>
      <c r="BL35" s="42" t="s">
        <v>43</v>
      </c>
      <c r="BM35" s="60" t="s">
        <v>43</v>
      </c>
      <c r="BN35" s="137">
        <v>5.9</v>
      </c>
      <c r="BO35" s="279">
        <v>142</v>
      </c>
      <c r="BP35" s="138">
        <v>0.72834067547723935</v>
      </c>
      <c r="BQ35" s="114">
        <v>0.78974358974358971</v>
      </c>
      <c r="BR35" s="136">
        <v>0.28355999999999998</v>
      </c>
      <c r="BS35" s="135">
        <v>0.52800000000000002</v>
      </c>
      <c r="BT35" s="130">
        <v>0.53156999999999999</v>
      </c>
      <c r="BU35" s="139">
        <v>205</v>
      </c>
      <c r="BV35" s="140">
        <v>115</v>
      </c>
      <c r="BW35" s="42">
        <v>0.56097560975609762</v>
      </c>
      <c r="BX35" s="279" t="s">
        <v>700</v>
      </c>
      <c r="BY35" s="89">
        <v>3076.52</v>
      </c>
      <c r="BZ35" s="141">
        <v>18710</v>
      </c>
      <c r="CA35" s="141">
        <v>5580</v>
      </c>
      <c r="CB35" s="141">
        <v>7945</v>
      </c>
      <c r="CC35" s="141">
        <v>4094</v>
      </c>
      <c r="CD35" s="142">
        <v>1091</v>
      </c>
      <c r="CE35" s="143">
        <v>17279.71</v>
      </c>
      <c r="CF35" s="141">
        <v>9488.39</v>
      </c>
      <c r="CG35" s="141">
        <v>4275.8500000000004</v>
      </c>
      <c r="CH35" s="141">
        <v>2878.43</v>
      </c>
      <c r="CI35" s="144">
        <v>637.04</v>
      </c>
      <c r="CJ35" s="83">
        <v>163560</v>
      </c>
      <c r="CK35" s="84">
        <v>1490</v>
      </c>
      <c r="CL35" s="127">
        <v>28068</v>
      </c>
      <c r="CM35" s="127">
        <v>28517</v>
      </c>
      <c r="CN35" s="127">
        <v>386</v>
      </c>
      <c r="CO35" s="127">
        <v>27430</v>
      </c>
      <c r="CP35" s="128">
        <v>0.63600000000000001</v>
      </c>
    </row>
    <row r="36" spans="1:94" s="6" customFormat="1" x14ac:dyDescent="0.55000000000000004">
      <c r="A36" s="34" t="s">
        <v>23</v>
      </c>
      <c r="B36" s="34" t="s">
        <v>227</v>
      </c>
      <c r="C36" s="34">
        <v>1890</v>
      </c>
      <c r="D36" s="34" t="s">
        <v>248</v>
      </c>
      <c r="E36" s="34" t="s">
        <v>224</v>
      </c>
      <c r="F36" s="34" t="s">
        <v>180</v>
      </c>
      <c r="G36" s="106">
        <v>11514</v>
      </c>
      <c r="H36" s="106" t="s">
        <v>665</v>
      </c>
      <c r="I36" s="106" t="s">
        <v>433</v>
      </c>
      <c r="J36" s="106" t="s">
        <v>684</v>
      </c>
      <c r="K36" s="106" t="s">
        <v>434</v>
      </c>
      <c r="L36" s="107" t="s">
        <v>435</v>
      </c>
      <c r="M36" s="108">
        <v>13915</v>
      </c>
      <c r="N36" s="42">
        <v>0.14804168163851958</v>
      </c>
      <c r="O36" s="42">
        <v>0.32993172835070067</v>
      </c>
      <c r="P36" s="42">
        <v>0.3742723679482573</v>
      </c>
      <c r="Q36" s="42">
        <v>0.12037369744879627</v>
      </c>
      <c r="R36" s="60">
        <v>2.7380524613726195E-2</v>
      </c>
      <c r="S36" s="129">
        <v>31347</v>
      </c>
      <c r="T36" s="114">
        <v>0.15493999999999999</v>
      </c>
      <c r="U36" s="114">
        <v>0.26490999999999998</v>
      </c>
      <c r="V36" s="114">
        <v>0.44189000000000001</v>
      </c>
      <c r="W36" s="114">
        <v>9.9790000000000004E-2</v>
      </c>
      <c r="X36" s="130">
        <v>3.8473E-2</v>
      </c>
      <c r="Y36" s="129">
        <v>7120</v>
      </c>
      <c r="Z36" s="114">
        <v>0.14424000000000001</v>
      </c>
      <c r="AA36" s="114">
        <v>0.22597999999999999</v>
      </c>
      <c r="AB36" s="114">
        <v>0.50646000000000002</v>
      </c>
      <c r="AC36" s="114">
        <v>9.1429999999999997E-2</v>
      </c>
      <c r="AD36" s="130">
        <v>3.1879999999999999E-2</v>
      </c>
      <c r="AE36" s="277" t="s">
        <v>574</v>
      </c>
      <c r="AF36" s="112" t="s">
        <v>575</v>
      </c>
      <c r="AG36" s="112" t="s">
        <v>623</v>
      </c>
      <c r="AH36" s="112" t="s">
        <v>624</v>
      </c>
      <c r="AI36" s="131">
        <v>17612</v>
      </c>
      <c r="AJ36" s="114">
        <v>0.79008999999999996</v>
      </c>
      <c r="AK36" s="42">
        <v>0.15342</v>
      </c>
      <c r="AL36" s="132">
        <v>38087</v>
      </c>
      <c r="AM36" s="114">
        <v>5.3060000000000003E-2</v>
      </c>
      <c r="AN36" s="114">
        <v>0.19405</v>
      </c>
      <c r="AO36" s="114">
        <v>0.80595000000000006</v>
      </c>
      <c r="AP36" s="130">
        <v>0.37226999999999999</v>
      </c>
      <c r="AQ36" s="133">
        <v>38087</v>
      </c>
      <c r="AR36" s="114">
        <v>0.14269999999999999</v>
      </c>
      <c r="AS36" s="114">
        <v>0.24268000000000001</v>
      </c>
      <c r="AT36" s="114">
        <v>0.45543</v>
      </c>
      <c r="AU36" s="114">
        <v>9.6250000000000002E-2</v>
      </c>
      <c r="AV36" s="130">
        <v>6.293E-2</v>
      </c>
      <c r="AW36" s="133">
        <v>9300</v>
      </c>
      <c r="AX36" s="132">
        <v>0</v>
      </c>
      <c r="AY36" s="132">
        <v>7120</v>
      </c>
      <c r="AZ36" s="132">
        <v>1900</v>
      </c>
      <c r="BA36" s="132">
        <v>269</v>
      </c>
      <c r="BB36" s="134">
        <v>11</v>
      </c>
      <c r="BC36" s="135">
        <v>0.12934999999999999</v>
      </c>
      <c r="BD36" s="114">
        <v>0.20430000000000001</v>
      </c>
      <c r="BE36" s="114">
        <v>0.51065000000000005</v>
      </c>
      <c r="BF36" s="114">
        <v>8.7309999999999999E-2</v>
      </c>
      <c r="BG36" s="136">
        <v>6.8390000000000006E-2</v>
      </c>
      <c r="BH36" s="59">
        <v>0.38799999999999996</v>
      </c>
      <c r="BI36" s="42">
        <v>0.15</v>
      </c>
      <c r="BJ36" s="42">
        <v>0.59499999999999997</v>
      </c>
      <c r="BK36" s="42">
        <v>0.36799999999999999</v>
      </c>
      <c r="BL36" s="42">
        <v>0.67599999999999993</v>
      </c>
      <c r="BM36" s="60">
        <v>0.496</v>
      </c>
      <c r="BN36" s="137">
        <v>4.9000000000000004</v>
      </c>
      <c r="BO36" s="279">
        <v>136</v>
      </c>
      <c r="BP36" s="138">
        <v>0.6046348314606742</v>
      </c>
      <c r="BQ36" s="114">
        <v>0.74929545710742873</v>
      </c>
      <c r="BR36" s="136">
        <v>0.25592999999999999</v>
      </c>
      <c r="BS36" s="135">
        <v>0.56496999999999997</v>
      </c>
      <c r="BT36" s="130">
        <v>0.35482999999999998</v>
      </c>
      <c r="BU36" s="139">
        <v>1682</v>
      </c>
      <c r="BV36" s="140">
        <v>768</v>
      </c>
      <c r="BW36" s="42">
        <v>0.45659928656361476</v>
      </c>
      <c r="BX36" s="279" t="s">
        <v>705</v>
      </c>
      <c r="BY36" s="89">
        <v>31957.040000000001</v>
      </c>
      <c r="BZ36" s="141">
        <v>19955</v>
      </c>
      <c r="CA36" s="141">
        <v>9350</v>
      </c>
      <c r="CB36" s="141">
        <v>6226</v>
      </c>
      <c r="CC36" s="141">
        <v>2581</v>
      </c>
      <c r="CD36" s="142">
        <v>1798</v>
      </c>
      <c r="CE36" s="143">
        <v>17648.14</v>
      </c>
      <c r="CF36" s="141">
        <v>9173.24</v>
      </c>
      <c r="CG36" s="141">
        <v>5130.29</v>
      </c>
      <c r="CH36" s="141">
        <v>2513.3000000000002</v>
      </c>
      <c r="CI36" s="144">
        <v>831.31</v>
      </c>
      <c r="CJ36" s="83">
        <v>36656316</v>
      </c>
      <c r="CK36" s="84">
        <v>38853</v>
      </c>
      <c r="CL36" s="127">
        <v>33772</v>
      </c>
      <c r="CM36" s="127">
        <v>34119</v>
      </c>
      <c r="CN36" s="127">
        <v>8744</v>
      </c>
      <c r="CO36" s="127">
        <v>33238</v>
      </c>
      <c r="CP36" s="128">
        <v>0.63700000000000001</v>
      </c>
    </row>
    <row r="37" spans="1:94" s="6" customFormat="1" x14ac:dyDescent="0.55000000000000004">
      <c r="A37" s="34" t="s">
        <v>49</v>
      </c>
      <c r="B37" s="34" t="s">
        <v>234</v>
      </c>
      <c r="C37" s="34">
        <v>2009</v>
      </c>
      <c r="D37" s="34" t="s">
        <v>251</v>
      </c>
      <c r="E37" s="34" t="s">
        <v>53</v>
      </c>
      <c r="F37" s="34" t="s">
        <v>184</v>
      </c>
      <c r="G37" s="106">
        <v>9140</v>
      </c>
      <c r="H37" s="106" t="s">
        <v>547</v>
      </c>
      <c r="I37" s="106" t="s">
        <v>679</v>
      </c>
      <c r="J37" s="106" t="s">
        <v>548</v>
      </c>
      <c r="K37" s="106" t="s">
        <v>549</v>
      </c>
      <c r="L37" s="107" t="s">
        <v>550</v>
      </c>
      <c r="M37" s="129">
        <v>1387</v>
      </c>
      <c r="N37" s="42">
        <v>0.18889689978370583</v>
      </c>
      <c r="O37" s="42">
        <v>0.69790915645277574</v>
      </c>
      <c r="P37" s="42">
        <v>4.9747656813266039E-2</v>
      </c>
      <c r="Q37" s="42">
        <v>5.1189617880317229E-2</v>
      </c>
      <c r="R37" s="60">
        <v>1.2256669069935111E-2</v>
      </c>
      <c r="S37" s="129">
        <v>2949</v>
      </c>
      <c r="T37" s="114">
        <v>0.31874999999999998</v>
      </c>
      <c r="U37" s="114">
        <v>0.54662999999999995</v>
      </c>
      <c r="V37" s="114">
        <v>8.8840000000000002E-2</v>
      </c>
      <c r="W37" s="114">
        <v>3.4250000000000003E-2</v>
      </c>
      <c r="X37" s="130">
        <v>1.1528999999999999E-2</v>
      </c>
      <c r="Y37" s="129">
        <v>561</v>
      </c>
      <c r="Z37" s="114">
        <v>0.32977000000000001</v>
      </c>
      <c r="AA37" s="114">
        <v>0.51336999999999999</v>
      </c>
      <c r="AB37" s="114">
        <v>0.10339</v>
      </c>
      <c r="AC37" s="114">
        <v>3.7429999999999998E-2</v>
      </c>
      <c r="AD37" s="130">
        <v>1.6039999999999999E-2</v>
      </c>
      <c r="AE37" s="277" t="s">
        <v>613</v>
      </c>
      <c r="AF37" s="112" t="s">
        <v>613</v>
      </c>
      <c r="AG37" s="112" t="s">
        <v>630</v>
      </c>
      <c r="AH37" s="112" t="s">
        <v>631</v>
      </c>
      <c r="AI37" s="131">
        <v>1659</v>
      </c>
      <c r="AJ37" s="114">
        <v>0.83604999999999996</v>
      </c>
      <c r="AK37" s="42">
        <v>0.1326</v>
      </c>
      <c r="AL37" s="132">
        <v>3757</v>
      </c>
      <c r="AM37" s="114">
        <v>0.75561</v>
      </c>
      <c r="AN37" s="114">
        <v>0.38149</v>
      </c>
      <c r="AO37" s="114">
        <v>0.61851</v>
      </c>
      <c r="AP37" s="130">
        <v>0.54522000000000004</v>
      </c>
      <c r="AQ37" s="133">
        <v>3757</v>
      </c>
      <c r="AR37" s="114">
        <v>0.31886999999999999</v>
      </c>
      <c r="AS37" s="114">
        <v>0.48282999999999998</v>
      </c>
      <c r="AT37" s="114">
        <v>0.14693000000000001</v>
      </c>
      <c r="AU37" s="114">
        <v>4.1790000000000001E-2</v>
      </c>
      <c r="AV37" s="130">
        <v>9.58E-3</v>
      </c>
      <c r="AW37" s="133">
        <v>808</v>
      </c>
      <c r="AX37" s="132">
        <v>0</v>
      </c>
      <c r="AY37" s="132">
        <v>561</v>
      </c>
      <c r="AZ37" s="132">
        <v>102</v>
      </c>
      <c r="BA37" s="132">
        <v>0</v>
      </c>
      <c r="BB37" s="134">
        <v>145</v>
      </c>
      <c r="BC37" s="135">
        <v>0.31312000000000001</v>
      </c>
      <c r="BD37" s="114">
        <v>0.43812000000000001</v>
      </c>
      <c r="BE37" s="114">
        <v>0.18687999999999999</v>
      </c>
      <c r="BF37" s="114">
        <v>4.827E-2</v>
      </c>
      <c r="BG37" s="136">
        <v>1.3610000000000001E-2</v>
      </c>
      <c r="BH37" s="59">
        <v>0.27800000000000002</v>
      </c>
      <c r="BI37" s="42">
        <v>0.375</v>
      </c>
      <c r="BJ37" s="42">
        <v>0.40399999999999997</v>
      </c>
      <c r="BK37" s="42">
        <v>0.4</v>
      </c>
      <c r="BL37" s="42" t="s">
        <v>43</v>
      </c>
      <c r="BM37" s="60" t="s">
        <v>43</v>
      </c>
      <c r="BN37" s="137">
        <v>5.9</v>
      </c>
      <c r="BO37" s="279">
        <v>137</v>
      </c>
      <c r="BP37" s="138">
        <v>0.79679144385026734</v>
      </c>
      <c r="BQ37" s="114">
        <v>0.83779264214046822</v>
      </c>
      <c r="BR37" s="136">
        <v>0.25185999999999997</v>
      </c>
      <c r="BS37" s="135">
        <v>0.54359999999999997</v>
      </c>
      <c r="BT37" s="130">
        <v>0.54544999999999999</v>
      </c>
      <c r="BU37" s="139">
        <v>229</v>
      </c>
      <c r="BV37" s="140">
        <v>44</v>
      </c>
      <c r="BW37" s="42">
        <v>0.19213973799126638</v>
      </c>
      <c r="BX37" s="279" t="s">
        <v>692</v>
      </c>
      <c r="BY37" s="89">
        <v>2900.52</v>
      </c>
      <c r="BZ37" s="141">
        <v>21867</v>
      </c>
      <c r="CA37" s="141">
        <v>7021</v>
      </c>
      <c r="CB37" s="141">
        <v>10100</v>
      </c>
      <c r="CC37" s="141">
        <v>3520</v>
      </c>
      <c r="CD37" s="142">
        <v>1226</v>
      </c>
      <c r="CE37" s="143">
        <v>16217.48</v>
      </c>
      <c r="CF37" s="141">
        <v>6542.25</v>
      </c>
      <c r="CG37" s="141">
        <v>6289.94</v>
      </c>
      <c r="CH37" s="141">
        <v>3192</v>
      </c>
      <c r="CI37" s="144">
        <v>193.29</v>
      </c>
      <c r="CJ37" s="83">
        <v>36307</v>
      </c>
      <c r="CK37" s="84">
        <v>802</v>
      </c>
      <c r="CL37" s="127">
        <v>27119</v>
      </c>
      <c r="CM37" s="127">
        <v>27858</v>
      </c>
      <c r="CN37" s="127">
        <v>278</v>
      </c>
      <c r="CO37" s="127">
        <v>26173</v>
      </c>
      <c r="CP37" s="128">
        <v>0.56899999999999995</v>
      </c>
    </row>
    <row r="38" spans="1:94" s="6" customFormat="1" ht="15" customHeight="1" thickBot="1" x14ac:dyDescent="0.7">
      <c r="A38" s="147" t="s">
        <v>24</v>
      </c>
      <c r="B38" s="147" t="s">
        <v>249</v>
      </c>
      <c r="C38" s="147">
        <v>1909</v>
      </c>
      <c r="D38" s="147" t="s">
        <v>250</v>
      </c>
      <c r="E38" s="147" t="s">
        <v>187</v>
      </c>
      <c r="F38" s="147" t="s">
        <v>184</v>
      </c>
      <c r="G38" s="148">
        <v>8484</v>
      </c>
      <c r="H38" s="148" t="s">
        <v>666</v>
      </c>
      <c r="I38" s="148" t="s">
        <v>498</v>
      </c>
      <c r="J38" s="148" t="s">
        <v>499</v>
      </c>
      <c r="K38" s="148" t="s">
        <v>500</v>
      </c>
      <c r="L38" s="149" t="s">
        <v>690</v>
      </c>
      <c r="M38" s="150">
        <v>3873</v>
      </c>
      <c r="N38" s="45">
        <v>3.0983733539891558E-2</v>
      </c>
      <c r="O38" s="45">
        <v>0.12393493415956623</v>
      </c>
      <c r="P38" s="45">
        <v>0.24761167053963337</v>
      </c>
      <c r="Q38" s="45">
        <v>0.59204750839142783</v>
      </c>
      <c r="R38" s="62">
        <v>5.422153369481022E-3</v>
      </c>
      <c r="S38" s="150">
        <v>7377</v>
      </c>
      <c r="T38" s="151">
        <v>6.0319999999999999E-2</v>
      </c>
      <c r="U38" s="151">
        <v>0.29998999999999998</v>
      </c>
      <c r="V38" s="151">
        <v>0.56608000000000003</v>
      </c>
      <c r="W38" s="151">
        <v>5.6529999999999997E-2</v>
      </c>
      <c r="X38" s="152">
        <v>1.7080000000000001E-2</v>
      </c>
      <c r="Y38" s="150">
        <v>1632</v>
      </c>
      <c r="Z38" s="151">
        <v>4.9630000000000001E-2</v>
      </c>
      <c r="AA38" s="151">
        <v>0.25490000000000002</v>
      </c>
      <c r="AB38" s="151">
        <v>0.625</v>
      </c>
      <c r="AC38" s="151">
        <v>7.0470000000000005E-2</v>
      </c>
      <c r="AD38" s="152">
        <v>0</v>
      </c>
      <c r="AE38" s="277" t="s">
        <v>581</v>
      </c>
      <c r="AF38" s="112" t="s">
        <v>602</v>
      </c>
      <c r="AG38" s="112" t="s">
        <v>621</v>
      </c>
      <c r="AH38" s="112" t="s">
        <v>619</v>
      </c>
      <c r="AI38" s="131">
        <v>4541</v>
      </c>
      <c r="AJ38" s="114">
        <v>0.85233999999999999</v>
      </c>
      <c r="AK38" s="42">
        <v>0.2147</v>
      </c>
      <c r="AL38" s="153">
        <v>10030</v>
      </c>
      <c r="AM38" s="151">
        <v>0.19675000000000001</v>
      </c>
      <c r="AN38" s="151">
        <v>0.25661</v>
      </c>
      <c r="AO38" s="151">
        <v>0.74339</v>
      </c>
      <c r="AP38" s="152">
        <v>0.37448999999999999</v>
      </c>
      <c r="AQ38" s="154">
        <v>10030</v>
      </c>
      <c r="AR38" s="151">
        <v>6.4710000000000004E-2</v>
      </c>
      <c r="AS38" s="151">
        <v>0.26340999999999998</v>
      </c>
      <c r="AT38" s="151">
        <v>0.58494999999999997</v>
      </c>
      <c r="AU38" s="151">
        <v>6.5299999999999997E-2</v>
      </c>
      <c r="AV38" s="152">
        <v>2.164E-2</v>
      </c>
      <c r="AW38" s="154">
        <v>2411</v>
      </c>
      <c r="AX38" s="153">
        <v>0</v>
      </c>
      <c r="AY38" s="153">
        <v>1632</v>
      </c>
      <c r="AZ38" s="153">
        <v>778</v>
      </c>
      <c r="BA38" s="153">
        <v>1</v>
      </c>
      <c r="BB38" s="155">
        <v>0</v>
      </c>
      <c r="BC38" s="156">
        <v>5.8479999999999997E-2</v>
      </c>
      <c r="BD38" s="157">
        <v>0.23019000000000001</v>
      </c>
      <c r="BE38" s="157">
        <v>0.61675999999999997</v>
      </c>
      <c r="BF38" s="157">
        <v>9.4570000000000001E-2</v>
      </c>
      <c r="BG38" s="158">
        <v>0</v>
      </c>
      <c r="BH38" s="42">
        <v>0.29899999999999999</v>
      </c>
      <c r="BI38" s="42">
        <v>0.105</v>
      </c>
      <c r="BJ38" s="42">
        <v>0.499</v>
      </c>
      <c r="BK38" s="42">
        <v>0.5</v>
      </c>
      <c r="BL38" s="42">
        <v>0.54899999999999993</v>
      </c>
      <c r="BM38" s="42">
        <v>0.27300000000000002</v>
      </c>
      <c r="BN38" s="159">
        <v>4.7</v>
      </c>
      <c r="BO38" s="280">
        <v>127</v>
      </c>
      <c r="BP38" s="160">
        <v>0.66176470588235292</v>
      </c>
      <c r="BQ38" s="151">
        <v>0.71772727272727277</v>
      </c>
      <c r="BR38" s="281">
        <v>0.26012999999999997</v>
      </c>
      <c r="BS38" s="161">
        <v>0.6</v>
      </c>
      <c r="BT38" s="152">
        <v>0.30820999999999998</v>
      </c>
      <c r="BU38" s="162">
        <v>430</v>
      </c>
      <c r="BV38" s="163">
        <v>166</v>
      </c>
      <c r="BW38" s="45">
        <v>0.38604651162790699</v>
      </c>
      <c r="BX38" s="280" t="s">
        <v>693</v>
      </c>
      <c r="BY38" s="90">
        <v>7924.56</v>
      </c>
      <c r="BZ38" s="164">
        <v>19243</v>
      </c>
      <c r="CA38" s="164">
        <v>5910</v>
      </c>
      <c r="CB38" s="164">
        <v>6851</v>
      </c>
      <c r="CC38" s="164">
        <v>2129</v>
      </c>
      <c r="CD38" s="165">
        <v>4353</v>
      </c>
      <c r="CE38" s="166">
        <v>16428.3</v>
      </c>
      <c r="CF38" s="167">
        <v>7977.36</v>
      </c>
      <c r="CG38" s="167">
        <v>3145.79</v>
      </c>
      <c r="CH38" s="167">
        <v>4536.6000000000004</v>
      </c>
      <c r="CI38" s="168">
        <v>768.55</v>
      </c>
      <c r="CJ38" s="85">
        <v>4635161</v>
      </c>
      <c r="CK38" s="86">
        <v>11329</v>
      </c>
      <c r="CL38" s="169">
        <v>25978</v>
      </c>
      <c r="CM38" s="169">
        <v>26662</v>
      </c>
      <c r="CN38" s="169">
        <v>1848</v>
      </c>
      <c r="CO38" s="169">
        <v>24400</v>
      </c>
      <c r="CP38" s="170">
        <v>0.61</v>
      </c>
    </row>
    <row r="39" spans="1:94" s="6" customFormat="1" ht="13.5" thickBot="1" x14ac:dyDescent="0.7">
      <c r="A39" s="171" t="s">
        <v>42</v>
      </c>
      <c r="B39" s="171"/>
      <c r="C39" s="171"/>
      <c r="D39" s="171"/>
      <c r="E39" s="171"/>
      <c r="F39" s="171"/>
      <c r="G39" s="172">
        <v>9251</v>
      </c>
      <c r="H39" s="172" t="s">
        <v>667</v>
      </c>
      <c r="I39" s="172" t="s">
        <v>555</v>
      </c>
      <c r="J39" s="172" t="s">
        <v>556</v>
      </c>
      <c r="K39" s="172" t="s">
        <v>557</v>
      </c>
      <c r="L39" s="173" t="s">
        <v>558</v>
      </c>
      <c r="M39" s="174">
        <v>161527</v>
      </c>
      <c r="N39" s="74">
        <v>0.13250000000000001</v>
      </c>
      <c r="O39" s="74">
        <v>0.3962</v>
      </c>
      <c r="P39" s="74">
        <v>0.30980000000000002</v>
      </c>
      <c r="Q39" s="74">
        <v>0.12189999999999999</v>
      </c>
      <c r="R39" s="82">
        <v>3.9600000000000003E-2</v>
      </c>
      <c r="S39" s="174">
        <v>526555</v>
      </c>
      <c r="T39" s="175">
        <v>0.12182</v>
      </c>
      <c r="U39" s="175">
        <v>0.37536000000000003</v>
      </c>
      <c r="V39" s="175">
        <v>0.36314000000000002</v>
      </c>
      <c r="W39" s="175">
        <v>0.11362999999999999</v>
      </c>
      <c r="X39" s="176">
        <v>2.6051999999999999E-2</v>
      </c>
      <c r="Y39" s="174">
        <v>110066</v>
      </c>
      <c r="Z39" s="175">
        <v>0.10667</v>
      </c>
      <c r="AA39" s="175">
        <v>0.32491999999999999</v>
      </c>
      <c r="AB39" s="175">
        <v>0.42725999999999997</v>
      </c>
      <c r="AC39" s="175">
        <v>0.1143</v>
      </c>
      <c r="AD39" s="176">
        <v>2.6849999999999999E-2</v>
      </c>
      <c r="AE39" s="177"/>
      <c r="AF39" s="178"/>
      <c r="AG39" s="178"/>
      <c r="AH39" s="178"/>
      <c r="AI39" s="179">
        <v>202963</v>
      </c>
      <c r="AJ39" s="175">
        <v>0.70760999999999996</v>
      </c>
      <c r="AK39" s="74">
        <v>0.26395999999999997</v>
      </c>
      <c r="AL39" s="180">
        <v>658219</v>
      </c>
      <c r="AM39" s="175">
        <v>0.12556999999999999</v>
      </c>
      <c r="AN39" s="175">
        <v>0.22797000000000001</v>
      </c>
      <c r="AO39" s="175">
        <v>0.77202999999999999</v>
      </c>
      <c r="AP39" s="176">
        <v>0.39395999999999998</v>
      </c>
      <c r="AQ39" s="181">
        <v>658219</v>
      </c>
      <c r="AR39" s="175">
        <v>0.12001000000000001</v>
      </c>
      <c r="AS39" s="175">
        <v>0.34166999999999997</v>
      </c>
      <c r="AT39" s="175">
        <v>0.36918000000000001</v>
      </c>
      <c r="AU39" s="175">
        <v>0.11033999999999999</v>
      </c>
      <c r="AV39" s="176">
        <v>5.8799999999999998E-2</v>
      </c>
      <c r="AW39" s="181">
        <v>156348</v>
      </c>
      <c r="AX39" s="180">
        <v>36</v>
      </c>
      <c r="AY39" s="180">
        <v>110030</v>
      </c>
      <c r="AZ39" s="180">
        <v>40473</v>
      </c>
      <c r="BA39" s="180">
        <v>3877</v>
      </c>
      <c r="BB39" s="182">
        <v>1932</v>
      </c>
      <c r="BC39" s="183">
        <v>0.10498</v>
      </c>
      <c r="BD39" s="175">
        <v>0.28144000000000002</v>
      </c>
      <c r="BE39" s="175">
        <v>0.41765000000000002</v>
      </c>
      <c r="BF39" s="175">
        <v>0.10779</v>
      </c>
      <c r="BG39" s="184">
        <v>8.8139999999999996E-2</v>
      </c>
      <c r="BH39" s="81">
        <v>0.38600000000000001</v>
      </c>
      <c r="BI39" s="74">
        <v>0.26400000000000001</v>
      </c>
      <c r="BJ39" s="74">
        <v>0.61599999999999999</v>
      </c>
      <c r="BK39" s="74">
        <v>0.435</v>
      </c>
      <c r="BL39" s="74">
        <v>0.68099999999999994</v>
      </c>
      <c r="BM39" s="82">
        <v>0.46500000000000002</v>
      </c>
      <c r="BN39" s="185">
        <v>4.8</v>
      </c>
      <c r="BO39" s="282">
        <v>136</v>
      </c>
      <c r="BP39" s="183">
        <v>0.61488561408609377</v>
      </c>
      <c r="BQ39" s="175">
        <v>0.7414399057179536</v>
      </c>
      <c r="BR39" s="184">
        <v>0.24573</v>
      </c>
      <c r="BS39" s="186">
        <v>0.57830999999999999</v>
      </c>
      <c r="BT39" s="176">
        <v>0.33826000000000001</v>
      </c>
      <c r="BU39" s="187">
        <v>29845</v>
      </c>
      <c r="BV39" s="188">
        <v>14617</v>
      </c>
      <c r="BW39" s="74">
        <v>0.48976377952755906</v>
      </c>
      <c r="BX39" s="282" t="s">
        <v>692</v>
      </c>
      <c r="BY39" s="91">
        <v>545339.68000000005</v>
      </c>
      <c r="BZ39" s="189">
        <v>24552</v>
      </c>
      <c r="CA39" s="189">
        <v>8031</v>
      </c>
      <c r="CB39" s="189">
        <v>7994</v>
      </c>
      <c r="CC39" s="189">
        <v>3846</v>
      </c>
      <c r="CD39" s="190">
        <v>4681</v>
      </c>
      <c r="CE39" s="191">
        <v>20595.05</v>
      </c>
      <c r="CF39" s="189">
        <v>12734.08</v>
      </c>
      <c r="CG39" s="189">
        <v>3173.06</v>
      </c>
      <c r="CH39" s="189">
        <v>3561.31</v>
      </c>
      <c r="CI39" s="192">
        <v>1126.5999999999999</v>
      </c>
      <c r="CJ39" s="87">
        <v>2340158624</v>
      </c>
      <c r="CK39" s="88">
        <v>108911</v>
      </c>
      <c r="CL39" s="193">
        <v>30825</v>
      </c>
      <c r="CM39" s="193">
        <v>31349</v>
      </c>
      <c r="CN39" s="193">
        <v>5303</v>
      </c>
      <c r="CO39" s="193">
        <v>29971</v>
      </c>
      <c r="CP39" s="194">
        <v>0.58499999999999996</v>
      </c>
    </row>
    <row r="40" spans="1:94" x14ac:dyDescent="0.55000000000000004">
      <c r="AH40" s="7" t="s">
        <v>391</v>
      </c>
      <c r="AI40" s="199">
        <f>SUM(AI2:AI38)</f>
        <v>357762</v>
      </c>
    </row>
    <row r="42" spans="1:94" x14ac:dyDescent="0.55000000000000004">
      <c r="H42" s="201"/>
      <c r="I42" s="202"/>
      <c r="J42" s="203"/>
    </row>
    <row r="43" spans="1:94" ht="31.5" customHeight="1" x14ac:dyDescent="0.55000000000000004">
      <c r="A43" s="293" t="s">
        <v>97</v>
      </c>
      <c r="B43" s="293"/>
      <c r="C43" s="293"/>
      <c r="D43" s="293"/>
      <c r="E43" s="293"/>
      <c r="F43" s="7" t="s">
        <v>41</v>
      </c>
      <c r="H43" s="201"/>
      <c r="I43" s="202"/>
      <c r="J43" s="201"/>
      <c r="AI43" s="199"/>
    </row>
  </sheetData>
  <autoFilter ref="A1:E41" xr:uid="{00000000-0009-0000-0000-000001000000}"/>
  <sortState xmlns:xlrd2="http://schemas.microsoft.com/office/spreadsheetml/2017/richdata2" ref="A2:CP38">
    <sortCondition ref="A2:A38"/>
  </sortState>
  <mergeCells count="1">
    <mergeCell ref="A43:E43"/>
  </mergeCells>
  <pageMargins left="0.75" right="0.75" top="1" bottom="1" header="0.5" footer="0.5"/>
  <pageSetup scale="1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V59"/>
  <sheetViews>
    <sheetView showGridLines="0" workbookViewId="0">
      <pane xSplit="1" ySplit="2" topLeftCell="N3" activePane="bottomRight" state="frozen"/>
      <selection activeCell="G40" sqref="G40"/>
      <selection pane="topRight" activeCell="G40" sqref="G40"/>
      <selection pane="bottomLeft" activeCell="G40" sqref="G40"/>
      <selection pane="bottomRight" activeCell="A2" sqref="A2"/>
    </sheetView>
  </sheetViews>
  <sheetFormatPr defaultColWidth="11" defaultRowHeight="12.75" x14ac:dyDescent="0.55000000000000004"/>
  <cols>
    <col min="1" max="1" width="41.359375" style="3" customWidth="1"/>
    <col min="2" max="6" width="11" style="3"/>
    <col min="7" max="10" width="11" style="8"/>
    <col min="11" max="11" width="12.1171875" style="3" customWidth="1"/>
    <col min="12" max="12" width="11" style="3" customWidth="1"/>
    <col min="13" max="16384" width="11" style="3"/>
  </cols>
  <sheetData>
    <row r="1" spans="1:22" x14ac:dyDescent="0.55000000000000004">
      <c r="A1" s="4"/>
      <c r="B1" s="303"/>
      <c r="C1" s="303"/>
      <c r="D1" s="303"/>
      <c r="E1" s="303"/>
      <c r="F1" s="303"/>
      <c r="G1" s="303"/>
      <c r="H1" s="303"/>
      <c r="I1" s="36"/>
      <c r="J1" s="92"/>
      <c r="K1" s="28"/>
      <c r="L1" s="303" t="s">
        <v>40</v>
      </c>
      <c r="M1" s="303"/>
      <c r="N1" s="303"/>
      <c r="O1" s="303"/>
      <c r="P1" s="303"/>
      <c r="Q1" s="303"/>
      <c r="R1" s="303"/>
      <c r="S1" s="303"/>
      <c r="T1" s="303"/>
      <c r="U1" s="303"/>
    </row>
    <row r="2" spans="1:22" s="12" customFormat="1" ht="63" customHeight="1" x14ac:dyDescent="0.55000000000000004">
      <c r="A2" s="9" t="s">
        <v>715</v>
      </c>
      <c r="B2" s="9" t="s">
        <v>181</v>
      </c>
      <c r="C2" s="9" t="s">
        <v>37</v>
      </c>
      <c r="D2" s="9" t="s">
        <v>38</v>
      </c>
      <c r="E2" s="9" t="s">
        <v>39</v>
      </c>
      <c r="F2" s="9" t="s">
        <v>36</v>
      </c>
      <c r="G2" s="10" t="s">
        <v>44</v>
      </c>
      <c r="H2" s="10" t="s">
        <v>51</v>
      </c>
      <c r="I2" s="10" t="s">
        <v>390</v>
      </c>
      <c r="J2" s="10" t="s">
        <v>411</v>
      </c>
      <c r="K2" s="11" t="s">
        <v>564</v>
      </c>
      <c r="L2" s="9" t="s">
        <v>181</v>
      </c>
      <c r="M2" s="9" t="s">
        <v>37</v>
      </c>
      <c r="N2" s="9" t="s">
        <v>38</v>
      </c>
      <c r="O2" s="9" t="s">
        <v>39</v>
      </c>
      <c r="P2" s="9" t="s">
        <v>36</v>
      </c>
      <c r="Q2" s="9" t="s">
        <v>44</v>
      </c>
      <c r="R2" s="9" t="s">
        <v>51</v>
      </c>
      <c r="S2" s="9" t="s">
        <v>382</v>
      </c>
      <c r="T2" s="9" t="s">
        <v>412</v>
      </c>
      <c r="U2" s="11" t="s">
        <v>560</v>
      </c>
    </row>
    <row r="3" spans="1:22" ht="12.75" customHeight="1" x14ac:dyDescent="0.55000000000000004">
      <c r="A3" s="13" t="s">
        <v>12</v>
      </c>
      <c r="B3" s="14">
        <v>0.435</v>
      </c>
      <c r="C3" s="14">
        <v>0.44500000000000001</v>
      </c>
      <c r="D3" s="14">
        <v>0.44</v>
      </c>
      <c r="E3" s="14">
        <v>0.4</v>
      </c>
      <c r="F3" s="14">
        <v>0.44</v>
      </c>
      <c r="G3" s="15">
        <v>0.40799999999999997</v>
      </c>
      <c r="H3" s="14">
        <v>0.41299999999999998</v>
      </c>
      <c r="I3" s="14">
        <v>0.44500000000000001</v>
      </c>
      <c r="J3" s="14">
        <v>0.433</v>
      </c>
      <c r="K3" s="14">
        <v>-2.0000000000000018E-3</v>
      </c>
      <c r="L3" s="16">
        <v>865</v>
      </c>
      <c r="M3" s="16">
        <v>822</v>
      </c>
      <c r="N3" s="16">
        <v>791</v>
      </c>
      <c r="O3" s="16">
        <v>785</v>
      </c>
      <c r="P3" s="16">
        <v>816</v>
      </c>
      <c r="Q3" s="16">
        <v>932</v>
      </c>
      <c r="R3" s="16">
        <v>1031</v>
      </c>
      <c r="S3" s="17">
        <v>911</v>
      </c>
      <c r="T3" s="17">
        <v>980</v>
      </c>
      <c r="U3" s="18">
        <v>115</v>
      </c>
      <c r="V3" s="5"/>
    </row>
    <row r="4" spans="1:22" ht="12.75" customHeight="1" x14ac:dyDescent="0.55000000000000004">
      <c r="A4" s="13" t="s">
        <v>13</v>
      </c>
      <c r="B4" s="14">
        <v>0.374</v>
      </c>
      <c r="C4" s="14">
        <v>0.373</v>
      </c>
      <c r="D4" s="14">
        <v>0.371</v>
      </c>
      <c r="E4" s="14">
        <v>0.36899999999999999</v>
      </c>
      <c r="F4" s="14">
        <v>0.33800000000000002</v>
      </c>
      <c r="G4" s="15">
        <v>0.35899999999999999</v>
      </c>
      <c r="H4" s="14">
        <v>0.36899999999999999</v>
      </c>
      <c r="I4" s="14">
        <v>0.37200000000000005</v>
      </c>
      <c r="J4" s="14">
        <v>0.318</v>
      </c>
      <c r="K4" s="14">
        <v>-5.5999999999999994E-2</v>
      </c>
      <c r="L4" s="16">
        <v>1011</v>
      </c>
      <c r="M4" s="19">
        <v>1150</v>
      </c>
      <c r="N4" s="19">
        <v>1228</v>
      </c>
      <c r="O4" s="19">
        <v>1221</v>
      </c>
      <c r="P4" s="19">
        <v>1239</v>
      </c>
      <c r="Q4" s="19">
        <v>1353</v>
      </c>
      <c r="R4" s="19">
        <v>1521</v>
      </c>
      <c r="S4" s="20">
        <v>1614</v>
      </c>
      <c r="T4" s="17">
        <v>1686</v>
      </c>
      <c r="U4" s="18">
        <v>675</v>
      </c>
      <c r="V4" s="5"/>
    </row>
    <row r="5" spans="1:22" ht="12.75" customHeight="1" x14ac:dyDescent="0.55000000000000004">
      <c r="A5" s="13" t="s">
        <v>14</v>
      </c>
      <c r="B5" s="14">
        <v>0.35099999999999998</v>
      </c>
      <c r="C5" s="14">
        <v>0.39500000000000002</v>
      </c>
      <c r="D5" s="14">
        <v>0.40799999999999997</v>
      </c>
      <c r="E5" s="14">
        <v>0.442</v>
      </c>
      <c r="F5" s="14">
        <v>0.41199999999999998</v>
      </c>
      <c r="G5" s="15">
        <v>0.46299999999999997</v>
      </c>
      <c r="H5" s="21">
        <v>0.501</v>
      </c>
      <c r="I5" s="21">
        <v>0.499</v>
      </c>
      <c r="J5" s="14">
        <v>0.52200000000000002</v>
      </c>
      <c r="K5" s="14">
        <v>0.17100000000000004</v>
      </c>
      <c r="L5" s="16">
        <v>788</v>
      </c>
      <c r="M5" s="16">
        <v>887</v>
      </c>
      <c r="N5" s="16">
        <v>965</v>
      </c>
      <c r="O5" s="16">
        <v>973</v>
      </c>
      <c r="P5" s="16">
        <v>1002</v>
      </c>
      <c r="Q5" s="19">
        <v>1066</v>
      </c>
      <c r="R5" s="19">
        <v>1032</v>
      </c>
      <c r="S5" s="20">
        <v>1020</v>
      </c>
      <c r="T5" s="17">
        <v>1167</v>
      </c>
      <c r="U5" s="18">
        <v>379</v>
      </c>
      <c r="V5" s="5"/>
    </row>
    <row r="6" spans="1:22" ht="12.75" customHeight="1" x14ac:dyDescent="0.55000000000000004">
      <c r="A6" s="13" t="s">
        <v>4</v>
      </c>
      <c r="B6" s="14">
        <v>0.35899999999999999</v>
      </c>
      <c r="C6" s="14">
        <v>0.38</v>
      </c>
      <c r="D6" s="14">
        <v>0.38100000000000001</v>
      </c>
      <c r="E6" s="14">
        <v>0.39600000000000002</v>
      </c>
      <c r="F6" s="14">
        <v>0.34200000000000003</v>
      </c>
      <c r="G6" s="15">
        <v>0.40299999999999997</v>
      </c>
      <c r="H6" s="21">
        <v>0.4</v>
      </c>
      <c r="I6" s="21">
        <v>0.34399999999999997</v>
      </c>
      <c r="J6" s="14">
        <v>0.39200000000000002</v>
      </c>
      <c r="K6" s="14">
        <v>3.3000000000000029E-2</v>
      </c>
      <c r="L6" s="16">
        <v>746</v>
      </c>
      <c r="M6" s="16">
        <v>721</v>
      </c>
      <c r="N6" s="16">
        <v>904</v>
      </c>
      <c r="O6" s="16">
        <v>787</v>
      </c>
      <c r="P6" s="16">
        <v>879</v>
      </c>
      <c r="Q6" s="16">
        <v>1026</v>
      </c>
      <c r="R6" s="16">
        <v>1022</v>
      </c>
      <c r="S6" s="20">
        <v>1063</v>
      </c>
      <c r="T6" s="17">
        <v>1096</v>
      </c>
      <c r="U6" s="18">
        <v>350</v>
      </c>
      <c r="V6" s="5"/>
    </row>
    <row r="7" spans="1:22" ht="12.75" customHeight="1" x14ac:dyDescent="0.55000000000000004">
      <c r="A7" s="13" t="s">
        <v>5</v>
      </c>
      <c r="B7" s="14">
        <v>0.432</v>
      </c>
      <c r="C7" s="14">
        <v>0.497</v>
      </c>
      <c r="D7" s="14">
        <v>0.53</v>
      </c>
      <c r="E7" s="14">
        <v>0.54500000000000004</v>
      </c>
      <c r="F7" s="14">
        <v>0.57899999999999996</v>
      </c>
      <c r="G7" s="15">
        <v>0.57799999999999996</v>
      </c>
      <c r="H7" s="21">
        <v>0.60599999999999998</v>
      </c>
      <c r="I7" s="21">
        <v>0.58700000000000008</v>
      </c>
      <c r="J7" s="14">
        <v>0.59199999999999997</v>
      </c>
      <c r="K7" s="14">
        <v>0.15999999999999998</v>
      </c>
      <c r="L7" s="19">
        <v>2229</v>
      </c>
      <c r="M7" s="19">
        <v>2155</v>
      </c>
      <c r="N7" s="19">
        <v>2413</v>
      </c>
      <c r="O7" s="19">
        <v>2730</v>
      </c>
      <c r="P7" s="19">
        <v>3242</v>
      </c>
      <c r="Q7" s="19">
        <v>2978</v>
      </c>
      <c r="R7" s="19">
        <v>3255</v>
      </c>
      <c r="S7" s="20">
        <v>3489</v>
      </c>
      <c r="T7" s="17">
        <v>3905</v>
      </c>
      <c r="U7" s="18">
        <v>1676</v>
      </c>
      <c r="V7" s="5"/>
    </row>
    <row r="8" spans="1:22" ht="12.75" customHeight="1" x14ac:dyDescent="0.55000000000000004">
      <c r="A8" s="13" t="s">
        <v>6</v>
      </c>
      <c r="B8" s="14">
        <v>0.51300000000000001</v>
      </c>
      <c r="C8" s="14">
        <v>0.498</v>
      </c>
      <c r="D8" s="14">
        <v>0.52</v>
      </c>
      <c r="E8" s="14">
        <v>0.51700000000000002</v>
      </c>
      <c r="F8" s="14">
        <v>0.56999999999999995</v>
      </c>
      <c r="G8" s="15">
        <v>0.55299999999999994</v>
      </c>
      <c r="H8" s="21">
        <v>0.53799999999999992</v>
      </c>
      <c r="I8" s="21">
        <v>0.53299999999999992</v>
      </c>
      <c r="J8" s="14">
        <v>0.57999999999999996</v>
      </c>
      <c r="K8" s="14">
        <v>6.6999999999999948E-2</v>
      </c>
      <c r="L8" s="19">
        <v>1872</v>
      </c>
      <c r="M8" s="19">
        <v>1717</v>
      </c>
      <c r="N8" s="19">
        <v>1700</v>
      </c>
      <c r="O8" s="19">
        <v>1812</v>
      </c>
      <c r="P8" s="19">
        <v>1874</v>
      </c>
      <c r="Q8" s="19">
        <v>2011</v>
      </c>
      <c r="R8" s="19">
        <v>2043</v>
      </c>
      <c r="S8" s="20">
        <v>2106</v>
      </c>
      <c r="T8" s="17">
        <v>2181</v>
      </c>
      <c r="U8" s="18">
        <v>309</v>
      </c>
      <c r="V8" s="5"/>
    </row>
    <row r="9" spans="1:22" ht="12.75" customHeight="1" x14ac:dyDescent="0.55000000000000004">
      <c r="A9" s="13" t="s">
        <v>7</v>
      </c>
      <c r="B9" s="14">
        <v>0.219</v>
      </c>
      <c r="C9" s="14">
        <v>0.27300000000000002</v>
      </c>
      <c r="D9" s="14">
        <v>0.26200000000000001</v>
      </c>
      <c r="E9" s="14">
        <v>0.245</v>
      </c>
      <c r="F9" s="14">
        <v>0.28499999999999998</v>
      </c>
      <c r="G9" s="15">
        <v>0.32600000000000001</v>
      </c>
      <c r="H9" s="21">
        <v>0.30599999999999999</v>
      </c>
      <c r="I9" s="21">
        <v>0.29399999999999998</v>
      </c>
      <c r="J9" s="14">
        <v>0.32200000000000001</v>
      </c>
      <c r="K9" s="14">
        <v>0.10300000000000001</v>
      </c>
      <c r="L9" s="16">
        <v>193</v>
      </c>
      <c r="M9" s="16">
        <v>149</v>
      </c>
      <c r="N9" s="16">
        <v>171</v>
      </c>
      <c r="O9" s="16">
        <v>220</v>
      </c>
      <c r="P9" s="16">
        <v>176</v>
      </c>
      <c r="Q9" s="16">
        <v>190</v>
      </c>
      <c r="R9" s="16">
        <v>191</v>
      </c>
      <c r="S9" s="17">
        <v>175</v>
      </c>
      <c r="T9" s="17">
        <v>208</v>
      </c>
      <c r="U9" s="18">
        <v>15</v>
      </c>
      <c r="V9" s="5"/>
    </row>
    <row r="10" spans="1:22" ht="12.75" customHeight="1" x14ac:dyDescent="0.55000000000000004">
      <c r="A10" s="13" t="s">
        <v>15</v>
      </c>
      <c r="B10" s="14" t="s">
        <v>389</v>
      </c>
      <c r="C10" s="14" t="s">
        <v>389</v>
      </c>
      <c r="D10" s="14" t="s">
        <v>389</v>
      </c>
      <c r="E10" s="14" t="s">
        <v>389</v>
      </c>
      <c r="F10" s="14" t="s">
        <v>389</v>
      </c>
      <c r="G10" s="14" t="s">
        <v>43</v>
      </c>
      <c r="H10" s="21" t="s">
        <v>43</v>
      </c>
      <c r="I10" s="21" t="s">
        <v>389</v>
      </c>
      <c r="J10" s="14" t="s">
        <v>43</v>
      </c>
      <c r="K10" s="14" t="s">
        <v>43</v>
      </c>
      <c r="L10" s="16">
        <v>148</v>
      </c>
      <c r="M10" s="16">
        <v>176</v>
      </c>
      <c r="N10" s="16">
        <v>160</v>
      </c>
      <c r="O10" s="16">
        <v>141</v>
      </c>
      <c r="P10" s="16">
        <v>168</v>
      </c>
      <c r="Q10" s="16">
        <v>154</v>
      </c>
      <c r="R10" s="16">
        <v>117</v>
      </c>
      <c r="S10" s="17">
        <v>175</v>
      </c>
      <c r="T10" s="17">
        <v>205</v>
      </c>
      <c r="U10" s="18">
        <v>57</v>
      </c>
      <c r="V10" s="5"/>
    </row>
    <row r="11" spans="1:22" ht="12.75" customHeight="1" x14ac:dyDescent="0.55000000000000004">
      <c r="A11" s="13" t="s">
        <v>0</v>
      </c>
      <c r="B11" s="14">
        <v>0.51800000000000002</v>
      </c>
      <c r="C11" s="14">
        <v>0.501</v>
      </c>
      <c r="D11" s="14">
        <v>0.53200000000000003</v>
      </c>
      <c r="E11" s="14">
        <v>0.495</v>
      </c>
      <c r="F11" s="14">
        <v>0.47499999999999998</v>
      </c>
      <c r="G11" s="15">
        <v>0.47600000000000003</v>
      </c>
      <c r="H11" s="21">
        <v>0.53100000000000003</v>
      </c>
      <c r="I11" s="21">
        <v>0.52100000000000002</v>
      </c>
      <c r="J11" s="14">
        <v>0.54800000000000004</v>
      </c>
      <c r="K11" s="14">
        <v>3.0000000000000027E-2</v>
      </c>
      <c r="L11" s="19">
        <v>1211</v>
      </c>
      <c r="M11" s="19">
        <v>1381</v>
      </c>
      <c r="N11" s="19">
        <v>1469</v>
      </c>
      <c r="O11" s="19">
        <v>1723</v>
      </c>
      <c r="P11" s="19">
        <v>1398</v>
      </c>
      <c r="Q11" s="19">
        <v>1630</v>
      </c>
      <c r="R11" s="19">
        <v>1990</v>
      </c>
      <c r="S11" s="20">
        <v>2383</v>
      </c>
      <c r="T11" s="17">
        <v>2575</v>
      </c>
      <c r="U11" s="18">
        <v>1364</v>
      </c>
      <c r="V11" s="5"/>
    </row>
    <row r="12" spans="1:22" ht="12.75" customHeight="1" x14ac:dyDescent="0.55000000000000004">
      <c r="A12" s="13" t="s">
        <v>1</v>
      </c>
      <c r="B12" s="14">
        <v>0.46800000000000003</v>
      </c>
      <c r="C12" s="14">
        <v>0.45300000000000001</v>
      </c>
      <c r="D12" s="14">
        <v>0.48699999999999999</v>
      </c>
      <c r="E12" s="14">
        <v>0.45100000000000001</v>
      </c>
      <c r="F12" s="14">
        <v>0.46</v>
      </c>
      <c r="G12" s="15">
        <v>0.45700000000000002</v>
      </c>
      <c r="H12" s="21">
        <v>0.48</v>
      </c>
      <c r="I12" s="21">
        <v>0.49700000000000005</v>
      </c>
      <c r="J12" s="14">
        <v>0.54800000000000004</v>
      </c>
      <c r="K12" s="14">
        <v>8.0000000000000016E-2</v>
      </c>
      <c r="L12" s="16">
        <v>442</v>
      </c>
      <c r="M12" s="16">
        <v>595</v>
      </c>
      <c r="N12" s="16">
        <v>617</v>
      </c>
      <c r="O12" s="16">
        <v>705</v>
      </c>
      <c r="P12" s="16">
        <v>798</v>
      </c>
      <c r="Q12" s="16">
        <v>805</v>
      </c>
      <c r="R12" s="16">
        <v>978</v>
      </c>
      <c r="S12" s="17">
        <v>1079</v>
      </c>
      <c r="T12" s="17">
        <v>1200</v>
      </c>
      <c r="U12" s="18">
        <v>758</v>
      </c>
      <c r="V12" s="5"/>
    </row>
    <row r="13" spans="1:22" ht="12.75" customHeight="1" x14ac:dyDescent="0.55000000000000004">
      <c r="A13" s="13" t="s">
        <v>25</v>
      </c>
      <c r="B13" s="14">
        <v>0.79200000000000004</v>
      </c>
      <c r="C13" s="14">
        <v>0.80900000000000005</v>
      </c>
      <c r="D13" s="14">
        <v>0.81599999999999995</v>
      </c>
      <c r="E13" s="14">
        <v>0.83599999999999997</v>
      </c>
      <c r="F13" s="14">
        <v>0.83599999999999997</v>
      </c>
      <c r="G13" s="15">
        <v>0.84200000000000008</v>
      </c>
      <c r="H13" s="21">
        <v>0.85199999999999998</v>
      </c>
      <c r="I13" s="21">
        <v>0.85799999999999998</v>
      </c>
      <c r="J13" s="14">
        <v>0.86299999999999999</v>
      </c>
      <c r="K13" s="14">
        <v>7.0999999999999952E-2</v>
      </c>
      <c r="L13" s="19">
        <v>7698</v>
      </c>
      <c r="M13" s="19">
        <v>7914</v>
      </c>
      <c r="N13" s="19">
        <v>8163</v>
      </c>
      <c r="O13" s="19">
        <v>8118</v>
      </c>
      <c r="P13" s="19">
        <v>8451</v>
      </c>
      <c r="Q13" s="19">
        <v>9020</v>
      </c>
      <c r="R13" s="19">
        <v>9340</v>
      </c>
      <c r="S13" s="20">
        <v>9914</v>
      </c>
      <c r="T13" s="17">
        <v>11820</v>
      </c>
      <c r="U13" s="18">
        <v>4122</v>
      </c>
      <c r="V13" s="5"/>
    </row>
    <row r="14" spans="1:22" ht="12.75" customHeight="1" x14ac:dyDescent="0.55000000000000004">
      <c r="A14" s="13" t="s">
        <v>26</v>
      </c>
      <c r="B14" s="14" t="s">
        <v>389</v>
      </c>
      <c r="C14" s="14" t="s">
        <v>389</v>
      </c>
      <c r="D14" s="14" t="s">
        <v>389</v>
      </c>
      <c r="E14" s="14" t="s">
        <v>389</v>
      </c>
      <c r="F14" s="14" t="s">
        <v>389</v>
      </c>
      <c r="G14" s="15" t="s">
        <v>43</v>
      </c>
      <c r="H14" s="21" t="s">
        <v>43</v>
      </c>
      <c r="I14" s="21" t="s">
        <v>389</v>
      </c>
      <c r="J14" s="14" t="s">
        <v>389</v>
      </c>
      <c r="K14" s="14" t="s">
        <v>43</v>
      </c>
      <c r="L14" s="16" t="s">
        <v>43</v>
      </c>
      <c r="M14" s="16" t="s">
        <v>43</v>
      </c>
      <c r="N14" s="16" t="s">
        <v>43</v>
      </c>
      <c r="O14" s="16" t="s">
        <v>43</v>
      </c>
      <c r="P14" s="16">
        <v>450</v>
      </c>
      <c r="Q14" s="16">
        <v>469</v>
      </c>
      <c r="R14" s="16">
        <v>506</v>
      </c>
      <c r="S14" s="17">
        <v>583</v>
      </c>
      <c r="T14" s="17">
        <v>624</v>
      </c>
      <c r="U14" s="18" t="s">
        <v>43</v>
      </c>
      <c r="V14" s="5"/>
    </row>
    <row r="15" spans="1:22" ht="12.75" customHeight="1" x14ac:dyDescent="0.55000000000000004">
      <c r="A15" s="13" t="s">
        <v>27</v>
      </c>
      <c r="B15" s="14">
        <v>0.42299999999999999</v>
      </c>
      <c r="C15" s="14">
        <v>0.48099999999999998</v>
      </c>
      <c r="D15" s="14">
        <v>0.42499999999999999</v>
      </c>
      <c r="E15" s="14">
        <v>0.435</v>
      </c>
      <c r="F15" s="14">
        <v>0.44800000000000001</v>
      </c>
      <c r="G15" s="15">
        <v>0.44600000000000001</v>
      </c>
      <c r="H15" s="21">
        <v>0.53100000000000003</v>
      </c>
      <c r="I15" s="21">
        <v>0.48899999999999999</v>
      </c>
      <c r="J15" s="14">
        <v>0.49</v>
      </c>
      <c r="K15" s="14">
        <v>6.7000000000000004E-2</v>
      </c>
      <c r="L15" s="19">
        <v>926</v>
      </c>
      <c r="M15" s="16">
        <v>1080</v>
      </c>
      <c r="N15" s="19">
        <v>1247</v>
      </c>
      <c r="O15" s="19">
        <v>1290</v>
      </c>
      <c r="P15" s="19">
        <v>1153</v>
      </c>
      <c r="Q15" s="19">
        <v>1507</v>
      </c>
      <c r="R15" s="19">
        <v>1438</v>
      </c>
      <c r="S15" s="20">
        <v>1676</v>
      </c>
      <c r="T15" s="17">
        <v>1791</v>
      </c>
      <c r="U15" s="18">
        <v>865</v>
      </c>
      <c r="V15" s="5"/>
    </row>
    <row r="16" spans="1:22" ht="12.75" customHeight="1" x14ac:dyDescent="0.55000000000000004">
      <c r="A16" s="13" t="s">
        <v>28</v>
      </c>
      <c r="B16" s="14">
        <v>0.46500000000000002</v>
      </c>
      <c r="C16" s="14">
        <v>0.54</v>
      </c>
      <c r="D16" s="14">
        <v>0.53800000000000003</v>
      </c>
      <c r="E16" s="14">
        <v>0.52900000000000003</v>
      </c>
      <c r="F16" s="14">
        <v>0.503</v>
      </c>
      <c r="G16" s="15">
        <v>0.51</v>
      </c>
      <c r="H16" s="21">
        <v>0.48399999999999999</v>
      </c>
      <c r="I16" s="21">
        <v>0.43</v>
      </c>
      <c r="J16" s="14">
        <v>0.46800000000000003</v>
      </c>
      <c r="K16" s="14">
        <v>3.0000000000000027E-3</v>
      </c>
      <c r="L16" s="16">
        <v>959</v>
      </c>
      <c r="M16" s="16">
        <v>1102</v>
      </c>
      <c r="N16" s="19">
        <v>1183</v>
      </c>
      <c r="O16" s="19">
        <v>1340</v>
      </c>
      <c r="P16" s="19">
        <v>1335</v>
      </c>
      <c r="Q16" s="19">
        <v>1515</v>
      </c>
      <c r="R16" s="19">
        <v>1484</v>
      </c>
      <c r="S16" s="20">
        <v>1600</v>
      </c>
      <c r="T16" s="17">
        <v>1716</v>
      </c>
      <c r="U16" s="18">
        <v>757</v>
      </c>
      <c r="V16" s="5"/>
    </row>
    <row r="17" spans="1:22" ht="12.75" customHeight="1" x14ac:dyDescent="0.55000000000000004">
      <c r="A17" s="13" t="s">
        <v>29</v>
      </c>
      <c r="B17" s="14">
        <v>0.50800000000000001</v>
      </c>
      <c r="C17" s="14">
        <v>0.52400000000000002</v>
      </c>
      <c r="D17" s="14">
        <v>0.61899999999999999</v>
      </c>
      <c r="E17" s="14">
        <v>0.59899999999999998</v>
      </c>
      <c r="F17" s="14">
        <v>0.59199999999999997</v>
      </c>
      <c r="G17" s="15">
        <v>0.626</v>
      </c>
      <c r="H17" s="21">
        <v>0.65</v>
      </c>
      <c r="I17" s="21">
        <v>0.65</v>
      </c>
      <c r="J17" s="14">
        <v>0.69499999999999995</v>
      </c>
      <c r="K17" s="14">
        <v>0.18699999999999994</v>
      </c>
      <c r="L17" s="16">
        <v>152</v>
      </c>
      <c r="M17" s="16">
        <v>222</v>
      </c>
      <c r="N17" s="16">
        <v>246</v>
      </c>
      <c r="O17" s="16">
        <v>258</v>
      </c>
      <c r="P17" s="16">
        <v>262</v>
      </c>
      <c r="Q17" s="16">
        <v>314</v>
      </c>
      <c r="R17" s="16">
        <v>322</v>
      </c>
      <c r="S17" s="17">
        <v>413</v>
      </c>
      <c r="T17" s="17">
        <v>462</v>
      </c>
      <c r="U17" s="18">
        <v>310</v>
      </c>
      <c r="V17" s="5"/>
    </row>
    <row r="18" spans="1:22" ht="12.75" customHeight="1" x14ac:dyDescent="0.55000000000000004">
      <c r="A18" s="13" t="s">
        <v>30</v>
      </c>
      <c r="B18" s="14">
        <v>0.32800000000000001</v>
      </c>
      <c r="C18" s="14">
        <v>0.32200000000000001</v>
      </c>
      <c r="D18" s="14">
        <v>0.36399999999999999</v>
      </c>
      <c r="E18" s="14">
        <v>0.35</v>
      </c>
      <c r="F18" s="14">
        <v>0.41699999999999998</v>
      </c>
      <c r="G18" s="15">
        <v>0.39200000000000002</v>
      </c>
      <c r="H18" s="21">
        <v>0.43</v>
      </c>
      <c r="I18" s="21">
        <v>0.34799999999999998</v>
      </c>
      <c r="J18" s="14">
        <v>0.44800000000000001</v>
      </c>
      <c r="K18" s="14">
        <v>0.12</v>
      </c>
      <c r="L18" s="16">
        <v>716</v>
      </c>
      <c r="M18" s="16">
        <v>813</v>
      </c>
      <c r="N18" s="16">
        <v>959</v>
      </c>
      <c r="O18" s="16">
        <v>942</v>
      </c>
      <c r="P18" s="16">
        <v>692</v>
      </c>
      <c r="Q18" s="16">
        <v>855</v>
      </c>
      <c r="R18" s="16">
        <v>985</v>
      </c>
      <c r="S18" s="17">
        <v>988</v>
      </c>
      <c r="T18" s="17">
        <v>996</v>
      </c>
      <c r="U18" s="18">
        <v>280</v>
      </c>
      <c r="V18" s="5"/>
    </row>
    <row r="19" spans="1:22" ht="12.75" customHeight="1" x14ac:dyDescent="0.55000000000000004">
      <c r="A19" s="13" t="s">
        <v>31</v>
      </c>
      <c r="B19" s="14" t="s">
        <v>389</v>
      </c>
      <c r="C19" s="14" t="s">
        <v>389</v>
      </c>
      <c r="D19" s="14" t="s">
        <v>389</v>
      </c>
      <c r="E19" s="14" t="s">
        <v>389</v>
      </c>
      <c r="F19" s="14" t="s">
        <v>389</v>
      </c>
      <c r="G19" s="14" t="s">
        <v>389</v>
      </c>
      <c r="H19" s="21" t="s">
        <v>389</v>
      </c>
      <c r="I19" s="21" t="s">
        <v>389</v>
      </c>
      <c r="J19" s="14" t="s">
        <v>389</v>
      </c>
      <c r="K19" s="14" t="s">
        <v>43</v>
      </c>
      <c r="L19" s="16" t="s">
        <v>43</v>
      </c>
      <c r="M19" s="16" t="s">
        <v>43</v>
      </c>
      <c r="N19" s="16" t="s">
        <v>43</v>
      </c>
      <c r="O19" s="16" t="s">
        <v>43</v>
      </c>
      <c r="P19" s="16">
        <v>496</v>
      </c>
      <c r="Q19" s="16">
        <v>647</v>
      </c>
      <c r="R19" s="16">
        <v>833</v>
      </c>
      <c r="S19" s="17">
        <v>1040</v>
      </c>
      <c r="T19" s="17" t="s">
        <v>43</v>
      </c>
      <c r="U19" s="18" t="s">
        <v>43</v>
      </c>
      <c r="V19" s="5"/>
    </row>
    <row r="20" spans="1:22" ht="12.75" customHeight="1" x14ac:dyDescent="0.55000000000000004">
      <c r="A20" s="13" t="s">
        <v>32</v>
      </c>
      <c r="B20" s="14" t="s">
        <v>389</v>
      </c>
      <c r="C20" s="14" t="s">
        <v>389</v>
      </c>
      <c r="D20" s="14" t="s">
        <v>389</v>
      </c>
      <c r="E20" s="14" t="s">
        <v>389</v>
      </c>
      <c r="F20" s="14" t="s">
        <v>389</v>
      </c>
      <c r="G20" s="14" t="s">
        <v>389</v>
      </c>
      <c r="H20" s="21" t="s">
        <v>389</v>
      </c>
      <c r="I20" s="21">
        <v>0.26700000000000002</v>
      </c>
      <c r="J20" s="14">
        <v>0.29399999999999998</v>
      </c>
      <c r="K20" s="14" t="s">
        <v>43</v>
      </c>
      <c r="L20" s="16">
        <v>254</v>
      </c>
      <c r="M20" s="16">
        <v>271</v>
      </c>
      <c r="N20" s="16">
        <v>314</v>
      </c>
      <c r="O20" s="16">
        <v>354</v>
      </c>
      <c r="P20" s="16">
        <v>326</v>
      </c>
      <c r="Q20" s="16">
        <v>376</v>
      </c>
      <c r="R20" s="16">
        <v>350</v>
      </c>
      <c r="S20" s="17">
        <v>335</v>
      </c>
      <c r="T20" s="17">
        <v>373</v>
      </c>
      <c r="U20" s="18">
        <v>119</v>
      </c>
      <c r="V20" s="5"/>
    </row>
    <row r="21" spans="1:22" ht="12.75" customHeight="1" x14ac:dyDescent="0.55000000000000004">
      <c r="A21" s="13" t="s">
        <v>33</v>
      </c>
      <c r="B21" s="14">
        <v>0.215</v>
      </c>
      <c r="C21" s="14">
        <v>0.16400000000000001</v>
      </c>
      <c r="D21" s="14">
        <v>0.13800000000000001</v>
      </c>
      <c r="E21" s="14">
        <v>0.14799999999999999</v>
      </c>
      <c r="F21" s="14">
        <v>0.14899999999999999</v>
      </c>
      <c r="G21" s="15">
        <v>0.14099999999999999</v>
      </c>
      <c r="H21" s="21">
        <v>0.18899999999999997</v>
      </c>
      <c r="I21" s="21">
        <v>0.19500000000000001</v>
      </c>
      <c r="J21" s="14">
        <v>0.23799999999999999</v>
      </c>
      <c r="K21" s="14">
        <v>2.2999999999999993E-2</v>
      </c>
      <c r="L21" s="16">
        <v>460</v>
      </c>
      <c r="M21" s="16">
        <v>463</v>
      </c>
      <c r="N21" s="16">
        <v>605</v>
      </c>
      <c r="O21" s="16">
        <v>821</v>
      </c>
      <c r="P21" s="16">
        <v>817</v>
      </c>
      <c r="Q21" s="16">
        <v>737</v>
      </c>
      <c r="R21" s="16">
        <v>861</v>
      </c>
      <c r="S21" s="17">
        <v>953</v>
      </c>
      <c r="T21" s="17">
        <v>992</v>
      </c>
      <c r="U21" s="18">
        <v>532</v>
      </c>
      <c r="V21" s="5"/>
    </row>
    <row r="22" spans="1:22" ht="12.75" customHeight="1" x14ac:dyDescent="0.55000000000000004">
      <c r="A22" s="22" t="s">
        <v>45</v>
      </c>
      <c r="B22" s="14">
        <v>0.56499999999999995</v>
      </c>
      <c r="C22" s="14">
        <v>0.58599999999999997</v>
      </c>
      <c r="D22" s="14">
        <v>0.61899999999999999</v>
      </c>
      <c r="E22" s="14">
        <v>0.63800000000000001</v>
      </c>
      <c r="F22" s="14">
        <v>0.64400000000000002</v>
      </c>
      <c r="G22" s="15">
        <v>0.61399999999999999</v>
      </c>
      <c r="H22" s="21">
        <v>0.64599999999999991</v>
      </c>
      <c r="I22" s="21">
        <v>0.63100000000000001</v>
      </c>
      <c r="J22" s="14">
        <v>0.64200000000000002</v>
      </c>
      <c r="K22" s="14">
        <v>7.7000000000000068E-2</v>
      </c>
      <c r="L22" s="19">
        <v>3817</v>
      </c>
      <c r="M22" s="19">
        <v>4154</v>
      </c>
      <c r="N22" s="19">
        <v>4517</v>
      </c>
      <c r="O22" s="19">
        <v>5017</v>
      </c>
      <c r="P22" s="19">
        <v>5299</v>
      </c>
      <c r="Q22" s="19">
        <v>5435</v>
      </c>
      <c r="R22" s="19">
        <v>6020</v>
      </c>
      <c r="S22" s="20">
        <v>6525</v>
      </c>
      <c r="T22" s="17">
        <v>7175</v>
      </c>
      <c r="U22" s="18">
        <v>3358</v>
      </c>
      <c r="V22" s="38"/>
    </row>
    <row r="23" spans="1:22" ht="12.75" customHeight="1" x14ac:dyDescent="0.55000000000000004">
      <c r="A23" s="13" t="s">
        <v>34</v>
      </c>
      <c r="B23" s="14">
        <v>0.61799999999999999</v>
      </c>
      <c r="C23" s="14">
        <v>0.65500000000000003</v>
      </c>
      <c r="D23" s="14">
        <v>0.66</v>
      </c>
      <c r="E23" s="14">
        <v>0.68799999999999994</v>
      </c>
      <c r="F23" s="14">
        <v>0.72799999999999998</v>
      </c>
      <c r="G23" s="15">
        <v>0.73599999999999999</v>
      </c>
      <c r="H23" s="21">
        <v>0.70299999999999996</v>
      </c>
      <c r="I23" s="21">
        <v>0.69900000000000007</v>
      </c>
      <c r="J23" s="14">
        <v>0.71599999999999997</v>
      </c>
      <c r="K23" s="14">
        <v>9.7999999999999976E-2</v>
      </c>
      <c r="L23" s="19">
        <v>3625</v>
      </c>
      <c r="M23" s="19">
        <v>3918</v>
      </c>
      <c r="N23" s="19">
        <v>4458</v>
      </c>
      <c r="O23" s="19">
        <v>4777</v>
      </c>
      <c r="P23" s="19">
        <v>4476</v>
      </c>
      <c r="Q23" s="19">
        <v>4941</v>
      </c>
      <c r="R23" s="19">
        <v>5231</v>
      </c>
      <c r="S23" s="20">
        <v>5247</v>
      </c>
      <c r="T23" s="17">
        <v>6302</v>
      </c>
      <c r="U23" s="18">
        <v>2677</v>
      </c>
      <c r="V23" s="5"/>
    </row>
    <row r="24" spans="1:22" ht="12.75" customHeight="1" x14ac:dyDescent="0.55000000000000004">
      <c r="A24" s="13" t="s">
        <v>35</v>
      </c>
      <c r="B24" s="14">
        <v>0.48599999999999999</v>
      </c>
      <c r="C24" s="14">
        <v>0.52500000000000002</v>
      </c>
      <c r="D24" s="14">
        <v>0.504</v>
      </c>
      <c r="E24" s="14">
        <v>0.55200000000000005</v>
      </c>
      <c r="F24" s="14">
        <v>0.54500000000000004</v>
      </c>
      <c r="G24" s="15">
        <v>0.54200000000000004</v>
      </c>
      <c r="H24" s="21">
        <v>0.52600000000000002</v>
      </c>
      <c r="I24" s="21">
        <v>0.47</v>
      </c>
      <c r="J24" s="14">
        <v>0.48799999999999999</v>
      </c>
      <c r="K24" s="14">
        <v>2.0000000000000018E-3</v>
      </c>
      <c r="L24" s="19">
        <v>954</v>
      </c>
      <c r="M24" s="16">
        <v>995</v>
      </c>
      <c r="N24" s="16">
        <v>1188</v>
      </c>
      <c r="O24" s="19">
        <v>1472</v>
      </c>
      <c r="P24" s="19">
        <v>1774</v>
      </c>
      <c r="Q24" s="19">
        <v>1919</v>
      </c>
      <c r="R24" s="19">
        <v>2055</v>
      </c>
      <c r="S24" s="20">
        <v>2181</v>
      </c>
      <c r="T24" s="17">
        <v>2182</v>
      </c>
      <c r="U24" s="18">
        <v>1228</v>
      </c>
      <c r="V24" s="5"/>
    </row>
    <row r="25" spans="1:22" ht="12.75" customHeight="1" x14ac:dyDescent="0.55000000000000004">
      <c r="A25" s="13" t="s">
        <v>8</v>
      </c>
      <c r="B25" s="14">
        <v>0.436</v>
      </c>
      <c r="C25" s="14">
        <v>0.441</v>
      </c>
      <c r="D25" s="14">
        <v>0.497</v>
      </c>
      <c r="E25" s="14">
        <v>0.496</v>
      </c>
      <c r="F25" s="14">
        <v>0.50700000000000001</v>
      </c>
      <c r="G25" s="15">
        <v>0.55500000000000005</v>
      </c>
      <c r="H25" s="21">
        <v>0.52700000000000002</v>
      </c>
      <c r="I25" s="21">
        <v>0.56799999999999995</v>
      </c>
      <c r="J25" s="14">
        <v>0.61499999999999999</v>
      </c>
      <c r="K25" s="14">
        <v>0.17899999999999999</v>
      </c>
      <c r="L25" s="19">
        <v>2892</v>
      </c>
      <c r="M25" s="19">
        <v>3280</v>
      </c>
      <c r="N25" s="19">
        <v>3531</v>
      </c>
      <c r="O25" s="19">
        <v>3920</v>
      </c>
      <c r="P25" s="19">
        <v>4178</v>
      </c>
      <c r="Q25" s="19">
        <v>5773</v>
      </c>
      <c r="R25" s="19">
        <v>6738</v>
      </c>
      <c r="S25" s="20">
        <v>7444</v>
      </c>
      <c r="T25" s="17">
        <v>8619</v>
      </c>
      <c r="U25" s="18">
        <v>5727</v>
      </c>
      <c r="V25" s="5"/>
    </row>
    <row r="26" spans="1:22" ht="12.75" customHeight="1" x14ac:dyDescent="0.55000000000000004">
      <c r="A26" s="13" t="s">
        <v>9</v>
      </c>
      <c r="B26" s="14">
        <v>0.751</v>
      </c>
      <c r="C26" s="14">
        <v>0.78</v>
      </c>
      <c r="D26" s="14">
        <v>0.79800000000000004</v>
      </c>
      <c r="E26" s="14">
        <v>0.81299999999999994</v>
      </c>
      <c r="F26" s="14">
        <v>0.82899999999999996</v>
      </c>
      <c r="G26" s="15">
        <v>0.82500000000000007</v>
      </c>
      <c r="H26" s="21">
        <v>0.83599999999999997</v>
      </c>
      <c r="I26" s="21">
        <v>0.82499999999999996</v>
      </c>
      <c r="J26" s="14">
        <v>0.85799999999999998</v>
      </c>
      <c r="K26" s="14">
        <v>0.10699999999999998</v>
      </c>
      <c r="L26" s="19">
        <v>8005</v>
      </c>
      <c r="M26" s="19">
        <v>8959</v>
      </c>
      <c r="N26" s="19">
        <v>8878</v>
      </c>
      <c r="O26" s="19">
        <v>8617</v>
      </c>
      <c r="P26" s="19">
        <v>8952</v>
      </c>
      <c r="Q26" s="19">
        <v>8860</v>
      </c>
      <c r="R26" s="19">
        <v>9482</v>
      </c>
      <c r="S26" s="20">
        <v>10289</v>
      </c>
      <c r="T26" s="17">
        <v>9882</v>
      </c>
      <c r="U26" s="18">
        <v>1877</v>
      </c>
      <c r="V26" s="5"/>
    </row>
    <row r="27" spans="1:22" ht="12.75" customHeight="1" x14ac:dyDescent="0.55000000000000004">
      <c r="A27" s="13" t="s">
        <v>10</v>
      </c>
      <c r="B27" s="14">
        <v>0.64700000000000002</v>
      </c>
      <c r="C27" s="14">
        <v>0.65600000000000003</v>
      </c>
      <c r="D27" s="14">
        <v>0.64</v>
      </c>
      <c r="E27" s="14">
        <v>0.68200000000000005</v>
      </c>
      <c r="F27" s="14">
        <v>0.70699999999999996</v>
      </c>
      <c r="G27" s="15">
        <v>0.71900000000000008</v>
      </c>
      <c r="H27" s="21">
        <v>0.75900000000000001</v>
      </c>
      <c r="I27" s="21">
        <v>0.73699999999999999</v>
      </c>
      <c r="J27" s="14">
        <v>0.77400000000000002</v>
      </c>
      <c r="K27" s="14">
        <v>0.127</v>
      </c>
      <c r="L27" s="19">
        <v>1537</v>
      </c>
      <c r="M27" s="19">
        <v>1823</v>
      </c>
      <c r="N27" s="19">
        <v>2158</v>
      </c>
      <c r="O27" s="19">
        <v>2314</v>
      </c>
      <c r="P27" s="19">
        <v>2355</v>
      </c>
      <c r="Q27" s="19">
        <v>2510</v>
      </c>
      <c r="R27" s="19">
        <v>2811</v>
      </c>
      <c r="S27" s="20">
        <v>3064</v>
      </c>
      <c r="T27" s="17">
        <v>3924</v>
      </c>
      <c r="U27" s="18">
        <v>2387</v>
      </c>
      <c r="V27" s="5"/>
    </row>
    <row r="28" spans="1:22" ht="12.75" customHeight="1" x14ac:dyDescent="0.55000000000000004">
      <c r="A28" s="13" t="s">
        <v>11</v>
      </c>
      <c r="B28" s="14">
        <v>0.27</v>
      </c>
      <c r="C28" s="14">
        <v>0.29699999999999999</v>
      </c>
      <c r="D28" s="14">
        <v>0.315</v>
      </c>
      <c r="E28" s="14">
        <v>0.33800000000000002</v>
      </c>
      <c r="F28" s="14">
        <v>0.374</v>
      </c>
      <c r="G28" s="15">
        <v>0.41200000000000003</v>
      </c>
      <c r="H28" s="21">
        <v>0.42200000000000004</v>
      </c>
      <c r="I28" s="21">
        <v>0.42100000000000004</v>
      </c>
      <c r="J28" s="14">
        <v>0.43099999999999999</v>
      </c>
      <c r="K28" s="14">
        <v>0.16099999999999998</v>
      </c>
      <c r="L28" s="19">
        <v>1692</v>
      </c>
      <c r="M28" s="19">
        <v>1754</v>
      </c>
      <c r="N28" s="19">
        <v>2106</v>
      </c>
      <c r="O28" s="19">
        <v>2749</v>
      </c>
      <c r="P28" s="19">
        <v>3031</v>
      </c>
      <c r="Q28" s="19">
        <v>3132</v>
      </c>
      <c r="R28" s="19">
        <v>3214</v>
      </c>
      <c r="S28" s="20">
        <v>3352</v>
      </c>
      <c r="T28" s="17">
        <v>3538</v>
      </c>
      <c r="U28" s="18">
        <v>1846</v>
      </c>
      <c r="V28" s="5"/>
    </row>
    <row r="29" spans="1:22" ht="12.75" customHeight="1" x14ac:dyDescent="0.55000000000000004">
      <c r="A29" s="13" t="s">
        <v>16</v>
      </c>
      <c r="B29" s="14">
        <v>0.29599999999999999</v>
      </c>
      <c r="C29" s="14">
        <v>0.42899999999999999</v>
      </c>
      <c r="D29" s="14">
        <v>0.40300000000000002</v>
      </c>
      <c r="E29" s="14">
        <v>0.42599999999999999</v>
      </c>
      <c r="F29" s="14">
        <v>0.44600000000000001</v>
      </c>
      <c r="G29" s="15">
        <v>0.47899999999999998</v>
      </c>
      <c r="H29" s="21">
        <v>0.44600000000000001</v>
      </c>
      <c r="I29" s="21">
        <v>0.44900000000000001</v>
      </c>
      <c r="J29" s="14">
        <v>0.501</v>
      </c>
      <c r="K29" s="14">
        <v>0.20500000000000002</v>
      </c>
      <c r="L29" s="16">
        <v>417</v>
      </c>
      <c r="M29" s="16">
        <v>443</v>
      </c>
      <c r="N29" s="16">
        <v>485</v>
      </c>
      <c r="O29" s="16">
        <v>518</v>
      </c>
      <c r="P29" s="16">
        <v>513</v>
      </c>
      <c r="Q29" s="16">
        <v>546</v>
      </c>
      <c r="R29" s="16">
        <v>626</v>
      </c>
      <c r="S29" s="17">
        <v>736</v>
      </c>
      <c r="T29" s="17">
        <v>869</v>
      </c>
      <c r="U29" s="18">
        <v>452</v>
      </c>
      <c r="V29" s="5"/>
    </row>
    <row r="30" spans="1:22" s="2" customFormat="1" ht="12.75" customHeight="1" x14ac:dyDescent="0.55000000000000004">
      <c r="A30" s="2" t="s">
        <v>179</v>
      </c>
      <c r="B30" s="14" t="s">
        <v>389</v>
      </c>
      <c r="C30" s="14" t="s">
        <v>389</v>
      </c>
      <c r="D30" s="14" t="s">
        <v>389</v>
      </c>
      <c r="E30" s="14" t="s">
        <v>389</v>
      </c>
      <c r="F30" s="14" t="s">
        <v>389</v>
      </c>
      <c r="G30" s="15" t="s">
        <v>389</v>
      </c>
      <c r="H30" s="21" t="s">
        <v>389</v>
      </c>
      <c r="I30" s="21" t="s">
        <v>389</v>
      </c>
      <c r="J30" s="14" t="s">
        <v>389</v>
      </c>
      <c r="K30" s="14" t="s">
        <v>43</v>
      </c>
      <c r="L30" s="14" t="s">
        <v>43</v>
      </c>
      <c r="M30" s="40" t="s">
        <v>43</v>
      </c>
      <c r="N30" s="40" t="s">
        <v>43</v>
      </c>
      <c r="O30" s="40" t="s">
        <v>43</v>
      </c>
      <c r="P30" s="40" t="s">
        <v>43</v>
      </c>
      <c r="Q30" s="40" t="s">
        <v>43</v>
      </c>
      <c r="R30" s="40" t="s">
        <v>43</v>
      </c>
      <c r="S30" s="40">
        <v>4017</v>
      </c>
      <c r="T30" s="17">
        <v>4092</v>
      </c>
      <c r="U30" s="18" t="s">
        <v>43</v>
      </c>
    </row>
    <row r="31" spans="1:22" ht="12.75" customHeight="1" x14ac:dyDescent="0.55000000000000004">
      <c r="A31" s="13" t="s">
        <v>17</v>
      </c>
      <c r="B31" s="14">
        <v>0.34799999999999998</v>
      </c>
      <c r="C31" s="14">
        <v>0.37</v>
      </c>
      <c r="D31" s="14">
        <v>0.38200000000000001</v>
      </c>
      <c r="E31" s="14">
        <v>0.43099999999999999</v>
      </c>
      <c r="F31" s="14">
        <v>0.44</v>
      </c>
      <c r="G31" s="15">
        <v>0.43100000000000005</v>
      </c>
      <c r="H31" s="21">
        <v>0.53400000000000003</v>
      </c>
      <c r="I31" s="21">
        <v>0.54</v>
      </c>
      <c r="J31" s="14">
        <v>0.59499999999999997</v>
      </c>
      <c r="K31" s="14">
        <v>0.247</v>
      </c>
      <c r="L31" s="19">
        <v>2637</v>
      </c>
      <c r="M31" s="19">
        <v>2912</v>
      </c>
      <c r="N31" s="19">
        <v>3492</v>
      </c>
      <c r="O31" s="19">
        <v>3596</v>
      </c>
      <c r="P31" s="19">
        <v>3968</v>
      </c>
      <c r="Q31" s="19">
        <v>4243</v>
      </c>
      <c r="R31" s="19">
        <v>4552</v>
      </c>
      <c r="S31" s="20">
        <v>4649</v>
      </c>
      <c r="T31" s="17">
        <v>4938</v>
      </c>
      <c r="U31" s="18">
        <v>2301</v>
      </c>
      <c r="V31" s="5"/>
    </row>
    <row r="32" spans="1:22" ht="12.75" customHeight="1" x14ac:dyDescent="0.55000000000000004">
      <c r="A32" s="13" t="s">
        <v>18</v>
      </c>
      <c r="B32" s="14" t="s">
        <v>389</v>
      </c>
      <c r="C32" s="14">
        <v>0.55600000000000005</v>
      </c>
      <c r="D32" s="14">
        <v>0.50900000000000001</v>
      </c>
      <c r="E32" s="14">
        <v>0.442</v>
      </c>
      <c r="F32" s="14">
        <v>0.496</v>
      </c>
      <c r="G32" s="15">
        <v>0.51800000000000002</v>
      </c>
      <c r="H32" s="21">
        <v>0.58200000000000007</v>
      </c>
      <c r="I32" s="21">
        <v>0.54100000000000004</v>
      </c>
      <c r="J32" s="14">
        <v>0.58399999999999996</v>
      </c>
      <c r="K32" s="14" t="s">
        <v>43</v>
      </c>
      <c r="L32" s="16">
        <v>684</v>
      </c>
      <c r="M32" s="16">
        <v>720</v>
      </c>
      <c r="N32" s="16">
        <v>897</v>
      </c>
      <c r="O32" s="16">
        <v>999</v>
      </c>
      <c r="P32" s="16">
        <v>1238</v>
      </c>
      <c r="Q32" s="19">
        <v>1144</v>
      </c>
      <c r="R32" s="19">
        <v>1084</v>
      </c>
      <c r="S32" s="20">
        <v>1360</v>
      </c>
      <c r="T32" s="17">
        <v>1742</v>
      </c>
      <c r="U32" s="18">
        <v>1058</v>
      </c>
      <c r="V32" s="5"/>
    </row>
    <row r="33" spans="1:22" ht="12.75" customHeight="1" x14ac:dyDescent="0.55000000000000004">
      <c r="A33" s="13" t="s">
        <v>19</v>
      </c>
      <c r="B33" s="14">
        <v>0.436</v>
      </c>
      <c r="C33" s="14">
        <v>0.46600000000000003</v>
      </c>
      <c r="D33" s="14">
        <v>0.499</v>
      </c>
      <c r="E33" s="14">
        <v>0.49</v>
      </c>
      <c r="F33" s="14">
        <v>0.53100000000000003</v>
      </c>
      <c r="G33" s="15">
        <v>0.53600000000000003</v>
      </c>
      <c r="H33" s="21">
        <v>0.55700000000000005</v>
      </c>
      <c r="I33" s="21">
        <v>0.58299999999999996</v>
      </c>
      <c r="J33" s="14">
        <v>0.66200000000000003</v>
      </c>
      <c r="K33" s="14">
        <v>0.22600000000000003</v>
      </c>
      <c r="L33" s="19">
        <v>3805</v>
      </c>
      <c r="M33" s="19">
        <v>4409</v>
      </c>
      <c r="N33" s="19">
        <v>4635</v>
      </c>
      <c r="O33" s="19">
        <v>4759</v>
      </c>
      <c r="P33" s="19">
        <v>4778</v>
      </c>
      <c r="Q33" s="19">
        <v>5426</v>
      </c>
      <c r="R33" s="19">
        <v>6437</v>
      </c>
      <c r="S33" s="20">
        <v>6822</v>
      </c>
      <c r="T33" s="17">
        <v>7415</v>
      </c>
      <c r="U33" s="18">
        <v>3610</v>
      </c>
      <c r="V33" s="5"/>
    </row>
    <row r="34" spans="1:22" ht="12.75" customHeight="1" x14ac:dyDescent="0.55000000000000004">
      <c r="A34" s="13" t="s">
        <v>20</v>
      </c>
      <c r="B34" s="14" t="s">
        <v>389</v>
      </c>
      <c r="C34" s="14" t="s">
        <v>389</v>
      </c>
      <c r="D34" s="14" t="s">
        <v>389</v>
      </c>
      <c r="E34" s="14" t="s">
        <v>389</v>
      </c>
      <c r="F34" s="14" t="s">
        <v>43</v>
      </c>
      <c r="G34" s="14" t="s">
        <v>43</v>
      </c>
      <c r="H34" s="14" t="s">
        <v>43</v>
      </c>
      <c r="I34" s="14" t="s">
        <v>43</v>
      </c>
      <c r="J34" s="14" t="s">
        <v>43</v>
      </c>
      <c r="K34" s="14" t="s">
        <v>43</v>
      </c>
      <c r="L34" s="19">
        <v>1130</v>
      </c>
      <c r="M34" s="19">
        <v>1065</v>
      </c>
      <c r="N34" s="19">
        <v>1155</v>
      </c>
      <c r="O34" s="19">
        <v>1197</v>
      </c>
      <c r="P34" s="19">
        <v>1124</v>
      </c>
      <c r="Q34" s="19">
        <v>1251</v>
      </c>
      <c r="R34" s="19">
        <v>1255</v>
      </c>
      <c r="S34" s="20">
        <v>1294</v>
      </c>
      <c r="T34" s="17">
        <v>1420</v>
      </c>
      <c r="U34" s="18">
        <v>290</v>
      </c>
      <c r="V34" s="5"/>
    </row>
    <row r="35" spans="1:22" ht="12.75" customHeight="1" x14ac:dyDescent="0.55000000000000004">
      <c r="A35" s="13" t="s">
        <v>21</v>
      </c>
      <c r="B35" s="14">
        <v>0.191</v>
      </c>
      <c r="C35" s="14">
        <v>0.17599999999999999</v>
      </c>
      <c r="D35" s="14">
        <v>0.21299999999999999</v>
      </c>
      <c r="E35" s="14">
        <v>0.185</v>
      </c>
      <c r="F35" s="14">
        <v>0.18099999999999999</v>
      </c>
      <c r="G35" s="15">
        <v>0.17399999999999999</v>
      </c>
      <c r="H35" s="21">
        <v>0.26899999999999996</v>
      </c>
      <c r="I35" s="21">
        <v>0.23199999999999998</v>
      </c>
      <c r="J35" s="14">
        <v>0.317</v>
      </c>
      <c r="K35" s="14">
        <v>0.126</v>
      </c>
      <c r="L35" s="19">
        <v>1321</v>
      </c>
      <c r="M35" s="19">
        <v>1568</v>
      </c>
      <c r="N35" s="19">
        <v>1883</v>
      </c>
      <c r="O35" s="19">
        <v>2060</v>
      </c>
      <c r="P35" s="19">
        <v>2359</v>
      </c>
      <c r="Q35" s="19">
        <v>2351</v>
      </c>
      <c r="R35" s="19">
        <v>2339</v>
      </c>
      <c r="S35" s="20">
        <v>2654</v>
      </c>
      <c r="T35" s="17">
        <v>2782</v>
      </c>
      <c r="U35" s="18">
        <v>1461</v>
      </c>
      <c r="V35" s="5"/>
    </row>
    <row r="36" spans="1:22" ht="12.75" customHeight="1" x14ac:dyDescent="0.55000000000000004">
      <c r="A36" s="13" t="s">
        <v>22</v>
      </c>
      <c r="B36" s="14" t="s">
        <v>389</v>
      </c>
      <c r="C36" s="14" t="s">
        <v>389</v>
      </c>
      <c r="D36" s="14" t="s">
        <v>389</v>
      </c>
      <c r="E36" s="14" t="s">
        <v>389</v>
      </c>
      <c r="F36" s="14" t="s">
        <v>389</v>
      </c>
      <c r="G36" s="14" t="s">
        <v>43</v>
      </c>
      <c r="H36" s="14" t="s">
        <v>43</v>
      </c>
      <c r="I36" s="14">
        <v>0.33299999999999996</v>
      </c>
      <c r="J36" s="14">
        <v>0.33900000000000002</v>
      </c>
      <c r="K36" s="14" t="s">
        <v>43</v>
      </c>
      <c r="L36" s="16">
        <v>283</v>
      </c>
      <c r="M36" s="16">
        <v>265</v>
      </c>
      <c r="N36" s="16">
        <v>349</v>
      </c>
      <c r="O36" s="16">
        <v>390</v>
      </c>
      <c r="P36" s="16">
        <v>515</v>
      </c>
      <c r="Q36" s="16">
        <v>619</v>
      </c>
      <c r="R36" s="16">
        <v>663</v>
      </c>
      <c r="S36" s="17">
        <v>629</v>
      </c>
      <c r="T36" s="17">
        <v>681</v>
      </c>
      <c r="U36" s="18">
        <v>398</v>
      </c>
      <c r="V36" s="5"/>
    </row>
    <row r="37" spans="1:22" ht="12.75" customHeight="1" x14ac:dyDescent="0.55000000000000004">
      <c r="A37" s="13" t="s">
        <v>23</v>
      </c>
      <c r="B37" s="14">
        <v>0.48499999999999999</v>
      </c>
      <c r="C37" s="14">
        <v>0.48299999999999998</v>
      </c>
      <c r="D37" s="14">
        <v>0.54500000000000004</v>
      </c>
      <c r="E37" s="14">
        <v>0.53300000000000003</v>
      </c>
      <c r="F37" s="14">
        <v>0.57399999999999995</v>
      </c>
      <c r="G37" s="15">
        <v>0.56799999999999995</v>
      </c>
      <c r="H37" s="21">
        <v>0.59499999999999997</v>
      </c>
      <c r="I37" s="21">
        <v>0.58299999999999996</v>
      </c>
      <c r="J37" s="14">
        <v>0.59499999999999997</v>
      </c>
      <c r="K37" s="14">
        <v>0.10999999999999999</v>
      </c>
      <c r="L37" s="19">
        <v>3931</v>
      </c>
      <c r="M37" s="19">
        <v>4261</v>
      </c>
      <c r="N37" s="19">
        <v>4563</v>
      </c>
      <c r="O37" s="19">
        <v>5360</v>
      </c>
      <c r="P37" s="19">
        <v>6024</v>
      </c>
      <c r="Q37" s="19">
        <v>6262</v>
      </c>
      <c r="R37" s="19">
        <v>6158</v>
      </c>
      <c r="S37" s="20">
        <v>6601</v>
      </c>
      <c r="T37" s="17">
        <v>7120</v>
      </c>
      <c r="U37" s="18">
        <v>3189</v>
      </c>
      <c r="V37" s="5"/>
    </row>
    <row r="38" spans="1:22" ht="12.75" customHeight="1" x14ac:dyDescent="0.55000000000000004">
      <c r="A38" s="13" t="s">
        <v>49</v>
      </c>
      <c r="B38" s="14" t="s">
        <v>389</v>
      </c>
      <c r="C38" s="14" t="s">
        <v>389</v>
      </c>
      <c r="D38" s="14" t="s">
        <v>389</v>
      </c>
      <c r="E38" s="14" t="s">
        <v>389</v>
      </c>
      <c r="F38" s="14" t="s">
        <v>389</v>
      </c>
      <c r="G38" s="15" t="s">
        <v>43</v>
      </c>
      <c r="H38" s="14" t="s">
        <v>43</v>
      </c>
      <c r="I38" s="14">
        <v>0.46500000000000002</v>
      </c>
      <c r="J38" s="14">
        <v>0.40400000000000003</v>
      </c>
      <c r="K38" s="14" t="s">
        <v>43</v>
      </c>
      <c r="L38" s="16" t="s">
        <v>43</v>
      </c>
      <c r="M38" s="16" t="s">
        <v>43</v>
      </c>
      <c r="N38" s="16" t="s">
        <v>43</v>
      </c>
      <c r="O38" s="16" t="s">
        <v>43</v>
      </c>
      <c r="P38" s="16" t="s">
        <v>43</v>
      </c>
      <c r="Q38" s="14" t="s">
        <v>43</v>
      </c>
      <c r="R38" s="23">
        <v>396</v>
      </c>
      <c r="S38" s="23">
        <v>489</v>
      </c>
      <c r="T38" s="17">
        <v>561</v>
      </c>
      <c r="U38" s="18" t="s">
        <v>43</v>
      </c>
      <c r="V38" s="5"/>
    </row>
    <row r="39" spans="1:22" ht="12.75" customHeight="1" x14ac:dyDescent="0.55000000000000004">
      <c r="A39" s="13" t="s">
        <v>24</v>
      </c>
      <c r="B39" s="14">
        <v>0.42599999999999999</v>
      </c>
      <c r="C39" s="14">
        <v>0.442</v>
      </c>
      <c r="D39" s="14">
        <v>0.442</v>
      </c>
      <c r="E39" s="14">
        <v>0.47599999999999998</v>
      </c>
      <c r="F39" s="14">
        <v>0.45600000000000002</v>
      </c>
      <c r="G39" s="15">
        <v>0.48200000000000004</v>
      </c>
      <c r="H39" s="21">
        <v>0.48</v>
      </c>
      <c r="I39" s="21">
        <v>0.50900000000000001</v>
      </c>
      <c r="J39" s="14">
        <v>0.499</v>
      </c>
      <c r="K39" s="14">
        <v>7.3000000000000009E-2</v>
      </c>
      <c r="L39" s="16">
        <v>950</v>
      </c>
      <c r="M39" s="16">
        <v>928</v>
      </c>
      <c r="N39" s="16">
        <v>1060</v>
      </c>
      <c r="O39" s="19">
        <v>1213</v>
      </c>
      <c r="P39" s="19">
        <v>1220</v>
      </c>
      <c r="Q39" s="19">
        <v>1253</v>
      </c>
      <c r="R39" s="19">
        <v>1453</v>
      </c>
      <c r="S39" s="20">
        <v>1480</v>
      </c>
      <c r="T39" s="17">
        <v>1632</v>
      </c>
      <c r="U39" s="18">
        <v>682</v>
      </c>
      <c r="V39" s="5"/>
    </row>
    <row r="40" spans="1:22" ht="12.75" customHeight="1" x14ac:dyDescent="0.55000000000000004">
      <c r="B40" s="24"/>
      <c r="C40" s="24"/>
      <c r="D40" s="24"/>
      <c r="E40" s="24"/>
      <c r="F40" s="24"/>
      <c r="G40" s="25"/>
      <c r="H40" s="25"/>
      <c r="I40" s="25"/>
      <c r="J40" s="25"/>
      <c r="K40" s="24"/>
      <c r="L40" s="24"/>
      <c r="M40" s="24"/>
      <c r="N40" s="24"/>
      <c r="O40" s="24"/>
      <c r="P40" s="24"/>
      <c r="Q40" s="24"/>
      <c r="R40" s="24"/>
      <c r="S40" s="26"/>
      <c r="T40" s="26"/>
      <c r="U40" s="27"/>
      <c r="V40" s="5"/>
    </row>
    <row r="41" spans="1:22" ht="12.75" customHeight="1" x14ac:dyDescent="0.55000000000000004"/>
    <row r="42" spans="1:22" ht="12.75" customHeight="1" x14ac:dyDescent="0.55000000000000004"/>
    <row r="43" spans="1:22" ht="12.75" customHeight="1" x14ac:dyDescent="0.55000000000000004"/>
    <row r="44" spans="1:22" ht="12.75" customHeight="1" x14ac:dyDescent="0.55000000000000004"/>
    <row r="45" spans="1:22" ht="12.75" customHeight="1" x14ac:dyDescent="0.55000000000000004"/>
    <row r="46" spans="1:22" ht="12.75" customHeight="1" x14ac:dyDescent="0.55000000000000004"/>
    <row r="47" spans="1:22" ht="12.75" customHeight="1" x14ac:dyDescent="0.55000000000000004"/>
    <row r="48" spans="1:22" ht="12.75" customHeight="1" x14ac:dyDescent="0.55000000000000004"/>
    <row r="49" ht="12.75" customHeight="1" x14ac:dyDescent="0.55000000000000004"/>
    <row r="50" ht="12.75" customHeight="1" x14ac:dyDescent="0.55000000000000004"/>
    <row r="51" ht="12.75" customHeight="1" x14ac:dyDescent="0.55000000000000004"/>
    <row r="52" ht="12.75" customHeight="1" x14ac:dyDescent="0.55000000000000004"/>
    <row r="53" ht="12.75" customHeight="1" x14ac:dyDescent="0.55000000000000004"/>
    <row r="54" ht="12.75" customHeight="1" x14ac:dyDescent="0.55000000000000004"/>
    <row r="55" ht="12.75" customHeight="1" x14ac:dyDescent="0.55000000000000004"/>
    <row r="56" ht="12.75" customHeight="1" x14ac:dyDescent="0.55000000000000004"/>
    <row r="57" ht="12.75" customHeight="1" x14ac:dyDescent="0.55000000000000004"/>
    <row r="58" ht="12.75" customHeight="1" x14ac:dyDescent="0.55000000000000004"/>
    <row r="59" ht="12.75" customHeight="1" x14ac:dyDescent="0.55000000000000004"/>
  </sheetData>
  <mergeCells count="2">
    <mergeCell ref="B1:H1"/>
    <mergeCell ref="L1:U1"/>
  </mergeCell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2-year 2019</vt:lpstr>
      <vt:lpstr>4-year 2019</vt:lpstr>
      <vt:lpstr>Grad Rate 14-yr Change, p. 17</vt:lpstr>
    </vt:vector>
  </TitlesOfParts>
  <Company>THECB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2019 Almanac Data</dc:title>
  <dc:subject>Texas Public Higher Education Almanac</dc:subject>
  <dc:creator>Strategic Planning and Funding</dc:creator>
  <cp:keywords>almanac, higher education</cp:keywords>
  <cp:lastModifiedBy>Cathy Nguyen</cp:lastModifiedBy>
  <cp:lastPrinted>2019-02-27T17:38:44Z</cp:lastPrinted>
  <dcterms:created xsi:type="dcterms:W3CDTF">2012-05-09T15:48:12Z</dcterms:created>
  <dcterms:modified xsi:type="dcterms:W3CDTF">2021-04-04T22:17:55Z</dcterms:modified>
</cp:coreProperties>
</file>